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NN-premliminares  batch 32, ep" sheetId="1" r:id="rId4"/>
    <sheet state="visible" name="Página43" sheetId="2" r:id="rId5"/>
    <sheet state="visible" name="Página44" sheetId="3" r:id="rId6"/>
    <sheet state="visible" name="RNN-premliminares  batch 64, ep" sheetId="4" r:id="rId7"/>
    <sheet state="visible" name="Página45" sheetId="5" r:id="rId8"/>
    <sheet state="visible" name="Página46" sheetId="6" r:id="rId9"/>
    <sheet state="visible" name="RNN-premliminares  batch 128, e" sheetId="7" r:id="rId10"/>
    <sheet state="visible" name="Página47" sheetId="8" r:id="rId11"/>
    <sheet state="visible" name="Página48" sheetId="9" r:id="rId12"/>
    <sheet state="visible" name="RNN n=32" sheetId="10" r:id="rId13"/>
    <sheet state="visible" name="RNN n=64" sheetId="11" r:id="rId14"/>
    <sheet state="visible" name="RNN n=128" sheetId="12" r:id="rId15"/>
    <sheet state="visible" name="RNN n=256" sheetId="13" r:id="rId16"/>
    <sheet state="visible" name="LSTM n=32" sheetId="14" r:id="rId17"/>
    <sheet state="visible" name="LSTM n=64" sheetId="15" r:id="rId18"/>
    <sheet state="visible" name="LSTM n=128" sheetId="16" r:id="rId19"/>
    <sheet state="visible" name="LSTM n=256" sheetId="17" r:id="rId20"/>
    <sheet state="visible" name="BI-LSTM n=32" sheetId="18" r:id="rId21"/>
    <sheet state="visible" name="BI-LSTM n=64" sheetId="19" r:id="rId22"/>
    <sheet state="visible" name="BI-LSTM n=128" sheetId="20" r:id="rId23"/>
    <sheet state="visible" name="BI-LSTM n=256" sheetId="21" r:id="rId24"/>
    <sheet state="visible" name="GRU n=32" sheetId="22" r:id="rId25"/>
    <sheet state="visible" name="GRU n=64" sheetId="23" r:id="rId26"/>
    <sheet state="visible" name="GRU n=128" sheetId="24" r:id="rId27"/>
    <sheet state="visible" name="GRU n=256" sheetId="25" r:id="rId28"/>
    <sheet state="visible" name="n=512 epoch 150" sheetId="26" r:id="rId29"/>
    <sheet state="visible" name="n=512 epoch 300" sheetId="27" r:id="rId30"/>
    <sheet state="visible" name="n=512 epoch 500" sheetId="28" r:id="rId31"/>
    <sheet state="visible" name="n=1024 epoch 150" sheetId="29" r:id="rId32"/>
    <sheet state="visible" name="n=1024 epoch 300" sheetId="30" r:id="rId33"/>
    <sheet state="visible" name="n=1024 epoch 500" sheetId="31" r:id="rId34"/>
    <sheet state="visible" name="1 camada" sheetId="32" r:id="rId35"/>
    <sheet state="visible" name="2 camadas" sheetId="33" r:id="rId36"/>
    <sheet state="visible" name="3 camadas" sheetId="34" r:id="rId37"/>
    <sheet state="visible" name="4 camadas" sheetId="35" r:id="rId38"/>
    <sheet state="visible" name="dropout 10%" sheetId="36" r:id="rId39"/>
    <sheet state="visible" name="dropout 15%" sheetId="37" r:id="rId40"/>
    <sheet state="visible" name="dropout 20%" sheetId="38" r:id="rId41"/>
    <sheet state="visible" name="batch" sheetId="39" r:id="rId42"/>
    <sheet state="visible" name="batch + dropout" sheetId="40" r:id="rId43"/>
    <sheet state="visible" name="Ensemble batch 32, epoch 150, n" sheetId="41" r:id="rId44"/>
    <sheet state="visible" name="Página42" sheetId="42" r:id="rId45"/>
  </sheets>
  <definedNames/>
  <calcPr/>
</workbook>
</file>

<file path=xl/sharedStrings.xml><?xml version="1.0" encoding="utf-8"?>
<sst xmlns="http://schemas.openxmlformats.org/spreadsheetml/2006/main" count="3231" uniqueCount="135">
  <si>
    <t>validação cruzada</t>
  </si>
  <si>
    <t>rodadas</t>
  </si>
  <si>
    <t>média</t>
  </si>
  <si>
    <t>média resolved</t>
  </si>
  <si>
    <t>Test Temp_ca RMSE</t>
  </si>
  <si>
    <t>Test NOx_ca RMSE</t>
  </si>
  <si>
    <t>Test CO_ca RMSE</t>
  </si>
  <si>
    <t>Test Chuva_ca RMSE</t>
  </si>
  <si>
    <t>Test Pres_ca RMSE</t>
  </si>
  <si>
    <t>Test Vel_Vento_ca RMSE</t>
  </si>
  <si>
    <t>Test SO2_ca RMSE</t>
  </si>
  <si>
    <t>Test PM10_ca RMSE</t>
  </si>
  <si>
    <t>Test O3_ca RMSE</t>
  </si>
  <si>
    <t>Test UR_ca RMSE</t>
  </si>
  <si>
    <t>Test NO_ca RMSE</t>
  </si>
  <si>
    <t>Test NO2_ca RMSE</t>
  </si>
  <si>
    <t>Test Temp_ca MAE</t>
  </si>
  <si>
    <t>Test NOx_ca MAE</t>
  </si>
  <si>
    <t>Test CO_ca MAE</t>
  </si>
  <si>
    <t>Test Chuva_ca MAE</t>
  </si>
  <si>
    <t>Test Pres_ca MAE</t>
  </si>
  <si>
    <t>Test Vel_Vento_ca MAE</t>
  </si>
  <si>
    <t>Test SO2_ca MAE</t>
  </si>
  <si>
    <t>Test PM10_ca MAE</t>
  </si>
  <si>
    <t>Test O3_ca MAE</t>
  </si>
  <si>
    <t>Test UR_ca MAE</t>
  </si>
  <si>
    <t>Test NO_ca MAE</t>
  </si>
  <si>
    <t>Test NO2_ca MAE</t>
  </si>
  <si>
    <t>Test Temp_ca R2</t>
  </si>
  <si>
    <t>Test NOx_ca R2</t>
  </si>
  <si>
    <t>Test CO_ca R2</t>
  </si>
  <si>
    <t>Test Chuva_ca R2</t>
  </si>
  <si>
    <t>Test Pres_ca R2</t>
  </si>
  <si>
    <t>Test Vel_Vento_ca R2</t>
  </si>
  <si>
    <t>Test SO2_ca R2</t>
  </si>
  <si>
    <t>Test PM10_ca R2</t>
  </si>
  <si>
    <t>Test O3_ca R2</t>
  </si>
  <si>
    <t>Test UR_ca R2</t>
  </si>
  <si>
    <t>Test NO_ca R2</t>
  </si>
  <si>
    <t>Test NO2_ca R2</t>
  </si>
  <si>
    <t>Test Temp_sp RMSE</t>
  </si>
  <si>
    <t>Test NOx_sp RMSE</t>
  </si>
  <si>
    <t>Test CO_sp RMSE</t>
  </si>
  <si>
    <t>Test Chuva_sp RMSE</t>
  </si>
  <si>
    <t>Test Pres_sp RMSE</t>
  </si>
  <si>
    <t>Test Vel_Vento_sp RMSE</t>
  </si>
  <si>
    <t>Test SO2_sp RMSE</t>
  </si>
  <si>
    <t>Test PM10_sp RMSE</t>
  </si>
  <si>
    <t>Test O3_sp RMSE</t>
  </si>
  <si>
    <t>Test UR_sp RMSE</t>
  </si>
  <si>
    <t>Test NO_sp RMSE</t>
  </si>
  <si>
    <t>Test NO2_sp RMSE</t>
  </si>
  <si>
    <t>Test Temp_sp MAE</t>
  </si>
  <si>
    <t>Test NOx_sp MAE</t>
  </si>
  <si>
    <t>Test CO_sp MAE</t>
  </si>
  <si>
    <t>Test Chuva_sp MAE</t>
  </si>
  <si>
    <t>Test Pres_sp MAE</t>
  </si>
  <si>
    <t>Test Vel_Vento_sp MAE</t>
  </si>
  <si>
    <t>Test SO2_sp MAE</t>
  </si>
  <si>
    <t>Test PM10_sp MAE</t>
  </si>
  <si>
    <t>Test O3_sp MAE</t>
  </si>
  <si>
    <t>Test UR_sp MAE</t>
  </si>
  <si>
    <t>Test NO_sp MAE</t>
  </si>
  <si>
    <t>Test NO2_sp MAE</t>
  </si>
  <si>
    <t>Test Temp_sp R2</t>
  </si>
  <si>
    <t>Test NOx_sp R2</t>
  </si>
  <si>
    <t>Test CO_sp R2</t>
  </si>
  <si>
    <t>Test Chuva_sp R2</t>
  </si>
  <si>
    <t>Test Pres_sp R2</t>
  </si>
  <si>
    <t>Test Vel_Vento_sp R2</t>
  </si>
  <si>
    <t>Test SO2_sp R2</t>
  </si>
  <si>
    <t>Test PM10_sp R2</t>
  </si>
  <si>
    <t>Test O3_sp R2</t>
  </si>
  <si>
    <t>Test UR_sp R2</t>
  </si>
  <si>
    <t>Test NO_sp R2</t>
  </si>
  <si>
    <t>Test NO2_sp R2</t>
  </si>
  <si>
    <t>tempo de treinamento</t>
  </si>
  <si>
    <t>Test Temp_sc RMSE</t>
  </si>
  <si>
    <t>Test NOx_sc RMSE</t>
  </si>
  <si>
    <t>Test CO_sc RMSE</t>
  </si>
  <si>
    <t>Test Chuva_sc RMSE</t>
  </si>
  <si>
    <t>Test Pres_sc RMSE</t>
  </si>
  <si>
    <t>Test Vel_Vento_sc RMSE</t>
  </si>
  <si>
    <t>Test SO2_sc RMSE</t>
  </si>
  <si>
    <t>Test PM10_sc RMSE</t>
  </si>
  <si>
    <t>Test O3_sc RMSE</t>
  </si>
  <si>
    <t>Test UR_sc RMSE</t>
  </si>
  <si>
    <t>Test NO_sc RMSE</t>
  </si>
  <si>
    <t>Test NO2_sc RMSE</t>
  </si>
  <si>
    <t>Test Temp_sc MAE</t>
  </si>
  <si>
    <t>Test NOx_sc MAE</t>
  </si>
  <si>
    <t>Test CO_sc MAE</t>
  </si>
  <si>
    <t>Test Chuva_sc MAE</t>
  </si>
  <si>
    <t>Test Pres_sc MAE</t>
  </si>
  <si>
    <t>Test Vel_Vento_sc MAE</t>
  </si>
  <si>
    <t>Test SO2_sc MAE</t>
  </si>
  <si>
    <t>Test PM10_sc MAE</t>
  </si>
  <si>
    <t>Test O3_sc MAE</t>
  </si>
  <si>
    <t>Test UR_sc MAE</t>
  </si>
  <si>
    <t>Test NO_sc MAE</t>
  </si>
  <si>
    <t>Test NO2_sc MAE</t>
  </si>
  <si>
    <t>Test Temp_sc R2</t>
  </si>
  <si>
    <t>Test NOx_sc R2</t>
  </si>
  <si>
    <t>Test CO_sc R2</t>
  </si>
  <si>
    <t>Test Chuva_sc R2</t>
  </si>
  <si>
    <t>Test Pres_sc R2</t>
  </si>
  <si>
    <t>Test Vel_Vento_sc R2</t>
  </si>
  <si>
    <t>Test SO2_sc R2</t>
  </si>
  <si>
    <t>Test PM10_sc R2</t>
  </si>
  <si>
    <t>Test O3_sc R2</t>
  </si>
  <si>
    <t>Test UR_sc R2</t>
  </si>
  <si>
    <t>Test NO_sc R2</t>
  </si>
  <si>
    <t>Test NO2_sc R2</t>
  </si>
  <si>
    <t>Ensemble</t>
  </si>
  <si>
    <t>LSTM</t>
  </si>
  <si>
    <t xml:space="preserve">GRU </t>
  </si>
  <si>
    <t>RNN</t>
  </si>
  <si>
    <t>trocar pelos valores que compuseram o ensemble (salvo no notebook)</t>
  </si>
  <si>
    <t>coluna</t>
  </si>
  <si>
    <t>métrica</t>
  </si>
  <si>
    <t>Temperatura</t>
  </si>
  <si>
    <t>RMSE</t>
  </si>
  <si>
    <t>NOx</t>
  </si>
  <si>
    <t>CO</t>
  </si>
  <si>
    <t>Chuva</t>
  </si>
  <si>
    <t>Pressão</t>
  </si>
  <si>
    <t>Velocidade do vento</t>
  </si>
  <si>
    <t>SO₂</t>
  </si>
  <si>
    <t>PM10</t>
  </si>
  <si>
    <t>O₃</t>
  </si>
  <si>
    <t>UR</t>
  </si>
  <si>
    <t>NO</t>
  </si>
  <si>
    <t>NO₂</t>
  </si>
  <si>
    <t>MAE</t>
  </si>
  <si>
    <t>R²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</si>
</sst>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.000"/>
    <numFmt numFmtId="165" formatCode="#,##0.000000"/>
  </numFmts>
  <fonts count="10">
    <font>
      <sz val="10.0"/>
      <color rgb="FF000000"/>
      <name val="Arial"/>
      <scheme val="minor"/>
    </font>
    <font>
      <color theme="1"/>
      <name val="Arial"/>
    </font>
    <font>
      <color theme="1"/>
      <name val="Roboto"/>
    </font>
    <font/>
    <font>
      <sz val="11.0"/>
      <color rgb="FF212121"/>
      <name val="&quot;Courier New&quot;"/>
    </font>
    <font>
      <sz val="11.0"/>
      <color rgb="FF212121"/>
      <name val="Courier"/>
    </font>
    <font>
      <sz val="11.0"/>
      <color rgb="FF212121"/>
      <name val="Monospace"/>
    </font>
    <font>
      <color theme="1"/>
      <name val="Times New Roman"/>
    </font>
    <font>
      <sz val="11.0"/>
      <color rgb="FF212121"/>
      <name val="Times New Roman"/>
    </font>
    <font>
      <color theme="1"/>
      <name val="Arial"/>
      <scheme val="minor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theme="0"/>
        <bgColor theme="0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4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2" fillId="2" fontId="2" numFmtId="0" xfId="0" applyAlignment="1" applyBorder="1" applyFill="1" applyFont="1">
      <alignment horizontal="center" vertical="bottom"/>
    </xf>
    <xf borderId="3" fillId="0" fontId="3" numFmtId="0" xfId="0" applyBorder="1" applyFont="1"/>
    <xf borderId="4" fillId="0" fontId="3" numFmtId="0" xfId="0" applyBorder="1" applyFont="1"/>
    <xf borderId="0" fillId="2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2" fillId="0" fontId="1" numFmtId="0" xfId="0" applyAlignment="1" applyBorder="1" applyFont="1">
      <alignment horizontal="center" vertical="bottom"/>
    </xf>
    <xf borderId="5" fillId="0" fontId="1" numFmtId="0" xfId="0" applyAlignment="1" applyBorder="1" applyFont="1">
      <alignment horizontal="center"/>
    </xf>
    <xf borderId="0" fillId="0" fontId="1" numFmtId="0" xfId="0" applyFont="1"/>
    <xf borderId="1" fillId="0" fontId="1" numFmtId="0" xfId="0" applyAlignment="1" applyBorder="1" applyFont="1">
      <alignment horizontal="right" vertical="bottom"/>
    </xf>
    <xf borderId="6" fillId="0" fontId="3" numFmtId="0" xfId="0" applyBorder="1" applyFont="1"/>
    <xf borderId="0" fillId="2" fontId="4" numFmtId="0" xfId="0" applyAlignment="1" applyFont="1">
      <alignment readingOrder="0"/>
    </xf>
    <xf borderId="0" fillId="2" fontId="4" numFmtId="3" xfId="0" applyAlignment="1" applyFont="1" applyNumberFormat="1">
      <alignment readingOrder="0"/>
    </xf>
    <xf borderId="0" fillId="2" fontId="5" numFmtId="3" xfId="0" applyAlignment="1" applyFont="1" applyNumberFormat="1">
      <alignment horizontal="right" vertical="bottom"/>
    </xf>
    <xf borderId="0" fillId="2" fontId="5" numFmtId="164" xfId="0" applyAlignment="1" applyFont="1" applyNumberFormat="1">
      <alignment horizontal="right" vertical="bottom"/>
    </xf>
    <xf borderId="0" fillId="2" fontId="4" numFmtId="0" xfId="0" applyFont="1"/>
    <xf borderId="0" fillId="2" fontId="1" numFmtId="3" xfId="0" applyAlignment="1" applyFont="1" applyNumberFormat="1">
      <alignment vertical="bottom"/>
    </xf>
    <xf borderId="0" fillId="0" fontId="1" numFmtId="3" xfId="0" applyAlignment="1" applyFont="1" applyNumberFormat="1">
      <alignment vertical="bottom"/>
    </xf>
    <xf borderId="0" fillId="2" fontId="5" numFmtId="165" xfId="0" applyAlignment="1" applyFont="1" applyNumberFormat="1">
      <alignment horizontal="right" vertical="bottom"/>
    </xf>
    <xf borderId="0" fillId="2" fontId="5" numFmtId="4" xfId="0" applyAlignment="1" applyFont="1" applyNumberFormat="1">
      <alignment horizontal="right" vertical="bottom"/>
    </xf>
    <xf borderId="0" fillId="2" fontId="5" numFmtId="0" xfId="0" applyAlignment="1" applyFont="1">
      <alignment vertical="bottom"/>
    </xf>
    <xf borderId="5" fillId="0" fontId="1" numFmtId="0" xfId="0" applyAlignment="1" applyBorder="1" applyFont="1">
      <alignment horizontal="center" vertical="bottom"/>
    </xf>
    <xf borderId="0" fillId="2" fontId="4" numFmtId="0" xfId="0" applyAlignment="1" applyFont="1">
      <alignment vertical="bottom"/>
    </xf>
    <xf borderId="0" fillId="3" fontId="5" numFmtId="0" xfId="0" applyAlignment="1" applyFill="1" applyFont="1">
      <alignment vertical="bottom"/>
    </xf>
    <xf borderId="0" fillId="2" fontId="6" numFmtId="4" xfId="0" applyAlignment="1" applyFont="1" applyNumberFormat="1">
      <alignment readingOrder="0"/>
    </xf>
    <xf borderId="0" fillId="0" fontId="1" numFmtId="4" xfId="0" applyAlignment="1" applyFont="1" applyNumberFormat="1">
      <alignment horizontal="right" vertical="bottom"/>
    </xf>
    <xf borderId="0" fillId="4" fontId="5" numFmtId="0" xfId="0" applyAlignment="1" applyFill="1" applyFont="1">
      <alignment vertical="bottom"/>
    </xf>
    <xf borderId="0" fillId="2" fontId="6" numFmtId="0" xfId="0" applyAlignment="1" applyFont="1">
      <alignment readingOrder="0"/>
    </xf>
    <xf borderId="0" fillId="0" fontId="1" numFmtId="0" xfId="0" applyAlignment="1" applyFont="1">
      <alignment horizontal="right" vertical="bottom"/>
    </xf>
    <xf borderId="0" fillId="2" fontId="4" numFmtId="3" xfId="0" applyAlignment="1" applyFont="1" applyNumberFormat="1">
      <alignment horizontal="right" vertical="bottom"/>
    </xf>
    <xf borderId="0" fillId="3" fontId="1" numFmtId="0" xfId="0" applyAlignment="1" applyFont="1">
      <alignment horizontal="right" vertical="bottom"/>
    </xf>
    <xf borderId="0" fillId="5" fontId="1" numFmtId="0" xfId="0" applyAlignment="1" applyFill="1" applyFont="1">
      <alignment horizontal="right" vertical="bottom"/>
    </xf>
    <xf borderId="0" fillId="2" fontId="1" numFmtId="0" xfId="0" applyAlignment="1" applyFont="1">
      <alignment horizontal="right" vertical="bottom"/>
    </xf>
    <xf borderId="1" fillId="5" fontId="1" numFmtId="0" xfId="0" applyAlignment="1" applyBorder="1" applyFont="1">
      <alignment horizontal="right" vertical="bottom"/>
    </xf>
    <xf borderId="1" fillId="0" fontId="1" numFmtId="0" xfId="0" applyAlignment="1" applyBorder="1" applyFont="1">
      <alignment shrinkToFit="0" vertical="bottom" wrapText="0"/>
    </xf>
    <xf borderId="0" fillId="5" fontId="1" numFmtId="0" xfId="0" applyAlignment="1" applyFont="1">
      <alignment vertical="bottom"/>
    </xf>
    <xf borderId="1" fillId="2" fontId="5" numFmtId="0" xfId="0" applyAlignment="1" applyBorder="1" applyFont="1">
      <alignment vertical="bottom"/>
    </xf>
    <xf borderId="1" fillId="3" fontId="5" numFmtId="0" xfId="0" applyAlignment="1" applyBorder="1" applyFont="1">
      <alignment shrinkToFit="0" vertical="bottom" wrapText="0"/>
    </xf>
    <xf borderId="0" fillId="2" fontId="1" numFmtId="4" xfId="0" applyAlignment="1" applyFont="1" applyNumberFormat="1">
      <alignment vertical="bottom"/>
    </xf>
    <xf borderId="0" fillId="6" fontId="7" numFmtId="2" xfId="0" applyAlignment="1" applyFill="1" applyFont="1" applyNumberFormat="1">
      <alignment horizontal="center" vertical="bottom"/>
    </xf>
    <xf borderId="0" fillId="6" fontId="8" numFmtId="2" xfId="0" applyAlignment="1" applyFont="1" applyNumberFormat="1">
      <alignment vertical="bottom"/>
    </xf>
    <xf borderId="0" fillId="6" fontId="7" numFmtId="2" xfId="0" applyAlignment="1" applyFont="1" applyNumberFormat="1">
      <alignment horizontal="right" vertical="bottom"/>
    </xf>
    <xf borderId="0" fillId="0" fontId="9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  <c r="I2" s="6"/>
      <c r="J2" s="6"/>
      <c r="K2" s="6"/>
      <c r="L2" s="9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9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2" t="s">
        <v>4</v>
      </c>
      <c r="B4" s="13">
        <v>3583.0</v>
      </c>
      <c r="C4" s="13">
        <v>3765.0</v>
      </c>
      <c r="D4" s="13">
        <v>3579.0</v>
      </c>
      <c r="E4" s="13">
        <v>3552.0</v>
      </c>
      <c r="F4" s="13">
        <v>3997.0</v>
      </c>
      <c r="G4" s="14">
        <f t="shared" ref="G4:G15" si="1">AVERAGE(B4:F4)</f>
        <v>3695.2</v>
      </c>
      <c r="H4" s="14">
        <f t="shared" ref="H4:H5" si="2">G4:G41</f>
        <v>3695.2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2" t="s">
        <v>5</v>
      </c>
      <c r="B5" s="13">
        <v>28448.0</v>
      </c>
      <c r="C5" s="13">
        <v>26777.0</v>
      </c>
      <c r="D5" s="13">
        <v>30605.0</v>
      </c>
      <c r="E5" s="13">
        <v>27589.0</v>
      </c>
      <c r="F5" s="13">
        <v>12814.0</v>
      </c>
      <c r="G5" s="14">
        <f t="shared" si="1"/>
        <v>25246.6</v>
      </c>
      <c r="H5" s="14">
        <f t="shared" si="2"/>
        <v>25246.6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2" t="s">
        <v>6</v>
      </c>
      <c r="B6" s="13">
        <v>245.0</v>
      </c>
      <c r="C6" s="13">
        <v>213.0</v>
      </c>
      <c r="D6" s="13">
        <v>241.0</v>
      </c>
      <c r="E6" s="13">
        <v>245.0</v>
      </c>
      <c r="F6" s="13">
        <v>238.0</v>
      </c>
      <c r="G6" s="14">
        <f t="shared" si="1"/>
        <v>236.4</v>
      </c>
      <c r="H6" s="15">
        <f t="shared" ref="H6:H9" si="3">(G6:G43)/1000</f>
        <v>0.2364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2" t="s">
        <v>7</v>
      </c>
      <c r="B7" s="13">
        <v>763.0</v>
      </c>
      <c r="C7" s="13">
        <v>745.0</v>
      </c>
      <c r="D7" s="13">
        <v>806.0</v>
      </c>
      <c r="E7" s="13">
        <v>864.0</v>
      </c>
      <c r="F7" s="13">
        <v>788.0</v>
      </c>
      <c r="G7" s="14">
        <f t="shared" si="1"/>
        <v>793.2</v>
      </c>
      <c r="H7" s="15">
        <f t="shared" si="3"/>
        <v>0.7932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2" t="s">
        <v>8</v>
      </c>
      <c r="B8" s="13">
        <v>3268.0</v>
      </c>
      <c r="C8" s="13">
        <v>3261.0</v>
      </c>
      <c r="D8" s="13">
        <v>2805.0</v>
      </c>
      <c r="E8" s="13">
        <v>2498.0</v>
      </c>
      <c r="F8" s="13">
        <v>2617.0</v>
      </c>
      <c r="G8" s="14">
        <f t="shared" si="1"/>
        <v>2889.8</v>
      </c>
      <c r="H8" s="15">
        <f t="shared" si="3"/>
        <v>2.8898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2" t="s">
        <v>9</v>
      </c>
      <c r="B9" s="13">
        <v>499.0</v>
      </c>
      <c r="C9" s="13">
        <v>520.0</v>
      </c>
      <c r="D9" s="13">
        <v>462.0</v>
      </c>
      <c r="E9" s="13">
        <v>474.0</v>
      </c>
      <c r="F9" s="13">
        <v>646.0</v>
      </c>
      <c r="G9" s="14">
        <f t="shared" si="1"/>
        <v>520.2</v>
      </c>
      <c r="H9" s="15">
        <f t="shared" si="3"/>
        <v>0.5202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2" t="s">
        <v>10</v>
      </c>
      <c r="B10" s="13">
        <v>5462.0</v>
      </c>
      <c r="C10" s="13">
        <v>5111.0</v>
      </c>
      <c r="D10" s="13">
        <v>5503.0</v>
      </c>
      <c r="E10" s="13">
        <v>5858.0</v>
      </c>
      <c r="F10" s="13">
        <v>5236.0</v>
      </c>
      <c r="G10" s="14">
        <f t="shared" si="1"/>
        <v>5434</v>
      </c>
      <c r="H10" s="14">
        <f t="shared" ref="H10:H18" si="4">G10:G47</f>
        <v>5434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2" t="s">
        <v>11</v>
      </c>
      <c r="B11" s="13">
        <v>15585.0</v>
      </c>
      <c r="C11" s="13">
        <v>15847.0</v>
      </c>
      <c r="D11" s="13">
        <v>14174.0</v>
      </c>
      <c r="E11" s="13">
        <v>14754.0</v>
      </c>
      <c r="F11" s="13">
        <v>14742.0</v>
      </c>
      <c r="G11" s="14">
        <f t="shared" si="1"/>
        <v>15020.4</v>
      </c>
      <c r="H11" s="14">
        <f t="shared" si="4"/>
        <v>15020.4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2" t="s">
        <v>12</v>
      </c>
      <c r="B12" s="13">
        <v>14932.0</v>
      </c>
      <c r="C12" s="13">
        <v>15732.0</v>
      </c>
      <c r="D12" s="13">
        <v>16320.0</v>
      </c>
      <c r="E12" s="13">
        <v>14723.0</v>
      </c>
      <c r="F12" s="13">
        <v>17702.0</v>
      </c>
      <c r="G12" s="14">
        <f t="shared" si="1"/>
        <v>15881.8</v>
      </c>
      <c r="H12" s="14">
        <f t="shared" si="4"/>
        <v>15881.8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2" t="s">
        <v>13</v>
      </c>
      <c r="B13" s="13">
        <v>6916.0</v>
      </c>
      <c r="C13" s="13">
        <v>12002.0</v>
      </c>
      <c r="D13" s="13">
        <v>7015.0</v>
      </c>
      <c r="E13" s="13">
        <v>10282.0</v>
      </c>
      <c r="F13" s="13">
        <v>7836.0</v>
      </c>
      <c r="G13" s="14">
        <f t="shared" si="1"/>
        <v>8810.2</v>
      </c>
      <c r="H13" s="14">
        <f t="shared" si="4"/>
        <v>8810.2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2" t="s">
        <v>14</v>
      </c>
      <c r="B14" s="13">
        <v>19555.0</v>
      </c>
      <c r="C14" s="13">
        <v>15969.0</v>
      </c>
      <c r="D14" s="13">
        <v>20295.0</v>
      </c>
      <c r="E14" s="13">
        <v>22244.0</v>
      </c>
      <c r="F14" s="13">
        <v>11429.0</v>
      </c>
      <c r="G14" s="14">
        <f t="shared" si="1"/>
        <v>17898.4</v>
      </c>
      <c r="H14" s="14">
        <f t="shared" si="4"/>
        <v>17898.4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2" t="s">
        <v>15</v>
      </c>
      <c r="B15" s="13">
        <v>19421.0</v>
      </c>
      <c r="C15" s="13">
        <v>15500.0</v>
      </c>
      <c r="D15" s="13">
        <v>18035.0</v>
      </c>
      <c r="E15" s="13">
        <v>15577.0</v>
      </c>
      <c r="F15" s="13">
        <v>6872.0</v>
      </c>
      <c r="G15" s="14">
        <f t="shared" si="1"/>
        <v>15081</v>
      </c>
      <c r="H15" s="14">
        <f t="shared" si="4"/>
        <v>15081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2" t="s">
        <v>16</v>
      </c>
      <c r="B17" s="13">
        <v>2907.0</v>
      </c>
      <c r="C17" s="13">
        <v>2799.0</v>
      </c>
      <c r="D17" s="13">
        <v>2879.0</v>
      </c>
      <c r="E17" s="13">
        <v>2764.0</v>
      </c>
      <c r="F17" s="13">
        <v>3120.0</v>
      </c>
      <c r="G17" s="14">
        <f t="shared" ref="G17:G28" si="5">AVERAGE(B17:F17)</f>
        <v>2893.8</v>
      </c>
      <c r="H17" s="14">
        <f t="shared" si="4"/>
        <v>2893.8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2" t="s">
        <v>17</v>
      </c>
      <c r="B18" s="13">
        <v>22690.0</v>
      </c>
      <c r="C18" s="13">
        <v>21275.0</v>
      </c>
      <c r="D18" s="13">
        <v>24373.0</v>
      </c>
      <c r="E18" s="13">
        <v>21927.0</v>
      </c>
      <c r="F18" s="13">
        <v>10097.0</v>
      </c>
      <c r="G18" s="14">
        <f t="shared" si="5"/>
        <v>20072.4</v>
      </c>
      <c r="H18" s="14">
        <f t="shared" si="4"/>
        <v>20072.4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2" t="s">
        <v>18</v>
      </c>
      <c r="B19" s="13">
        <v>207.0</v>
      </c>
      <c r="C19" s="13">
        <v>164.0</v>
      </c>
      <c r="D19" s="13">
        <v>195.0</v>
      </c>
      <c r="E19" s="13">
        <v>205.0</v>
      </c>
      <c r="F19" s="13">
        <v>196.0</v>
      </c>
      <c r="G19" s="14">
        <f t="shared" si="5"/>
        <v>193.4</v>
      </c>
      <c r="H19" s="15">
        <f t="shared" ref="H19:H20" si="6">(G19:G56)/1000</f>
        <v>0.1934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2" t="s">
        <v>19</v>
      </c>
      <c r="B20" s="13">
        <v>479.0</v>
      </c>
      <c r="C20" s="13">
        <v>517.0</v>
      </c>
      <c r="D20" s="13">
        <v>653.0</v>
      </c>
      <c r="E20" s="13">
        <v>533.0</v>
      </c>
      <c r="F20" s="13">
        <v>594.0</v>
      </c>
      <c r="G20" s="14">
        <f t="shared" si="5"/>
        <v>555.2</v>
      </c>
      <c r="H20" s="15">
        <f t="shared" si="6"/>
        <v>0.5552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2" t="s">
        <v>20</v>
      </c>
      <c r="B21" s="13">
        <v>2669.0</v>
      </c>
      <c r="C21" s="13">
        <v>2573.0</v>
      </c>
      <c r="D21" s="13">
        <v>2193.0</v>
      </c>
      <c r="E21" s="13">
        <v>1967.0</v>
      </c>
      <c r="F21" s="13">
        <v>1983.0</v>
      </c>
      <c r="G21" s="14">
        <f t="shared" si="5"/>
        <v>2277</v>
      </c>
      <c r="H21" s="14">
        <f>G21:G58</f>
        <v>2277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2" t="s">
        <v>21</v>
      </c>
      <c r="B22" s="13">
        <v>400.0</v>
      </c>
      <c r="C22" s="13">
        <v>426.0</v>
      </c>
      <c r="D22" s="13">
        <v>370.0</v>
      </c>
      <c r="E22" s="13">
        <v>393.0</v>
      </c>
      <c r="F22" s="13">
        <v>535.0</v>
      </c>
      <c r="G22" s="14">
        <f t="shared" si="5"/>
        <v>424.8</v>
      </c>
      <c r="H22" s="15">
        <f>(G22:G59)/1000</f>
        <v>0.4248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2" t="s">
        <v>22</v>
      </c>
      <c r="B23" s="13">
        <v>4572.0</v>
      </c>
      <c r="C23" s="13">
        <v>4234.0</v>
      </c>
      <c r="D23" s="13">
        <v>4567.0</v>
      </c>
      <c r="E23" s="13">
        <v>4984.0</v>
      </c>
      <c r="F23" s="13">
        <v>4310.0</v>
      </c>
      <c r="G23" s="14">
        <f t="shared" si="5"/>
        <v>4533.4</v>
      </c>
      <c r="H23" s="14">
        <f t="shared" ref="H23:H29" si="7">G23:G60</f>
        <v>4533.4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2" t="s">
        <v>23</v>
      </c>
      <c r="B24" s="13">
        <v>12743.0</v>
      </c>
      <c r="C24" s="13">
        <v>12845.0</v>
      </c>
      <c r="D24" s="13">
        <v>11370.0</v>
      </c>
      <c r="E24" s="13">
        <v>12081.0</v>
      </c>
      <c r="F24" s="13">
        <v>12165.0</v>
      </c>
      <c r="G24" s="14">
        <f t="shared" si="5"/>
        <v>12240.8</v>
      </c>
      <c r="H24" s="14">
        <f t="shared" si="7"/>
        <v>12240.8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2" t="s">
        <v>24</v>
      </c>
      <c r="B25" s="13">
        <v>12031.0</v>
      </c>
      <c r="C25" s="13">
        <v>12890.0</v>
      </c>
      <c r="D25" s="13">
        <v>12977.0</v>
      </c>
      <c r="E25" s="13">
        <v>12153.0</v>
      </c>
      <c r="F25" s="13">
        <v>14412.0</v>
      </c>
      <c r="G25" s="14">
        <f t="shared" si="5"/>
        <v>12892.6</v>
      </c>
      <c r="H25" s="14">
        <f t="shared" si="7"/>
        <v>12892.6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2" t="s">
        <v>25</v>
      </c>
      <c r="B26" s="13">
        <v>5481.0</v>
      </c>
      <c r="C26" s="13">
        <v>8281.0</v>
      </c>
      <c r="D26" s="13">
        <v>5613.0</v>
      </c>
      <c r="E26" s="13">
        <v>7268.0</v>
      </c>
      <c r="F26" s="13">
        <v>6053.0</v>
      </c>
      <c r="G26" s="14">
        <f t="shared" si="5"/>
        <v>6539.2</v>
      </c>
      <c r="H26" s="14">
        <f t="shared" si="7"/>
        <v>6539.2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2" t="s">
        <v>26</v>
      </c>
      <c r="B27" s="13">
        <v>15350.0</v>
      </c>
      <c r="C27" s="13">
        <v>12518.0</v>
      </c>
      <c r="D27" s="13">
        <v>16012.0</v>
      </c>
      <c r="E27" s="13">
        <v>18337.0</v>
      </c>
      <c r="F27" s="13">
        <v>9189.0</v>
      </c>
      <c r="G27" s="14">
        <f t="shared" si="5"/>
        <v>14281.2</v>
      </c>
      <c r="H27" s="14">
        <f t="shared" si="7"/>
        <v>14281.2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2" t="s">
        <v>27</v>
      </c>
      <c r="B28" s="13">
        <v>15220.0</v>
      </c>
      <c r="C28" s="13">
        <v>12160.0</v>
      </c>
      <c r="D28" s="13">
        <v>13759.0</v>
      </c>
      <c r="E28" s="13">
        <v>11944.0</v>
      </c>
      <c r="F28" s="13">
        <v>5170.0</v>
      </c>
      <c r="G28" s="14">
        <f t="shared" si="5"/>
        <v>11650.6</v>
      </c>
      <c r="H28" s="14">
        <f t="shared" si="7"/>
        <v>11650.6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2" t="s">
        <v>28</v>
      </c>
      <c r="B30" s="13">
        <v>-293.0</v>
      </c>
      <c r="C30" s="13">
        <v>-49.0</v>
      </c>
      <c r="D30" s="13">
        <v>-242.0</v>
      </c>
      <c r="E30" s="13">
        <v>-463.0</v>
      </c>
      <c r="F30" s="13">
        <v>-479.0</v>
      </c>
      <c r="G30" s="14">
        <f t="shared" ref="G30:G41" si="8">AVERAGE(B30:F30)</f>
        <v>-305.2</v>
      </c>
      <c r="H30" s="15">
        <f t="shared" ref="H30:H31" si="9">(G30:G67)/1000</f>
        <v>-0.3052</v>
      </c>
      <c r="I30" s="6"/>
      <c r="J30" s="6"/>
      <c r="K30" s="18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2" t="s">
        <v>29</v>
      </c>
      <c r="B31" s="13">
        <v>-88.0</v>
      </c>
      <c r="C31" s="13">
        <v>160.0</v>
      </c>
      <c r="D31" s="13">
        <v>-420.0</v>
      </c>
      <c r="E31" s="13">
        <v>-329.0</v>
      </c>
      <c r="F31" s="13">
        <v>865.0</v>
      </c>
      <c r="G31" s="14">
        <f t="shared" si="8"/>
        <v>37.6</v>
      </c>
      <c r="H31" s="15">
        <f t="shared" si="9"/>
        <v>0.0376</v>
      </c>
      <c r="I31" s="6"/>
      <c r="J31" s="6"/>
      <c r="K31" s="18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2" t="s">
        <v>30</v>
      </c>
      <c r="B32" s="13">
        <v>-3094.0</v>
      </c>
      <c r="C32" s="13">
        <v>-3203.0</v>
      </c>
      <c r="D32" s="13">
        <v>-5299.0</v>
      </c>
      <c r="E32" s="13">
        <v>-3746.0</v>
      </c>
      <c r="F32" s="13">
        <v>-1392.0</v>
      </c>
      <c r="G32" s="14">
        <f t="shared" si="8"/>
        <v>-3346.8</v>
      </c>
      <c r="H32" s="14">
        <f>G32:G69</f>
        <v>-3346.8</v>
      </c>
      <c r="I32" s="6"/>
      <c r="J32" s="6"/>
      <c r="K32" s="18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2" t="s">
        <v>31</v>
      </c>
      <c r="B33" s="13">
        <v>-5282.0</v>
      </c>
      <c r="C33" s="13">
        <v>-6204.0</v>
      </c>
      <c r="D33" s="13">
        <v>-5463.0</v>
      </c>
      <c r="E33" s="13">
        <v>-7589.0</v>
      </c>
      <c r="F33" s="13">
        <v>-5518.0</v>
      </c>
      <c r="G33" s="14">
        <f t="shared" si="8"/>
        <v>-6011.2</v>
      </c>
      <c r="H33" s="19">
        <f>G33/1000</f>
        <v>-6.0112</v>
      </c>
      <c r="I33" s="6"/>
      <c r="J33" s="6"/>
      <c r="K33" s="18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2" t="s">
        <v>32</v>
      </c>
      <c r="B34" s="13">
        <v>35.0</v>
      </c>
      <c r="C34" s="13">
        <v>273.0</v>
      </c>
      <c r="D34" s="13">
        <v>473.0</v>
      </c>
      <c r="E34" s="13">
        <v>439.0</v>
      </c>
      <c r="F34" s="13">
        <v>546.0</v>
      </c>
      <c r="G34" s="14">
        <f t="shared" si="8"/>
        <v>353.2</v>
      </c>
      <c r="H34" s="15">
        <f>(G34:G71)/1000</f>
        <v>0.3532</v>
      </c>
      <c r="I34" s="6"/>
      <c r="J34" s="6"/>
      <c r="K34" s="18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2" t="s">
        <v>33</v>
      </c>
      <c r="B35" s="13">
        <v>-2817.0</v>
      </c>
      <c r="C35" s="13">
        <v>-3041.0</v>
      </c>
      <c r="D35" s="13">
        <v>-3869.0</v>
      </c>
      <c r="E35" s="13">
        <v>-5381.0</v>
      </c>
      <c r="F35" s="13">
        <v>-9838.0</v>
      </c>
      <c r="G35" s="14">
        <f t="shared" si="8"/>
        <v>-4989.2</v>
      </c>
      <c r="H35" s="14">
        <f t="shared" ref="H35:H36" si="10">G35:G72</f>
        <v>-4989.2</v>
      </c>
      <c r="I35" s="6"/>
      <c r="J35" s="6"/>
      <c r="K35" s="18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2" t="s">
        <v>34</v>
      </c>
      <c r="B36" s="13">
        <v>-3355.0</v>
      </c>
      <c r="C36" s="13">
        <v>-2339.0</v>
      </c>
      <c r="D36" s="13">
        <v>-3377.0</v>
      </c>
      <c r="E36" s="13">
        <v>-4270.0</v>
      </c>
      <c r="F36" s="13">
        <v>-3128.0</v>
      </c>
      <c r="G36" s="14">
        <f t="shared" si="8"/>
        <v>-3293.8</v>
      </c>
      <c r="H36" s="14">
        <f t="shared" si="10"/>
        <v>-3293.8</v>
      </c>
      <c r="I36" s="6"/>
      <c r="J36" s="6"/>
      <c r="K36" s="18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2" t="s">
        <v>35</v>
      </c>
      <c r="B37" s="13">
        <v>-1709.0</v>
      </c>
      <c r="C37" s="13">
        <v>-1105.0</v>
      </c>
      <c r="D37" s="13">
        <v>-994.0</v>
      </c>
      <c r="E37" s="13">
        <v>-1615.0</v>
      </c>
      <c r="F37" s="13">
        <v>-486.0</v>
      </c>
      <c r="G37" s="14">
        <f t="shared" si="8"/>
        <v>-1181.8</v>
      </c>
      <c r="H37" s="20">
        <f t="shared" ref="H37:H41" si="11">(G37:G74)/1000</f>
        <v>-1.1818</v>
      </c>
      <c r="I37" s="6"/>
      <c r="J37" s="6"/>
      <c r="K37" s="18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2" t="s">
        <v>36</v>
      </c>
      <c r="B38" s="13">
        <v>-930.0</v>
      </c>
      <c r="C38" s="13">
        <v>-694.0</v>
      </c>
      <c r="D38" s="13">
        <v>-2181.0</v>
      </c>
      <c r="E38" s="13">
        <v>-1522.0</v>
      </c>
      <c r="F38" s="13">
        <v>-1309.0</v>
      </c>
      <c r="G38" s="14">
        <f t="shared" si="8"/>
        <v>-1327.2</v>
      </c>
      <c r="H38" s="15">
        <f t="shared" si="11"/>
        <v>-1.3272</v>
      </c>
      <c r="I38" s="6"/>
      <c r="J38" s="6"/>
      <c r="K38" s="18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2" t="s">
        <v>37</v>
      </c>
      <c r="B39" s="13">
        <v>-1577.0</v>
      </c>
      <c r="C39" s="13">
        <v>-4691.0</v>
      </c>
      <c r="D39" s="13">
        <v>-1967.0</v>
      </c>
      <c r="E39" s="13">
        <v>-3522.0</v>
      </c>
      <c r="F39" s="13">
        <v>-2057.0</v>
      </c>
      <c r="G39" s="14">
        <f t="shared" si="8"/>
        <v>-2762.8</v>
      </c>
      <c r="H39" s="15">
        <f t="shared" si="11"/>
        <v>-2.7628</v>
      </c>
      <c r="I39" s="6"/>
      <c r="J39" s="6"/>
      <c r="K39" s="18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2" t="s">
        <v>38</v>
      </c>
      <c r="B40" s="13">
        <v>-448.0</v>
      </c>
      <c r="C40" s="13">
        <v>460.0</v>
      </c>
      <c r="D40" s="13">
        <v>-113.0</v>
      </c>
      <c r="E40" s="13">
        <v>-716.0</v>
      </c>
      <c r="F40" s="13">
        <v>688.0</v>
      </c>
      <c r="G40" s="14">
        <f t="shared" si="8"/>
        <v>-25.8</v>
      </c>
      <c r="H40" s="15">
        <f t="shared" si="11"/>
        <v>-0.0258</v>
      </c>
      <c r="I40" s="6"/>
      <c r="J40" s="6"/>
      <c r="K40" s="18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2" t="s">
        <v>39</v>
      </c>
      <c r="B41" s="13">
        <v>-483.0</v>
      </c>
      <c r="C41" s="13">
        <v>493.0</v>
      </c>
      <c r="D41" s="13">
        <v>149.0</v>
      </c>
      <c r="E41" s="13">
        <v>272.0</v>
      </c>
      <c r="F41" s="13">
        <v>894.0</v>
      </c>
      <c r="G41" s="14">
        <f t="shared" si="8"/>
        <v>265</v>
      </c>
      <c r="H41" s="15">
        <f t="shared" si="11"/>
        <v>0.265</v>
      </c>
      <c r="I41" s="6"/>
      <c r="J41" s="6"/>
      <c r="K41" s="18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21"/>
      <c r="K42" s="21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1"/>
      <c r="B43" s="1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2" t="s">
        <v>4</v>
      </c>
      <c r="B44" s="13">
        <v>3997.0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5</v>
      </c>
      <c r="B45" s="13">
        <v>12814.0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6</v>
      </c>
      <c r="B46" s="13">
        <v>238.0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7</v>
      </c>
      <c r="B47" s="13">
        <v>788.0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8</v>
      </c>
      <c r="B48" s="13">
        <v>2617.0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9</v>
      </c>
      <c r="B49" s="13">
        <v>646.0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10</v>
      </c>
      <c r="B50" s="13">
        <v>5236.0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11</v>
      </c>
      <c r="B51" s="13">
        <v>14742.0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12</v>
      </c>
      <c r="B52" s="13">
        <v>17702.0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13</v>
      </c>
      <c r="B53" s="13">
        <v>7836.0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14</v>
      </c>
      <c r="B54" s="13">
        <v>11429.0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15</v>
      </c>
      <c r="B55" s="13">
        <v>6872.0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6"/>
      <c r="B56" s="1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16</v>
      </c>
      <c r="B57" s="13">
        <v>3120.0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17</v>
      </c>
      <c r="B58" s="13">
        <v>10097.0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18</v>
      </c>
      <c r="B59" s="13">
        <v>196.0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19</v>
      </c>
      <c r="B60" s="13">
        <v>594.0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20</v>
      </c>
      <c r="B61" s="13">
        <v>1983.0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21</v>
      </c>
      <c r="B62" s="13">
        <v>535.0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22</v>
      </c>
      <c r="B63" s="13">
        <v>4310.0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23</v>
      </c>
      <c r="B64" s="13">
        <v>12165.0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24</v>
      </c>
      <c r="B65" s="13">
        <v>14412.0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25</v>
      </c>
      <c r="B66" s="13">
        <v>6053.0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26</v>
      </c>
      <c r="B67" s="13">
        <v>9189.0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27</v>
      </c>
      <c r="B68" s="13">
        <v>5170.0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6"/>
      <c r="B69" s="1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28</v>
      </c>
      <c r="B70" s="13">
        <v>-479.0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29</v>
      </c>
      <c r="B71" s="13">
        <v>865.0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30</v>
      </c>
      <c r="B72" s="13">
        <v>-1392.0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31</v>
      </c>
      <c r="B73" s="13">
        <v>-5518.0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32</v>
      </c>
      <c r="B74" s="13">
        <v>546.0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33</v>
      </c>
      <c r="B75" s="13">
        <v>-9838.0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34</v>
      </c>
      <c r="B76" s="13">
        <v>-3128.0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35</v>
      </c>
      <c r="B77" s="13">
        <v>-486.0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36</v>
      </c>
      <c r="B78" s="13">
        <v>-1309.0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37</v>
      </c>
      <c r="B79" s="13">
        <v>-2057.0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38</v>
      </c>
      <c r="B80" s="13">
        <v>688.0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39</v>
      </c>
      <c r="B81" s="13">
        <v>894.0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6"/>
      <c r="B82" s="1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  <c r="I2" s="6"/>
      <c r="J2" s="6"/>
      <c r="K2" s="6"/>
      <c r="L2" s="9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9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2" t="s">
        <v>4</v>
      </c>
      <c r="B4" s="13">
        <v>3476.0</v>
      </c>
      <c r="C4" s="13">
        <v>3227.0</v>
      </c>
      <c r="D4" s="13">
        <v>3251.0</v>
      </c>
      <c r="E4" s="13">
        <v>3365.0</v>
      </c>
      <c r="F4" s="13">
        <v>3710.0</v>
      </c>
      <c r="G4" s="14">
        <f t="shared" ref="G4:G15" si="1">AVERAGE(B4:F4)</f>
        <v>3405.8</v>
      </c>
      <c r="H4" s="14">
        <f t="shared" ref="H4:H5" si="2">G4:G41</f>
        <v>3405.8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2" t="s">
        <v>5</v>
      </c>
      <c r="B5" s="13">
        <v>28370.0</v>
      </c>
      <c r="C5" s="13">
        <v>25422.0</v>
      </c>
      <c r="D5" s="13">
        <v>29063.0</v>
      </c>
      <c r="E5" s="13">
        <v>27137.0</v>
      </c>
      <c r="F5" s="13">
        <v>11657.0</v>
      </c>
      <c r="G5" s="14">
        <f t="shared" si="1"/>
        <v>24329.8</v>
      </c>
      <c r="H5" s="14">
        <f t="shared" si="2"/>
        <v>24329.8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2" t="s">
        <v>6</v>
      </c>
      <c r="B6" s="13">
        <v>235.0</v>
      </c>
      <c r="C6" s="13">
        <v>228.0</v>
      </c>
      <c r="D6" s="13">
        <v>200.0</v>
      </c>
      <c r="E6" s="13">
        <v>225.0</v>
      </c>
      <c r="F6" s="13">
        <v>242.0</v>
      </c>
      <c r="G6" s="14">
        <f t="shared" si="1"/>
        <v>226</v>
      </c>
      <c r="H6" s="15">
        <f t="shared" ref="H6:H9" si="3">(G6:G43)/1000</f>
        <v>0.226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2" t="s">
        <v>7</v>
      </c>
      <c r="B7" s="13">
        <v>798.0</v>
      </c>
      <c r="C7" s="13">
        <v>746.0</v>
      </c>
      <c r="D7" s="13">
        <v>790.0</v>
      </c>
      <c r="E7" s="13">
        <v>863.0</v>
      </c>
      <c r="F7" s="13">
        <v>791.0</v>
      </c>
      <c r="G7" s="14">
        <f t="shared" si="1"/>
        <v>797.6</v>
      </c>
      <c r="H7" s="15">
        <f t="shared" si="3"/>
        <v>0.7976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2" t="s">
        <v>8</v>
      </c>
      <c r="B8" s="13">
        <v>3175.0</v>
      </c>
      <c r="C8" s="13">
        <v>3257.0</v>
      </c>
      <c r="D8" s="13">
        <v>2904.0</v>
      </c>
      <c r="E8" s="13">
        <v>2326.0</v>
      </c>
      <c r="F8" s="13">
        <v>2581.0</v>
      </c>
      <c r="G8" s="14">
        <f t="shared" si="1"/>
        <v>2848.6</v>
      </c>
      <c r="H8" s="15">
        <f t="shared" si="3"/>
        <v>2.8486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2" t="s">
        <v>9</v>
      </c>
      <c r="B9" s="13">
        <v>486.0</v>
      </c>
      <c r="C9" s="13">
        <v>623.0</v>
      </c>
      <c r="D9" s="13">
        <v>478.0</v>
      </c>
      <c r="E9" s="13">
        <v>464.0</v>
      </c>
      <c r="F9" s="13">
        <v>675.0</v>
      </c>
      <c r="G9" s="14">
        <f t="shared" si="1"/>
        <v>545.2</v>
      </c>
      <c r="H9" s="15">
        <f t="shared" si="3"/>
        <v>0.5452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2" t="s">
        <v>10</v>
      </c>
      <c r="B10" s="13">
        <v>5473.0</v>
      </c>
      <c r="C10" s="13">
        <v>5247.0</v>
      </c>
      <c r="D10" s="13">
        <v>5371.0</v>
      </c>
      <c r="E10" s="13">
        <v>5415.0</v>
      </c>
      <c r="F10" s="13">
        <v>5090.0</v>
      </c>
      <c r="G10" s="14">
        <f t="shared" si="1"/>
        <v>5319.2</v>
      </c>
      <c r="H10" s="14">
        <f t="shared" ref="H10:H18" si="4">G10:G47</f>
        <v>5319.2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2" t="s">
        <v>11</v>
      </c>
      <c r="B11" s="13">
        <v>16436.0</v>
      </c>
      <c r="C11" s="13">
        <v>15524.0</v>
      </c>
      <c r="D11" s="13">
        <v>14200.0</v>
      </c>
      <c r="E11" s="13">
        <v>14491.0</v>
      </c>
      <c r="F11" s="13">
        <v>14722.0</v>
      </c>
      <c r="G11" s="14">
        <f t="shared" si="1"/>
        <v>15074.6</v>
      </c>
      <c r="H11" s="14">
        <f t="shared" si="4"/>
        <v>15074.6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2" t="s">
        <v>12</v>
      </c>
      <c r="B12" s="13">
        <v>15460.0</v>
      </c>
      <c r="C12" s="13">
        <v>16021.0</v>
      </c>
      <c r="D12" s="13">
        <v>15589.0</v>
      </c>
      <c r="E12" s="13">
        <v>15115.0</v>
      </c>
      <c r="F12" s="13">
        <v>17161.0</v>
      </c>
      <c r="G12" s="14">
        <f t="shared" si="1"/>
        <v>15869.2</v>
      </c>
      <c r="H12" s="14">
        <f t="shared" si="4"/>
        <v>15869.2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2" t="s">
        <v>13</v>
      </c>
      <c r="B13" s="13">
        <v>7234.0</v>
      </c>
      <c r="C13" s="13">
        <v>12485.0</v>
      </c>
      <c r="D13" s="13">
        <v>7298.0</v>
      </c>
      <c r="E13" s="13">
        <v>10149.0</v>
      </c>
      <c r="F13" s="13">
        <v>7209.0</v>
      </c>
      <c r="G13" s="14">
        <f t="shared" si="1"/>
        <v>8875</v>
      </c>
      <c r="H13" s="14">
        <f t="shared" si="4"/>
        <v>8875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2" t="s">
        <v>14</v>
      </c>
      <c r="B14" s="13">
        <v>18197.0</v>
      </c>
      <c r="C14" s="13">
        <v>15242.0</v>
      </c>
      <c r="D14" s="13">
        <v>22350.0</v>
      </c>
      <c r="E14" s="13">
        <v>20253.0</v>
      </c>
      <c r="F14" s="13">
        <v>8975.0</v>
      </c>
      <c r="G14" s="14">
        <f t="shared" si="1"/>
        <v>17003.4</v>
      </c>
      <c r="H14" s="14">
        <f t="shared" si="4"/>
        <v>17003.4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2" t="s">
        <v>15</v>
      </c>
      <c r="B15" s="13">
        <v>18329.0</v>
      </c>
      <c r="C15" s="13">
        <v>15471.0</v>
      </c>
      <c r="D15" s="13">
        <v>17650.0</v>
      </c>
      <c r="E15" s="13">
        <v>15451.0</v>
      </c>
      <c r="F15" s="13">
        <v>6765.0</v>
      </c>
      <c r="G15" s="14">
        <f t="shared" si="1"/>
        <v>14733.2</v>
      </c>
      <c r="H15" s="14">
        <f t="shared" si="4"/>
        <v>14733.2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2" t="s">
        <v>16</v>
      </c>
      <c r="B17" s="13">
        <v>2780.0</v>
      </c>
      <c r="C17" s="13">
        <v>2564.0</v>
      </c>
      <c r="D17" s="13">
        <v>2579.0</v>
      </c>
      <c r="E17" s="13">
        <v>2608.0</v>
      </c>
      <c r="F17" s="13">
        <v>2904.0</v>
      </c>
      <c r="G17" s="14">
        <f t="shared" ref="G17:G28" si="5">AVERAGE(B17:F17)</f>
        <v>2687</v>
      </c>
      <c r="H17" s="14">
        <f t="shared" si="4"/>
        <v>2687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2" t="s">
        <v>17</v>
      </c>
      <c r="B18" s="13">
        <v>22225.0</v>
      </c>
      <c r="C18" s="13">
        <v>20098.0</v>
      </c>
      <c r="D18" s="13">
        <v>23807.0</v>
      </c>
      <c r="E18" s="13">
        <v>21576.0</v>
      </c>
      <c r="F18" s="13">
        <v>8856.0</v>
      </c>
      <c r="G18" s="14">
        <f t="shared" si="5"/>
        <v>19312.4</v>
      </c>
      <c r="H18" s="14">
        <f t="shared" si="4"/>
        <v>19312.4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2" t="s">
        <v>18</v>
      </c>
      <c r="B19" s="13">
        <v>194.0</v>
      </c>
      <c r="C19" s="13">
        <v>177.0</v>
      </c>
      <c r="D19" s="13">
        <v>163.0</v>
      </c>
      <c r="E19" s="13">
        <v>187.0</v>
      </c>
      <c r="F19" s="13">
        <v>196.0</v>
      </c>
      <c r="G19" s="14">
        <f t="shared" si="5"/>
        <v>183.4</v>
      </c>
      <c r="H19" s="15">
        <f t="shared" ref="H19:H20" si="6">(G19:G56)/1000</f>
        <v>0.1834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2" t="s">
        <v>19</v>
      </c>
      <c r="B20" s="13">
        <v>508.0</v>
      </c>
      <c r="C20" s="13">
        <v>552.0</v>
      </c>
      <c r="D20" s="13">
        <v>593.0</v>
      </c>
      <c r="E20" s="13">
        <v>545.0</v>
      </c>
      <c r="F20" s="13">
        <v>594.0</v>
      </c>
      <c r="G20" s="14">
        <f t="shared" si="5"/>
        <v>558.4</v>
      </c>
      <c r="H20" s="15">
        <f t="shared" si="6"/>
        <v>0.5584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2" t="s">
        <v>20</v>
      </c>
      <c r="B21" s="13">
        <v>2545.0</v>
      </c>
      <c r="C21" s="13">
        <v>2592.0</v>
      </c>
      <c r="D21" s="13">
        <v>2339.0</v>
      </c>
      <c r="E21" s="13">
        <v>1835.0</v>
      </c>
      <c r="F21" s="13">
        <v>1938.0</v>
      </c>
      <c r="G21" s="14">
        <f t="shared" si="5"/>
        <v>2249.8</v>
      </c>
      <c r="H21" s="14">
        <f>G21:G58</f>
        <v>2249.8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2" t="s">
        <v>21</v>
      </c>
      <c r="B22" s="13">
        <v>393.0</v>
      </c>
      <c r="C22" s="13">
        <v>515.0</v>
      </c>
      <c r="D22" s="13">
        <v>378.0</v>
      </c>
      <c r="E22" s="13">
        <v>373.0</v>
      </c>
      <c r="F22" s="13">
        <v>565.0</v>
      </c>
      <c r="G22" s="14">
        <f t="shared" si="5"/>
        <v>444.8</v>
      </c>
      <c r="H22" s="15">
        <f>(G22:G59)/1000</f>
        <v>0.4448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2" t="s">
        <v>22</v>
      </c>
      <c r="B23" s="13">
        <v>4488.0</v>
      </c>
      <c r="C23" s="13">
        <v>4361.0</v>
      </c>
      <c r="D23" s="13">
        <v>4456.0</v>
      </c>
      <c r="E23" s="13">
        <v>4539.0</v>
      </c>
      <c r="F23" s="13">
        <v>4224.0</v>
      </c>
      <c r="G23" s="14">
        <f t="shared" si="5"/>
        <v>4413.6</v>
      </c>
      <c r="H23" s="14">
        <f t="shared" ref="H23:H29" si="7">G23:G60</f>
        <v>4413.6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2" t="s">
        <v>23</v>
      </c>
      <c r="B24" s="13">
        <v>13384.0</v>
      </c>
      <c r="C24" s="13">
        <v>12530.0</v>
      </c>
      <c r="D24" s="13">
        <v>11554.0</v>
      </c>
      <c r="E24" s="13">
        <v>11781.0</v>
      </c>
      <c r="F24" s="13">
        <v>12090.0</v>
      </c>
      <c r="G24" s="14">
        <f t="shared" si="5"/>
        <v>12267.8</v>
      </c>
      <c r="H24" s="14">
        <f t="shared" si="7"/>
        <v>12267.8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2" t="s">
        <v>24</v>
      </c>
      <c r="B25" s="13">
        <v>12501.0</v>
      </c>
      <c r="C25" s="13">
        <v>12914.0</v>
      </c>
      <c r="D25" s="13">
        <v>12308.0</v>
      </c>
      <c r="E25" s="13">
        <v>12583.0</v>
      </c>
      <c r="F25" s="13">
        <v>13773.0</v>
      </c>
      <c r="G25" s="14">
        <f t="shared" si="5"/>
        <v>12815.8</v>
      </c>
      <c r="H25" s="14">
        <f t="shared" si="7"/>
        <v>12815.8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2" t="s">
        <v>25</v>
      </c>
      <c r="B26" s="13">
        <v>5886.0</v>
      </c>
      <c r="C26" s="13">
        <v>8841.0</v>
      </c>
      <c r="D26" s="13">
        <v>5948.0</v>
      </c>
      <c r="E26" s="13">
        <v>7350.0</v>
      </c>
      <c r="F26" s="13">
        <v>5423.0</v>
      </c>
      <c r="G26" s="14">
        <f t="shared" si="5"/>
        <v>6689.6</v>
      </c>
      <c r="H26" s="14">
        <f t="shared" si="7"/>
        <v>6689.6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2" t="s">
        <v>26</v>
      </c>
      <c r="B27" s="13">
        <v>14362.0</v>
      </c>
      <c r="C27" s="13">
        <v>12082.0</v>
      </c>
      <c r="D27" s="13">
        <v>17397.0</v>
      </c>
      <c r="E27" s="13">
        <v>15965.0</v>
      </c>
      <c r="F27" s="13">
        <v>6877.0</v>
      </c>
      <c r="G27" s="14">
        <f t="shared" si="5"/>
        <v>13336.6</v>
      </c>
      <c r="H27" s="14">
        <f t="shared" si="7"/>
        <v>13336.6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2" t="s">
        <v>27</v>
      </c>
      <c r="B28" s="13">
        <v>14350.0</v>
      </c>
      <c r="C28" s="13">
        <v>12212.0</v>
      </c>
      <c r="D28" s="13">
        <v>13808.0</v>
      </c>
      <c r="E28" s="13">
        <v>11560.0</v>
      </c>
      <c r="F28" s="13">
        <v>4950.0</v>
      </c>
      <c r="G28" s="14">
        <f t="shared" si="5"/>
        <v>11376</v>
      </c>
      <c r="H28" s="14">
        <f t="shared" si="7"/>
        <v>11376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2" t="s">
        <v>28</v>
      </c>
      <c r="B30" s="13">
        <v>-94.0</v>
      </c>
      <c r="C30" s="13">
        <v>163.0</v>
      </c>
      <c r="D30" s="13">
        <v>1.0</v>
      </c>
      <c r="E30" s="13">
        <v>-463.0</v>
      </c>
      <c r="F30" s="13">
        <v>-574.0</v>
      </c>
      <c r="G30" s="14">
        <f t="shared" ref="G30:G41" si="8">AVERAGE(B30:F30)</f>
        <v>-193.4</v>
      </c>
      <c r="H30" s="15">
        <f t="shared" ref="H30:H31" si="9">(G30:G67)/1000</f>
        <v>-0.1934</v>
      </c>
      <c r="I30" s="6"/>
      <c r="J30" s="6"/>
      <c r="K30" s="18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2" t="s">
        <v>29</v>
      </c>
      <c r="B31" s="13">
        <v>78.0</v>
      </c>
      <c r="C31" s="13">
        <v>96.0</v>
      </c>
      <c r="D31" s="13">
        <v>-980.0</v>
      </c>
      <c r="E31" s="13">
        <v>-139.0</v>
      </c>
      <c r="F31" s="13">
        <v>898.0</v>
      </c>
      <c r="G31" s="14">
        <f t="shared" si="8"/>
        <v>-9.4</v>
      </c>
      <c r="H31" s="15">
        <f t="shared" si="9"/>
        <v>-0.0094</v>
      </c>
      <c r="I31" s="6"/>
      <c r="J31" s="6"/>
      <c r="K31" s="18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2" t="s">
        <v>30</v>
      </c>
      <c r="B32" s="13">
        <v>-1986.0</v>
      </c>
      <c r="C32" s="13">
        <v>-2077.0</v>
      </c>
      <c r="D32" s="13">
        <v>-1833.0</v>
      </c>
      <c r="E32" s="13">
        <v>-2241.0</v>
      </c>
      <c r="F32" s="13">
        <v>-1682.0</v>
      </c>
      <c r="G32" s="14">
        <f t="shared" si="8"/>
        <v>-1963.8</v>
      </c>
      <c r="H32" s="14">
        <f>G32:G69</f>
        <v>-1963.8</v>
      </c>
      <c r="I32" s="6"/>
      <c r="J32" s="6"/>
      <c r="K32" s="18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2" t="s">
        <v>31</v>
      </c>
      <c r="B33" s="13">
        <v>-3552.0</v>
      </c>
      <c r="C33" s="13">
        <v>-5406.0</v>
      </c>
      <c r="D33" s="13">
        <v>-4632.0</v>
      </c>
      <c r="E33" s="13">
        <v>-6996.0</v>
      </c>
      <c r="F33" s="13">
        <v>-4499.0</v>
      </c>
      <c r="G33" s="14">
        <f t="shared" si="8"/>
        <v>-5017</v>
      </c>
      <c r="H33" s="19">
        <f>G33/1000</f>
        <v>-5.017</v>
      </c>
      <c r="I33" s="6"/>
      <c r="J33" s="6"/>
      <c r="K33" s="18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2" t="s">
        <v>32</v>
      </c>
      <c r="B34" s="13">
        <v>29.0</v>
      </c>
      <c r="C34" s="13">
        <v>412.0</v>
      </c>
      <c r="D34" s="13">
        <v>285.0</v>
      </c>
      <c r="E34" s="13">
        <v>520.0</v>
      </c>
      <c r="F34" s="13">
        <v>593.0</v>
      </c>
      <c r="G34" s="14">
        <f t="shared" si="8"/>
        <v>367.8</v>
      </c>
      <c r="H34" s="15">
        <f>(G34:G71)/1000</f>
        <v>0.3678</v>
      </c>
      <c r="I34" s="6"/>
      <c r="J34" s="6"/>
      <c r="K34" s="18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2" t="s">
        <v>33</v>
      </c>
      <c r="B35" s="13">
        <v>-3228.0</v>
      </c>
      <c r="C35" s="13">
        <v>-4095.0</v>
      </c>
      <c r="D35" s="13">
        <v>-2780.0</v>
      </c>
      <c r="E35" s="13">
        <v>-3844.0</v>
      </c>
      <c r="F35" s="13">
        <v>-14830.0</v>
      </c>
      <c r="G35" s="14">
        <f t="shared" si="8"/>
        <v>-5755.4</v>
      </c>
      <c r="H35" s="14">
        <f t="shared" ref="H35:H36" si="10">G35:G72</f>
        <v>-5755.4</v>
      </c>
      <c r="I35" s="6"/>
      <c r="J35" s="6"/>
      <c r="K35" s="18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2" t="s">
        <v>34</v>
      </c>
      <c r="B36" s="13">
        <v>-2091.0</v>
      </c>
      <c r="C36" s="13">
        <v>-1627.0</v>
      </c>
      <c r="D36" s="13">
        <v>-1912.0</v>
      </c>
      <c r="E36" s="13">
        <v>-2957.0</v>
      </c>
      <c r="F36" s="13">
        <v>-2979.0</v>
      </c>
      <c r="G36" s="14">
        <f t="shared" si="8"/>
        <v>-2313.2</v>
      </c>
      <c r="H36" s="14">
        <f t="shared" si="10"/>
        <v>-2313.2</v>
      </c>
      <c r="I36" s="6"/>
      <c r="J36" s="6"/>
      <c r="K36" s="18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2" t="s">
        <v>35</v>
      </c>
      <c r="B37" s="13">
        <v>-1066.0</v>
      </c>
      <c r="C37" s="13">
        <v>-968.0</v>
      </c>
      <c r="D37" s="13">
        <v>-584.0</v>
      </c>
      <c r="E37" s="13">
        <v>-1584.0</v>
      </c>
      <c r="F37" s="13">
        <v>-476.0</v>
      </c>
      <c r="G37" s="14">
        <f t="shared" si="8"/>
        <v>-935.6</v>
      </c>
      <c r="H37" s="20">
        <f t="shared" ref="H37:H41" si="11">(G37:G74)/1000</f>
        <v>-0.9356</v>
      </c>
      <c r="I37" s="6"/>
      <c r="J37" s="6"/>
      <c r="K37" s="18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2" t="s">
        <v>36</v>
      </c>
      <c r="B38" s="13">
        <v>-1048.0</v>
      </c>
      <c r="C38" s="13">
        <v>-757.0</v>
      </c>
      <c r="D38" s="13">
        <v>-1308.0</v>
      </c>
      <c r="E38" s="13">
        <v>-1687.0</v>
      </c>
      <c r="F38" s="13">
        <v>-995.0</v>
      </c>
      <c r="G38" s="14">
        <f t="shared" si="8"/>
        <v>-1159</v>
      </c>
      <c r="H38" s="15">
        <f t="shared" si="11"/>
        <v>-1.159</v>
      </c>
      <c r="I38" s="6"/>
      <c r="J38" s="6"/>
      <c r="K38" s="18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2" t="s">
        <v>37</v>
      </c>
      <c r="B39" s="13">
        <v>-1372.0</v>
      </c>
      <c r="C39" s="13">
        <v>-6100.0</v>
      </c>
      <c r="D39" s="13">
        <v>-1255.0</v>
      </c>
      <c r="E39" s="13">
        <v>-3575.0</v>
      </c>
      <c r="F39" s="13">
        <v>-75.0</v>
      </c>
      <c r="G39" s="14">
        <f t="shared" si="8"/>
        <v>-2475.4</v>
      </c>
      <c r="H39" s="15">
        <f t="shared" si="11"/>
        <v>-2.4754</v>
      </c>
      <c r="I39" s="6"/>
      <c r="J39" s="6"/>
      <c r="K39" s="18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2" t="s">
        <v>38</v>
      </c>
      <c r="B40" s="13">
        <v>-336.0</v>
      </c>
      <c r="C40" s="13">
        <v>456.0</v>
      </c>
      <c r="D40" s="13">
        <v>-1062.0</v>
      </c>
      <c r="E40" s="13">
        <v>-490.0</v>
      </c>
      <c r="F40" s="13">
        <v>811.0</v>
      </c>
      <c r="G40" s="14">
        <f t="shared" si="8"/>
        <v>-124.2</v>
      </c>
      <c r="H40" s="15">
        <f t="shared" si="11"/>
        <v>-0.1242</v>
      </c>
      <c r="I40" s="6"/>
      <c r="J40" s="6"/>
      <c r="K40" s="18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2" t="s">
        <v>39</v>
      </c>
      <c r="B41" s="13">
        <v>-310.0</v>
      </c>
      <c r="C41" s="13">
        <v>476.0</v>
      </c>
      <c r="D41" s="13">
        <v>-253.0</v>
      </c>
      <c r="E41" s="13">
        <v>344.0</v>
      </c>
      <c r="F41" s="13">
        <v>906.0</v>
      </c>
      <c r="G41" s="14">
        <f t="shared" si="8"/>
        <v>232.6</v>
      </c>
      <c r="H41" s="15">
        <f t="shared" si="11"/>
        <v>0.2326</v>
      </c>
      <c r="I41" s="6"/>
      <c r="J41" s="6"/>
      <c r="K41" s="18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21"/>
      <c r="K42" s="21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1"/>
      <c r="B43" s="1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2" t="s">
        <v>4</v>
      </c>
      <c r="B44" s="13">
        <v>3710.0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5</v>
      </c>
      <c r="B45" s="13">
        <v>11657.0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6</v>
      </c>
      <c r="B46" s="13">
        <v>242.0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7</v>
      </c>
      <c r="B47" s="13">
        <v>791.0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8</v>
      </c>
      <c r="B48" s="13">
        <v>2581.0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9</v>
      </c>
      <c r="B49" s="13">
        <v>675.0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10</v>
      </c>
      <c r="B50" s="13">
        <v>5090.0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11</v>
      </c>
      <c r="B51" s="13">
        <v>14722.0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12</v>
      </c>
      <c r="B52" s="13">
        <v>17161.0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13</v>
      </c>
      <c r="B53" s="13">
        <v>7209.0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14</v>
      </c>
      <c r="B54" s="13">
        <v>8975.0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15</v>
      </c>
      <c r="B55" s="13">
        <v>6765.0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6"/>
      <c r="B56" s="1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16</v>
      </c>
      <c r="B57" s="13">
        <v>2904.0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17</v>
      </c>
      <c r="B58" s="13">
        <v>8856.0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18</v>
      </c>
      <c r="B59" s="13">
        <v>196.0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19</v>
      </c>
      <c r="B60" s="13">
        <v>594.0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20</v>
      </c>
      <c r="B61" s="13">
        <v>1938.0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21</v>
      </c>
      <c r="B62" s="13">
        <v>565.0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22</v>
      </c>
      <c r="B63" s="13">
        <v>4224.0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23</v>
      </c>
      <c r="B64" s="13">
        <v>12090.0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24</v>
      </c>
      <c r="B65" s="13">
        <v>13773.0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25</v>
      </c>
      <c r="B66" s="13">
        <v>5423.0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26</v>
      </c>
      <c r="B67" s="13">
        <v>6877.0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27</v>
      </c>
      <c r="B68" s="13">
        <v>4950.0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6"/>
      <c r="B69" s="1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28</v>
      </c>
      <c r="B70" s="13">
        <v>-574.0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29</v>
      </c>
      <c r="B71" s="13">
        <v>898.0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30</v>
      </c>
      <c r="B72" s="13">
        <v>-1682.0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31</v>
      </c>
      <c r="B73" s="13">
        <v>-4499.0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32</v>
      </c>
      <c r="B74" s="13">
        <v>593.0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33</v>
      </c>
      <c r="B75" s="13">
        <v>-14830.0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34</v>
      </c>
      <c r="B76" s="13">
        <v>-2979.0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35</v>
      </c>
      <c r="B77" s="13">
        <v>-476.0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36</v>
      </c>
      <c r="B78" s="13">
        <v>-995.0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37</v>
      </c>
      <c r="B79" s="13">
        <v>-75.0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38</v>
      </c>
      <c r="B80" s="13">
        <v>811.0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39</v>
      </c>
      <c r="B81" s="13">
        <v>906.0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6"/>
      <c r="B82" s="1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  <c r="I2" s="6"/>
      <c r="J2" s="6"/>
      <c r="K2" s="6"/>
      <c r="L2" s="9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9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2" t="s">
        <v>4</v>
      </c>
      <c r="B4" s="13">
        <v>3419.0</v>
      </c>
      <c r="C4" s="13">
        <v>3220.0</v>
      </c>
      <c r="D4" s="13">
        <v>3554.0</v>
      </c>
      <c r="E4" s="13">
        <v>3105.0</v>
      </c>
      <c r="F4" s="13">
        <v>3666.0</v>
      </c>
      <c r="G4" s="14">
        <f t="shared" ref="G4:G15" si="1">AVERAGE(B4:F4)</f>
        <v>3392.8</v>
      </c>
      <c r="H4" s="14">
        <f t="shared" ref="H4:H5" si="2">G4:G41</f>
        <v>3392.8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2" t="s">
        <v>5</v>
      </c>
      <c r="B5" s="13">
        <v>28401.0</v>
      </c>
      <c r="C5" s="13">
        <v>25646.0</v>
      </c>
      <c r="D5" s="13">
        <v>32410.0</v>
      </c>
      <c r="E5" s="13">
        <v>26638.0</v>
      </c>
      <c r="F5" s="13">
        <v>11826.0</v>
      </c>
      <c r="G5" s="14">
        <f t="shared" si="1"/>
        <v>24984.2</v>
      </c>
      <c r="H5" s="14">
        <f t="shared" si="2"/>
        <v>24984.2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2" t="s">
        <v>6</v>
      </c>
      <c r="B6" s="13">
        <v>235.0</v>
      </c>
      <c r="C6" s="13">
        <v>219.0</v>
      </c>
      <c r="D6" s="13">
        <v>230.0</v>
      </c>
      <c r="E6" s="13">
        <v>213.0</v>
      </c>
      <c r="F6" s="13">
        <v>238.0</v>
      </c>
      <c r="G6" s="14">
        <f t="shared" si="1"/>
        <v>227</v>
      </c>
      <c r="H6" s="15">
        <f t="shared" ref="H6:H9" si="3">(G6:G43)/1000</f>
        <v>0.227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2" t="s">
        <v>7</v>
      </c>
      <c r="B7" s="13">
        <v>778.0</v>
      </c>
      <c r="C7" s="13">
        <v>743.0</v>
      </c>
      <c r="D7" s="13">
        <v>785.0</v>
      </c>
      <c r="E7" s="13">
        <v>846.0</v>
      </c>
      <c r="F7" s="13">
        <v>797.0</v>
      </c>
      <c r="G7" s="14">
        <f t="shared" si="1"/>
        <v>789.8</v>
      </c>
      <c r="H7" s="15">
        <f t="shared" si="3"/>
        <v>0.7898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2" t="s">
        <v>8</v>
      </c>
      <c r="B8" s="13">
        <v>2909.0</v>
      </c>
      <c r="C8" s="13">
        <v>2979.0</v>
      </c>
      <c r="D8" s="13">
        <v>2504.0</v>
      </c>
      <c r="E8" s="13">
        <v>2284.0</v>
      </c>
      <c r="F8" s="13">
        <v>2598.0</v>
      </c>
      <c r="G8" s="14">
        <f t="shared" si="1"/>
        <v>2654.8</v>
      </c>
      <c r="H8" s="15">
        <f t="shared" si="3"/>
        <v>2.6548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2" t="s">
        <v>9</v>
      </c>
      <c r="B9" s="13">
        <v>534.0</v>
      </c>
      <c r="C9" s="13">
        <v>572.0</v>
      </c>
      <c r="D9" s="13">
        <v>461.0</v>
      </c>
      <c r="E9" s="13">
        <v>460.0</v>
      </c>
      <c r="F9" s="13">
        <v>607.0</v>
      </c>
      <c r="G9" s="14">
        <f t="shared" si="1"/>
        <v>526.8</v>
      </c>
      <c r="H9" s="15">
        <f t="shared" si="3"/>
        <v>0.5268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2" t="s">
        <v>10</v>
      </c>
      <c r="B10" s="13">
        <v>5566.0</v>
      </c>
      <c r="C10" s="13">
        <v>5110.0</v>
      </c>
      <c r="D10" s="13">
        <v>5458.0</v>
      </c>
      <c r="E10" s="13">
        <v>5349.0</v>
      </c>
      <c r="F10" s="13">
        <v>5098.0</v>
      </c>
      <c r="G10" s="14">
        <f t="shared" si="1"/>
        <v>5316.2</v>
      </c>
      <c r="H10" s="14">
        <f t="shared" ref="H10:H18" si="4">G10:G47</f>
        <v>5316.2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2" t="s">
        <v>11</v>
      </c>
      <c r="B11" s="13">
        <v>15802.0</v>
      </c>
      <c r="C11" s="13">
        <v>15521.0</v>
      </c>
      <c r="D11" s="13">
        <v>14414.0</v>
      </c>
      <c r="E11" s="13">
        <v>14257.0</v>
      </c>
      <c r="F11" s="13">
        <v>14505.0</v>
      </c>
      <c r="G11" s="14">
        <f t="shared" si="1"/>
        <v>14899.8</v>
      </c>
      <c r="H11" s="14">
        <f t="shared" si="4"/>
        <v>14899.8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2" t="s">
        <v>12</v>
      </c>
      <c r="B12" s="13">
        <v>16585.0</v>
      </c>
      <c r="C12" s="13">
        <v>17280.0</v>
      </c>
      <c r="D12" s="13">
        <v>15722.0</v>
      </c>
      <c r="E12" s="13">
        <v>17125.0</v>
      </c>
      <c r="F12" s="13">
        <v>16672.0</v>
      </c>
      <c r="G12" s="14">
        <f t="shared" si="1"/>
        <v>16676.8</v>
      </c>
      <c r="H12" s="14">
        <f t="shared" si="4"/>
        <v>16676.8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2" t="s">
        <v>13</v>
      </c>
      <c r="B13" s="13">
        <v>6640.0</v>
      </c>
      <c r="C13" s="13">
        <v>12488.0</v>
      </c>
      <c r="D13" s="13">
        <v>6412.0</v>
      </c>
      <c r="E13" s="13">
        <v>10116.0</v>
      </c>
      <c r="F13" s="13">
        <v>6476.0</v>
      </c>
      <c r="G13" s="14">
        <f t="shared" si="1"/>
        <v>8426.4</v>
      </c>
      <c r="H13" s="14">
        <f t="shared" si="4"/>
        <v>8426.4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2" t="s">
        <v>14</v>
      </c>
      <c r="B14" s="13">
        <v>17372.0</v>
      </c>
      <c r="C14" s="13">
        <v>15524.0</v>
      </c>
      <c r="D14" s="13">
        <v>19867.0</v>
      </c>
      <c r="E14" s="13">
        <v>19130.0</v>
      </c>
      <c r="F14" s="13">
        <v>8544.0</v>
      </c>
      <c r="G14" s="14">
        <f t="shared" si="1"/>
        <v>16087.4</v>
      </c>
      <c r="H14" s="14">
        <f t="shared" si="4"/>
        <v>16087.4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2" t="s">
        <v>15</v>
      </c>
      <c r="B15" s="13">
        <v>17304.0</v>
      </c>
      <c r="C15" s="13">
        <v>15678.0</v>
      </c>
      <c r="D15" s="13">
        <v>20022.0</v>
      </c>
      <c r="E15" s="13">
        <v>16062.0</v>
      </c>
      <c r="F15" s="13">
        <v>6934.0</v>
      </c>
      <c r="G15" s="14">
        <f t="shared" si="1"/>
        <v>15200</v>
      </c>
      <c r="H15" s="14">
        <f t="shared" si="4"/>
        <v>15200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2" t="s">
        <v>16</v>
      </c>
      <c r="B17" s="13">
        <v>2732.0</v>
      </c>
      <c r="C17" s="13">
        <v>2487.0</v>
      </c>
      <c r="D17" s="13">
        <v>2870.0</v>
      </c>
      <c r="E17" s="13">
        <v>2439.0</v>
      </c>
      <c r="F17" s="13">
        <v>2861.0</v>
      </c>
      <c r="G17" s="14">
        <f t="shared" ref="G17:G28" si="5">AVERAGE(B17:F17)</f>
        <v>2677.8</v>
      </c>
      <c r="H17" s="14">
        <f t="shared" si="4"/>
        <v>2677.8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2" t="s">
        <v>17</v>
      </c>
      <c r="B18" s="13">
        <v>22794.0</v>
      </c>
      <c r="C18" s="13">
        <v>20535.0</v>
      </c>
      <c r="D18" s="13">
        <v>25809.0</v>
      </c>
      <c r="E18" s="13">
        <v>20204.0</v>
      </c>
      <c r="F18" s="13">
        <v>9048.0</v>
      </c>
      <c r="G18" s="14">
        <f t="shared" si="5"/>
        <v>19678</v>
      </c>
      <c r="H18" s="14">
        <f t="shared" si="4"/>
        <v>19678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2" t="s">
        <v>18</v>
      </c>
      <c r="B19" s="13">
        <v>195.0</v>
      </c>
      <c r="C19" s="13">
        <v>169.0</v>
      </c>
      <c r="D19" s="13">
        <v>184.0</v>
      </c>
      <c r="E19" s="13">
        <v>176.0</v>
      </c>
      <c r="F19" s="13">
        <v>194.0</v>
      </c>
      <c r="G19" s="14">
        <f t="shared" si="5"/>
        <v>183.6</v>
      </c>
      <c r="H19" s="15">
        <f t="shared" ref="H19:H20" si="6">(G19:G56)/1000</f>
        <v>0.1836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2" t="s">
        <v>19</v>
      </c>
      <c r="B20" s="13">
        <v>504.0</v>
      </c>
      <c r="C20" s="13">
        <v>537.0</v>
      </c>
      <c r="D20" s="13">
        <v>566.0</v>
      </c>
      <c r="E20" s="13">
        <v>555.0</v>
      </c>
      <c r="F20" s="13">
        <v>574.0</v>
      </c>
      <c r="G20" s="14">
        <f t="shared" si="5"/>
        <v>547.2</v>
      </c>
      <c r="H20" s="15">
        <f t="shared" si="6"/>
        <v>0.5472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2" t="s">
        <v>20</v>
      </c>
      <c r="B21" s="13">
        <v>2343.0</v>
      </c>
      <c r="C21" s="13">
        <v>2352.0</v>
      </c>
      <c r="D21" s="13">
        <v>1946.0</v>
      </c>
      <c r="E21" s="13">
        <v>1771.0</v>
      </c>
      <c r="F21" s="13">
        <v>1910.0</v>
      </c>
      <c r="G21" s="14">
        <f t="shared" si="5"/>
        <v>2064.4</v>
      </c>
      <c r="H21" s="14">
        <f>G21:G58</f>
        <v>2064.4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2" t="s">
        <v>21</v>
      </c>
      <c r="B22" s="13">
        <v>438.0</v>
      </c>
      <c r="C22" s="13">
        <v>470.0</v>
      </c>
      <c r="D22" s="13">
        <v>366.0</v>
      </c>
      <c r="E22" s="13">
        <v>368.0</v>
      </c>
      <c r="F22" s="13">
        <v>504.0</v>
      </c>
      <c r="G22" s="14">
        <f t="shared" si="5"/>
        <v>429.2</v>
      </c>
      <c r="H22" s="15">
        <f>(G22:G59)/1000</f>
        <v>0.4292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2" t="s">
        <v>22</v>
      </c>
      <c r="B23" s="13">
        <v>4592.0</v>
      </c>
      <c r="C23" s="13">
        <v>4186.0</v>
      </c>
      <c r="D23" s="13">
        <v>4512.0</v>
      </c>
      <c r="E23" s="13">
        <v>4470.0</v>
      </c>
      <c r="F23" s="13">
        <v>4202.0</v>
      </c>
      <c r="G23" s="14">
        <f t="shared" si="5"/>
        <v>4392.4</v>
      </c>
      <c r="H23" s="14">
        <f t="shared" ref="H23:H29" si="7">G23:G60</f>
        <v>4392.4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2" t="s">
        <v>23</v>
      </c>
      <c r="B24" s="13">
        <v>12892.0</v>
      </c>
      <c r="C24" s="13">
        <v>12426.0</v>
      </c>
      <c r="D24" s="13">
        <v>11484.0</v>
      </c>
      <c r="E24" s="13">
        <v>11568.0</v>
      </c>
      <c r="F24" s="13">
        <v>11860.0</v>
      </c>
      <c r="G24" s="14">
        <f t="shared" si="5"/>
        <v>12046</v>
      </c>
      <c r="H24" s="14">
        <f t="shared" si="7"/>
        <v>12046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2" t="s">
        <v>24</v>
      </c>
      <c r="B25" s="13">
        <v>13482.0</v>
      </c>
      <c r="C25" s="13">
        <v>14008.0</v>
      </c>
      <c r="D25" s="13">
        <v>12429.0</v>
      </c>
      <c r="E25" s="13">
        <v>14485.0</v>
      </c>
      <c r="F25" s="13">
        <v>13256.0</v>
      </c>
      <c r="G25" s="14">
        <f t="shared" si="5"/>
        <v>13532</v>
      </c>
      <c r="H25" s="14">
        <f t="shared" si="7"/>
        <v>13532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2" t="s">
        <v>25</v>
      </c>
      <c r="B26" s="13">
        <v>5180.0</v>
      </c>
      <c r="C26" s="13">
        <v>9233.0</v>
      </c>
      <c r="D26" s="13">
        <v>5164.0</v>
      </c>
      <c r="E26" s="13">
        <v>7224.0</v>
      </c>
      <c r="F26" s="13">
        <v>4879.0</v>
      </c>
      <c r="G26" s="14">
        <f t="shared" si="5"/>
        <v>6336</v>
      </c>
      <c r="H26" s="14">
        <f t="shared" si="7"/>
        <v>6336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2" t="s">
        <v>26</v>
      </c>
      <c r="B27" s="13">
        <v>13532.0</v>
      </c>
      <c r="C27" s="13">
        <v>12449.0</v>
      </c>
      <c r="D27" s="13">
        <v>15694.0</v>
      </c>
      <c r="E27" s="13">
        <v>14466.0</v>
      </c>
      <c r="F27" s="13">
        <v>6436.0</v>
      </c>
      <c r="G27" s="14">
        <f t="shared" si="5"/>
        <v>12515.4</v>
      </c>
      <c r="H27" s="14">
        <f t="shared" si="7"/>
        <v>12515.4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2" t="s">
        <v>27</v>
      </c>
      <c r="B28" s="13">
        <v>13524.0</v>
      </c>
      <c r="C28" s="13">
        <v>12576.0</v>
      </c>
      <c r="D28" s="13">
        <v>15448.0</v>
      </c>
      <c r="E28" s="13">
        <v>12154.0</v>
      </c>
      <c r="F28" s="13">
        <v>5095.0</v>
      </c>
      <c r="G28" s="14">
        <f t="shared" si="5"/>
        <v>11759.4</v>
      </c>
      <c r="H28" s="14">
        <f t="shared" si="7"/>
        <v>11759.4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2" t="s">
        <v>28</v>
      </c>
      <c r="B30" s="13">
        <v>-178.0</v>
      </c>
      <c r="C30" s="13">
        <v>210.0</v>
      </c>
      <c r="D30" s="13">
        <v>-274.0</v>
      </c>
      <c r="E30" s="13">
        <v>-155.0</v>
      </c>
      <c r="F30" s="13">
        <v>-514.0</v>
      </c>
      <c r="G30" s="14">
        <f t="shared" ref="G30:G41" si="8">AVERAGE(B30:F30)</f>
        <v>-182.2</v>
      </c>
      <c r="H30" s="15">
        <f t="shared" ref="H30:H31" si="9">(G30:G67)/1000</f>
        <v>-0.1822</v>
      </c>
      <c r="I30" s="6"/>
      <c r="J30" s="6"/>
      <c r="K30" s="18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2" t="s">
        <v>29</v>
      </c>
      <c r="B31" s="13">
        <v>-222.0</v>
      </c>
      <c r="C31" s="13">
        <v>87.0</v>
      </c>
      <c r="D31" s="13">
        <v>-666.0</v>
      </c>
      <c r="E31" s="13">
        <v>88.0</v>
      </c>
      <c r="F31" s="13">
        <v>901.0</v>
      </c>
      <c r="G31" s="14">
        <f t="shared" si="8"/>
        <v>37.6</v>
      </c>
      <c r="H31" s="15">
        <f t="shared" si="9"/>
        <v>0.0376</v>
      </c>
      <c r="I31" s="6"/>
      <c r="J31" s="6"/>
      <c r="K31" s="18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2" t="s">
        <v>30</v>
      </c>
      <c r="B32" s="13">
        <v>-2284.0</v>
      </c>
      <c r="C32" s="13">
        <v>-3071.0</v>
      </c>
      <c r="D32" s="13">
        <v>-3937.0</v>
      </c>
      <c r="E32" s="13">
        <v>-1956.0</v>
      </c>
      <c r="F32" s="13">
        <v>-1254.0</v>
      </c>
      <c r="G32" s="14">
        <f t="shared" si="8"/>
        <v>-2500.4</v>
      </c>
      <c r="H32" s="14">
        <f>G32:G69</f>
        <v>-2500.4</v>
      </c>
      <c r="I32" s="6"/>
      <c r="J32" s="6"/>
      <c r="K32" s="18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2" t="s">
        <v>31</v>
      </c>
      <c r="B33" s="13">
        <v>-3447.0</v>
      </c>
      <c r="C33" s="13">
        <v>-4821.0</v>
      </c>
      <c r="D33" s="13">
        <v>-4437.0</v>
      </c>
      <c r="E33" s="13">
        <v>-6353.0</v>
      </c>
      <c r="F33" s="13">
        <v>-4278.0</v>
      </c>
      <c r="G33" s="14">
        <f t="shared" si="8"/>
        <v>-4667.2</v>
      </c>
      <c r="H33" s="19">
        <f>G33/1000</f>
        <v>-4.6672</v>
      </c>
      <c r="I33" s="6"/>
      <c r="J33" s="6"/>
      <c r="K33" s="18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2" t="s">
        <v>32</v>
      </c>
      <c r="B34" s="13">
        <v>194.0</v>
      </c>
      <c r="C34" s="13">
        <v>450.0</v>
      </c>
      <c r="D34" s="13">
        <v>591.0</v>
      </c>
      <c r="E34" s="13">
        <v>624.0</v>
      </c>
      <c r="F34" s="13">
        <v>611.0</v>
      </c>
      <c r="G34" s="14">
        <f t="shared" si="8"/>
        <v>494</v>
      </c>
      <c r="H34" s="15">
        <f>(G34:G71)/1000</f>
        <v>0.494</v>
      </c>
      <c r="I34" s="6"/>
      <c r="J34" s="6"/>
      <c r="K34" s="18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2" t="s">
        <v>33</v>
      </c>
      <c r="B35" s="13">
        <v>-5931.0</v>
      </c>
      <c r="C35" s="13">
        <v>-3133.0</v>
      </c>
      <c r="D35" s="13">
        <v>-3092.0</v>
      </c>
      <c r="E35" s="13">
        <v>-5339.0</v>
      </c>
      <c r="F35" s="13">
        <v>-8548.0</v>
      </c>
      <c r="G35" s="14">
        <f t="shared" si="8"/>
        <v>-5208.6</v>
      </c>
      <c r="H35" s="14">
        <f t="shared" ref="H35:H36" si="10">G35:G72</f>
        <v>-5208.6</v>
      </c>
      <c r="I35" s="6"/>
      <c r="J35" s="6"/>
      <c r="K35" s="18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2" t="s">
        <v>34</v>
      </c>
      <c r="B36" s="13">
        <v>-2689.0</v>
      </c>
      <c r="C36" s="13">
        <v>-1770.0</v>
      </c>
      <c r="D36" s="13">
        <v>-2440.0</v>
      </c>
      <c r="E36" s="13">
        <v>-3097.0</v>
      </c>
      <c r="F36" s="13">
        <v>-2607.0</v>
      </c>
      <c r="G36" s="14">
        <f t="shared" si="8"/>
        <v>-2520.6</v>
      </c>
      <c r="H36" s="14">
        <f t="shared" si="10"/>
        <v>-2520.6</v>
      </c>
      <c r="I36" s="6"/>
      <c r="J36" s="6"/>
      <c r="K36" s="18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2" t="s">
        <v>35</v>
      </c>
      <c r="B37" s="13">
        <v>-982.0</v>
      </c>
      <c r="C37" s="13">
        <v>-1352.0</v>
      </c>
      <c r="D37" s="13">
        <v>-1126.0</v>
      </c>
      <c r="E37" s="13">
        <v>-1484.0</v>
      </c>
      <c r="F37" s="13">
        <v>-208.0</v>
      </c>
      <c r="G37" s="14">
        <f t="shared" si="8"/>
        <v>-1030.4</v>
      </c>
      <c r="H37" s="20">
        <f t="shared" ref="H37:H41" si="11">(G37:G74)/1000</f>
        <v>-1.0304</v>
      </c>
      <c r="I37" s="6"/>
      <c r="J37" s="6"/>
      <c r="K37" s="18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2" t="s">
        <v>36</v>
      </c>
      <c r="B38" s="13">
        <v>-1518.0</v>
      </c>
      <c r="C38" s="13">
        <v>-1224.0</v>
      </c>
      <c r="D38" s="13">
        <v>-1415.0</v>
      </c>
      <c r="E38" s="13">
        <v>-2325.0</v>
      </c>
      <c r="F38" s="13">
        <v>-870.0</v>
      </c>
      <c r="G38" s="14">
        <f t="shared" si="8"/>
        <v>-1470.4</v>
      </c>
      <c r="H38" s="15">
        <f t="shared" si="11"/>
        <v>-1.4704</v>
      </c>
      <c r="I38" s="6"/>
      <c r="J38" s="6"/>
      <c r="K38" s="18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2" t="s">
        <v>37</v>
      </c>
      <c r="B39" s="13">
        <v>-966.0</v>
      </c>
      <c r="C39" s="13">
        <v>-5644.0</v>
      </c>
      <c r="D39" s="13">
        <v>-1736.0</v>
      </c>
      <c r="E39" s="13">
        <v>-3977.0</v>
      </c>
      <c r="F39" s="13">
        <v>-147.0</v>
      </c>
      <c r="G39" s="14">
        <f t="shared" si="8"/>
        <v>-2494</v>
      </c>
      <c r="H39" s="15">
        <f t="shared" si="11"/>
        <v>-2.494</v>
      </c>
      <c r="I39" s="6"/>
      <c r="J39" s="6"/>
      <c r="K39" s="18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2" t="s">
        <v>38</v>
      </c>
      <c r="B40" s="13">
        <v>-44.0</v>
      </c>
      <c r="C40" s="13">
        <v>364.0</v>
      </c>
      <c r="D40" s="13">
        <v>-103.0</v>
      </c>
      <c r="E40" s="13">
        <v>-247.0</v>
      </c>
      <c r="F40" s="13">
        <v>823.0</v>
      </c>
      <c r="G40" s="14">
        <f t="shared" si="8"/>
        <v>158.6</v>
      </c>
      <c r="H40" s="15">
        <f t="shared" si="11"/>
        <v>0.1586</v>
      </c>
      <c r="I40" s="6"/>
      <c r="J40" s="6"/>
      <c r="K40" s="18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2" t="s">
        <v>39</v>
      </c>
      <c r="B41" s="13">
        <v>-16.0</v>
      </c>
      <c r="C41" s="13">
        <v>321.0</v>
      </c>
      <c r="D41" s="13">
        <v>-90.0</v>
      </c>
      <c r="E41" s="13">
        <v>378.0</v>
      </c>
      <c r="F41" s="13">
        <v>891.0</v>
      </c>
      <c r="G41" s="14">
        <f t="shared" si="8"/>
        <v>296.8</v>
      </c>
      <c r="H41" s="15">
        <f t="shared" si="11"/>
        <v>0.2968</v>
      </c>
      <c r="I41" s="6"/>
      <c r="J41" s="6"/>
      <c r="K41" s="18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21"/>
      <c r="K42" s="21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1"/>
      <c r="B43" s="1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2" t="s">
        <v>4</v>
      </c>
      <c r="B44" s="13">
        <v>3666.0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5</v>
      </c>
      <c r="B45" s="13">
        <v>11826.0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6</v>
      </c>
      <c r="B46" s="13">
        <v>238.0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7</v>
      </c>
      <c r="B47" s="13">
        <v>797.0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8</v>
      </c>
      <c r="B48" s="13">
        <v>2598.0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9</v>
      </c>
      <c r="B49" s="13">
        <v>607.0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10</v>
      </c>
      <c r="B50" s="13">
        <v>5098.0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11</v>
      </c>
      <c r="B51" s="13">
        <v>14505.0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12</v>
      </c>
      <c r="B52" s="13">
        <v>16672.0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13</v>
      </c>
      <c r="B53" s="13">
        <v>6476.0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14</v>
      </c>
      <c r="B54" s="13">
        <v>8544.0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15</v>
      </c>
      <c r="B55" s="13">
        <v>6934.0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6"/>
      <c r="B56" s="1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16</v>
      </c>
      <c r="B57" s="13">
        <v>2861.0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17</v>
      </c>
      <c r="B58" s="13">
        <v>9048.0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18</v>
      </c>
      <c r="B59" s="13">
        <v>194.0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19</v>
      </c>
      <c r="B60" s="13">
        <v>574.0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20</v>
      </c>
      <c r="B61" s="13">
        <v>1910.0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21</v>
      </c>
      <c r="B62" s="13">
        <v>504.0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22</v>
      </c>
      <c r="B63" s="13">
        <v>4202.0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23</v>
      </c>
      <c r="B64" s="13">
        <v>11860.0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24</v>
      </c>
      <c r="B65" s="13">
        <v>13256.0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25</v>
      </c>
      <c r="B66" s="13">
        <v>4879.0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26</v>
      </c>
      <c r="B67" s="13">
        <v>6436.0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27</v>
      </c>
      <c r="B68" s="13">
        <v>5095.0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6"/>
      <c r="B69" s="1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28</v>
      </c>
      <c r="B70" s="13">
        <v>-514.0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29</v>
      </c>
      <c r="B71" s="13">
        <v>901.0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30</v>
      </c>
      <c r="B72" s="13">
        <v>-1254.0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31</v>
      </c>
      <c r="B73" s="13">
        <v>-4278.0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32</v>
      </c>
      <c r="B74" s="13">
        <v>611.0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33</v>
      </c>
      <c r="B75" s="13">
        <v>-8548.0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34</v>
      </c>
      <c r="B76" s="13">
        <v>-2607.0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35</v>
      </c>
      <c r="B77" s="13">
        <v>-208.0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36</v>
      </c>
      <c r="B78" s="13">
        <v>-870.0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37</v>
      </c>
      <c r="B79" s="13">
        <v>-147.0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38</v>
      </c>
      <c r="B80" s="13">
        <v>823.0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39</v>
      </c>
      <c r="B81" s="13">
        <v>891.0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6"/>
      <c r="B82" s="1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  <c r="I2" s="6"/>
      <c r="J2" s="6"/>
      <c r="K2" s="6"/>
      <c r="L2" s="9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9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2" t="s">
        <v>4</v>
      </c>
      <c r="B4" s="13">
        <v>3404.0</v>
      </c>
      <c r="C4" s="13">
        <v>3293.0</v>
      </c>
      <c r="D4" s="13">
        <v>3311.0</v>
      </c>
      <c r="E4" s="13">
        <v>3271.0</v>
      </c>
      <c r="F4" s="13">
        <v>3749.0</v>
      </c>
      <c r="G4" s="14">
        <f t="shared" ref="G4:G15" si="1">AVERAGE(B4:F4)</f>
        <v>3405.6</v>
      </c>
      <c r="H4" s="14">
        <f t="shared" ref="H4:H5" si="2">G4:G41</f>
        <v>3405.6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2" t="s">
        <v>5</v>
      </c>
      <c r="B5" s="13">
        <v>28630.0</v>
      </c>
      <c r="C5" s="13">
        <v>25725.0</v>
      </c>
      <c r="D5" s="13">
        <v>29753.0</v>
      </c>
      <c r="E5" s="13">
        <v>26983.0</v>
      </c>
      <c r="F5" s="13">
        <v>13679.0</v>
      </c>
      <c r="G5" s="14">
        <f t="shared" si="1"/>
        <v>24954</v>
      </c>
      <c r="H5" s="14">
        <f t="shared" si="2"/>
        <v>24954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2" t="s">
        <v>6</v>
      </c>
      <c r="B6" s="13">
        <v>247.0</v>
      </c>
      <c r="C6" s="13">
        <v>211.0</v>
      </c>
      <c r="D6" s="13">
        <v>219.0</v>
      </c>
      <c r="E6" s="13">
        <v>210.0</v>
      </c>
      <c r="F6" s="13">
        <v>245.0</v>
      </c>
      <c r="G6" s="14">
        <f t="shared" si="1"/>
        <v>226.4</v>
      </c>
      <c r="H6" s="15">
        <f t="shared" ref="H6:H9" si="3">(G6:G43)/1000</f>
        <v>0.2264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2" t="s">
        <v>7</v>
      </c>
      <c r="B7" s="13">
        <v>750.0</v>
      </c>
      <c r="C7" s="13">
        <v>770.0</v>
      </c>
      <c r="D7" s="13">
        <v>790.0</v>
      </c>
      <c r="E7" s="13">
        <v>836.0</v>
      </c>
      <c r="F7" s="13">
        <v>783.0</v>
      </c>
      <c r="G7" s="14">
        <f t="shared" si="1"/>
        <v>785.8</v>
      </c>
      <c r="H7" s="15">
        <f t="shared" si="3"/>
        <v>0.7858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2" t="s">
        <v>8</v>
      </c>
      <c r="B8" s="13">
        <v>3602.0</v>
      </c>
      <c r="C8" s="13">
        <v>3099.0</v>
      </c>
      <c r="D8" s="13">
        <v>3168.0</v>
      </c>
      <c r="E8" s="13">
        <v>2739.0</v>
      </c>
      <c r="F8" s="13">
        <v>2935.0</v>
      </c>
      <c r="G8" s="14">
        <f t="shared" si="1"/>
        <v>3108.6</v>
      </c>
      <c r="H8" s="15">
        <f t="shared" si="3"/>
        <v>3.1086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2" t="s">
        <v>9</v>
      </c>
      <c r="B9" s="13">
        <v>572.0</v>
      </c>
      <c r="C9" s="13">
        <v>509.0</v>
      </c>
      <c r="D9" s="13">
        <v>491.0</v>
      </c>
      <c r="E9" s="13">
        <v>535.0</v>
      </c>
      <c r="F9" s="13">
        <v>612.0</v>
      </c>
      <c r="G9" s="14">
        <f t="shared" si="1"/>
        <v>543.8</v>
      </c>
      <c r="H9" s="15">
        <f t="shared" si="3"/>
        <v>0.5438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2" t="s">
        <v>10</v>
      </c>
      <c r="B10" s="13">
        <v>5842.0</v>
      </c>
      <c r="C10" s="13">
        <v>5057.0</v>
      </c>
      <c r="D10" s="13">
        <v>5517.0</v>
      </c>
      <c r="E10" s="13">
        <v>5306.0</v>
      </c>
      <c r="F10" s="13">
        <v>5085.0</v>
      </c>
      <c r="G10" s="14">
        <f t="shared" si="1"/>
        <v>5361.4</v>
      </c>
      <c r="H10" s="14">
        <f t="shared" ref="H10:H18" si="4">G10:G47</f>
        <v>5361.4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2" t="s">
        <v>11</v>
      </c>
      <c r="B11" s="13">
        <v>16140.0</v>
      </c>
      <c r="C11" s="13">
        <v>14758.0</v>
      </c>
      <c r="D11" s="13">
        <v>15528.0</v>
      </c>
      <c r="E11" s="13">
        <v>15092.0</v>
      </c>
      <c r="F11" s="13">
        <v>14767.0</v>
      </c>
      <c r="G11" s="14">
        <f t="shared" si="1"/>
        <v>15257</v>
      </c>
      <c r="H11" s="14">
        <f t="shared" si="4"/>
        <v>15257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2" t="s">
        <v>12</v>
      </c>
      <c r="B12" s="13">
        <v>15652.0</v>
      </c>
      <c r="C12" s="13">
        <v>16199.0</v>
      </c>
      <c r="D12" s="13">
        <v>15912.0</v>
      </c>
      <c r="E12" s="13">
        <v>16986.0</v>
      </c>
      <c r="F12" s="13">
        <v>17217.0</v>
      </c>
      <c r="G12" s="14">
        <f t="shared" si="1"/>
        <v>16393.2</v>
      </c>
      <c r="H12" s="14">
        <f t="shared" si="4"/>
        <v>16393.2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2" t="s">
        <v>13</v>
      </c>
      <c r="B13" s="13">
        <v>6910.0</v>
      </c>
      <c r="C13" s="13">
        <v>11424.0</v>
      </c>
      <c r="D13" s="13">
        <v>7027.0</v>
      </c>
      <c r="E13" s="13">
        <v>10369.0</v>
      </c>
      <c r="F13" s="13">
        <v>8425.0</v>
      </c>
      <c r="G13" s="14">
        <f t="shared" si="1"/>
        <v>8831</v>
      </c>
      <c r="H13" s="14">
        <f t="shared" si="4"/>
        <v>8831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2" t="s">
        <v>14</v>
      </c>
      <c r="B14" s="13">
        <v>19327.0</v>
      </c>
      <c r="C14" s="13">
        <v>15248.0</v>
      </c>
      <c r="D14" s="13">
        <v>20887.0</v>
      </c>
      <c r="E14" s="13">
        <v>25359.0</v>
      </c>
      <c r="F14" s="13">
        <v>11141.0</v>
      </c>
      <c r="G14" s="14">
        <f t="shared" si="1"/>
        <v>18392.4</v>
      </c>
      <c r="H14" s="14">
        <f t="shared" si="4"/>
        <v>18392.4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2" t="s">
        <v>15</v>
      </c>
      <c r="B15" s="13">
        <v>18875.0</v>
      </c>
      <c r="C15" s="13">
        <v>15482.0</v>
      </c>
      <c r="D15" s="13">
        <v>17898.0</v>
      </c>
      <c r="E15" s="13">
        <v>16736.0</v>
      </c>
      <c r="F15" s="13">
        <v>6720.0</v>
      </c>
      <c r="G15" s="14">
        <f t="shared" si="1"/>
        <v>15142.2</v>
      </c>
      <c r="H15" s="14">
        <f t="shared" si="4"/>
        <v>15142.2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2" t="s">
        <v>16</v>
      </c>
      <c r="B17" s="13">
        <v>2727.0</v>
      </c>
      <c r="C17" s="13">
        <v>2632.0</v>
      </c>
      <c r="D17" s="13">
        <v>2594.0</v>
      </c>
      <c r="E17" s="13">
        <v>2558.0</v>
      </c>
      <c r="F17" s="13">
        <v>2915.0</v>
      </c>
      <c r="G17" s="14">
        <f t="shared" ref="G17:G28" si="5">AVERAGE(B17:F17)</f>
        <v>2685.2</v>
      </c>
      <c r="H17" s="14">
        <f t="shared" si="4"/>
        <v>2685.2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2" t="s">
        <v>17</v>
      </c>
      <c r="B18" s="13">
        <v>22694.0</v>
      </c>
      <c r="C18" s="13">
        <v>20329.0</v>
      </c>
      <c r="D18" s="13">
        <v>23805.0</v>
      </c>
      <c r="E18" s="13">
        <v>20445.0</v>
      </c>
      <c r="F18" s="13">
        <v>10854.0</v>
      </c>
      <c r="G18" s="14">
        <f t="shared" si="5"/>
        <v>19625.4</v>
      </c>
      <c r="H18" s="14">
        <f t="shared" si="4"/>
        <v>19625.4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2" t="s">
        <v>18</v>
      </c>
      <c r="B19" s="13">
        <v>211.0</v>
      </c>
      <c r="C19" s="13">
        <v>162.0</v>
      </c>
      <c r="D19" s="13">
        <v>176.0</v>
      </c>
      <c r="E19" s="13">
        <v>172.0</v>
      </c>
      <c r="F19" s="13">
        <v>199.0</v>
      </c>
      <c r="G19" s="14">
        <f t="shared" si="5"/>
        <v>184</v>
      </c>
      <c r="H19" s="15">
        <f t="shared" ref="H19:H20" si="6">(G19:G56)/1000</f>
        <v>0.184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2" t="s">
        <v>19</v>
      </c>
      <c r="B20" s="13">
        <v>475.0</v>
      </c>
      <c r="C20" s="13">
        <v>470.0</v>
      </c>
      <c r="D20" s="13">
        <v>580.0</v>
      </c>
      <c r="E20" s="13">
        <v>572.0</v>
      </c>
      <c r="F20" s="13">
        <v>549.0</v>
      </c>
      <c r="G20" s="14">
        <f t="shared" si="5"/>
        <v>529.2</v>
      </c>
      <c r="H20" s="15">
        <f t="shared" si="6"/>
        <v>0.5292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2" t="s">
        <v>20</v>
      </c>
      <c r="B21" s="13">
        <v>2832.0</v>
      </c>
      <c r="C21" s="13">
        <v>2373.0</v>
      </c>
      <c r="D21" s="13">
        <v>2472.0</v>
      </c>
      <c r="E21" s="13">
        <v>2165.0</v>
      </c>
      <c r="F21" s="13">
        <v>2315.0</v>
      </c>
      <c r="G21" s="14">
        <f t="shared" si="5"/>
        <v>2431.4</v>
      </c>
      <c r="H21" s="14">
        <f>G21:G58</f>
        <v>2431.4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2" t="s">
        <v>21</v>
      </c>
      <c r="B22" s="13">
        <v>471.0</v>
      </c>
      <c r="C22" s="13">
        <v>417.0</v>
      </c>
      <c r="D22" s="13">
        <v>395.0</v>
      </c>
      <c r="E22" s="13">
        <v>447.0</v>
      </c>
      <c r="F22" s="13">
        <v>507.0</v>
      </c>
      <c r="G22" s="14">
        <f t="shared" si="5"/>
        <v>447.4</v>
      </c>
      <c r="H22" s="15">
        <f>(G22:G59)/1000</f>
        <v>0.4474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2" t="s">
        <v>22</v>
      </c>
      <c r="B23" s="13">
        <v>4868.0</v>
      </c>
      <c r="C23" s="13">
        <v>4098.0</v>
      </c>
      <c r="D23" s="13">
        <v>4542.0</v>
      </c>
      <c r="E23" s="13">
        <v>4457.0</v>
      </c>
      <c r="F23" s="13">
        <v>4251.0</v>
      </c>
      <c r="G23" s="14">
        <f t="shared" si="5"/>
        <v>4443.2</v>
      </c>
      <c r="H23" s="14">
        <f t="shared" ref="H23:H29" si="7">G23:G60</f>
        <v>4443.2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2" t="s">
        <v>23</v>
      </c>
      <c r="B24" s="13">
        <v>13272.0</v>
      </c>
      <c r="C24" s="13">
        <v>11952.0</v>
      </c>
      <c r="D24" s="13">
        <v>12738.0</v>
      </c>
      <c r="E24" s="13">
        <v>12279.0</v>
      </c>
      <c r="F24" s="13">
        <v>11910.0</v>
      </c>
      <c r="G24" s="14">
        <f t="shared" si="5"/>
        <v>12430.2</v>
      </c>
      <c r="H24" s="14">
        <f t="shared" si="7"/>
        <v>12430.2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2" t="s">
        <v>24</v>
      </c>
      <c r="B25" s="13">
        <v>12907.0</v>
      </c>
      <c r="C25" s="13">
        <v>13136.0</v>
      </c>
      <c r="D25" s="13">
        <v>12769.0</v>
      </c>
      <c r="E25" s="13">
        <v>14273.0</v>
      </c>
      <c r="F25" s="13">
        <v>14163.0</v>
      </c>
      <c r="G25" s="14">
        <f t="shared" si="5"/>
        <v>13449.6</v>
      </c>
      <c r="H25" s="14">
        <f t="shared" si="7"/>
        <v>13449.6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2" t="s">
        <v>25</v>
      </c>
      <c r="B26" s="13">
        <v>5438.0</v>
      </c>
      <c r="C26" s="13">
        <v>7542.0</v>
      </c>
      <c r="D26" s="13">
        <v>5530.0</v>
      </c>
      <c r="E26" s="13">
        <v>7773.0</v>
      </c>
      <c r="F26" s="13">
        <v>7010.0</v>
      </c>
      <c r="G26" s="14">
        <f t="shared" si="5"/>
        <v>6658.6</v>
      </c>
      <c r="H26" s="14">
        <f t="shared" si="7"/>
        <v>6658.6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2" t="s">
        <v>26</v>
      </c>
      <c r="B27" s="13">
        <v>15162.0</v>
      </c>
      <c r="C27" s="13">
        <v>12328.0</v>
      </c>
      <c r="D27" s="13">
        <v>16479.0</v>
      </c>
      <c r="E27" s="13">
        <v>20491.0</v>
      </c>
      <c r="F27" s="13">
        <v>8691.0</v>
      </c>
      <c r="G27" s="14">
        <f t="shared" si="5"/>
        <v>14630.2</v>
      </c>
      <c r="H27" s="14">
        <f t="shared" si="7"/>
        <v>14630.2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2" t="s">
        <v>27</v>
      </c>
      <c r="B28" s="13">
        <v>15008.0</v>
      </c>
      <c r="C28" s="13">
        <v>12540.0</v>
      </c>
      <c r="D28" s="13">
        <v>13741.0</v>
      </c>
      <c r="E28" s="13">
        <v>12796.0</v>
      </c>
      <c r="F28" s="13">
        <v>5025.0</v>
      </c>
      <c r="G28" s="14">
        <f t="shared" si="5"/>
        <v>11822</v>
      </c>
      <c r="H28" s="14">
        <f t="shared" si="7"/>
        <v>11822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2" t="s">
        <v>28</v>
      </c>
      <c r="B30" s="13">
        <v>-380.0</v>
      </c>
      <c r="C30" s="13">
        <v>49.0</v>
      </c>
      <c r="D30" s="13">
        <v>-278.0</v>
      </c>
      <c r="E30" s="13">
        <v>-312.0</v>
      </c>
      <c r="F30" s="13">
        <v>-728.0</v>
      </c>
      <c r="G30" s="14">
        <f t="shared" ref="G30:G41" si="8">AVERAGE(B30:F30)</f>
        <v>-329.8</v>
      </c>
      <c r="H30" s="15">
        <f t="shared" ref="H30:H31" si="9">(G30:G67)/1000</f>
        <v>-0.3298</v>
      </c>
      <c r="I30" s="6"/>
      <c r="J30" s="6"/>
      <c r="K30" s="18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2" t="s">
        <v>29</v>
      </c>
      <c r="B31" s="13">
        <v>-265.0</v>
      </c>
      <c r="C31" s="13">
        <v>96.0</v>
      </c>
      <c r="D31" s="13">
        <v>-435.0</v>
      </c>
      <c r="E31" s="13">
        <v>145.0</v>
      </c>
      <c r="F31" s="13">
        <v>789.0</v>
      </c>
      <c r="G31" s="14">
        <f t="shared" si="8"/>
        <v>66</v>
      </c>
      <c r="H31" s="15">
        <f t="shared" si="9"/>
        <v>0.066</v>
      </c>
      <c r="I31" s="6"/>
      <c r="J31" s="6"/>
      <c r="K31" s="18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2" t="s">
        <v>30</v>
      </c>
      <c r="B32" s="13">
        <v>-11217.0</v>
      </c>
      <c r="C32" s="13">
        <v>-2891.0</v>
      </c>
      <c r="D32" s="13">
        <v>-3158.0</v>
      </c>
      <c r="E32" s="13">
        <v>-2398.0</v>
      </c>
      <c r="F32" s="13">
        <v>-392.0</v>
      </c>
      <c r="G32" s="14">
        <f t="shared" si="8"/>
        <v>-4011.2</v>
      </c>
      <c r="H32" s="14">
        <f>G32:G69</f>
        <v>-4011.2</v>
      </c>
      <c r="I32" s="6"/>
      <c r="J32" s="6"/>
      <c r="K32" s="18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2" t="s">
        <v>31</v>
      </c>
      <c r="B33" s="13">
        <v>-7560.0</v>
      </c>
      <c r="C33" s="13">
        <v>-7258.0</v>
      </c>
      <c r="D33" s="13">
        <v>-6518.0</v>
      </c>
      <c r="E33" s="13">
        <v>-8107.0</v>
      </c>
      <c r="F33" s="13">
        <v>-5274.0</v>
      </c>
      <c r="G33" s="14">
        <f t="shared" si="8"/>
        <v>-6943.4</v>
      </c>
      <c r="H33" s="19">
        <f>G33/1000</f>
        <v>-6.9434</v>
      </c>
      <c r="I33" s="6"/>
      <c r="J33" s="6"/>
      <c r="K33" s="18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2" t="s">
        <v>32</v>
      </c>
      <c r="B34" s="13">
        <v>-603.0</v>
      </c>
      <c r="C34" s="13">
        <v>255.0</v>
      </c>
      <c r="D34" s="13">
        <v>184.0</v>
      </c>
      <c r="E34" s="13">
        <v>309.0</v>
      </c>
      <c r="F34" s="13">
        <v>228.0</v>
      </c>
      <c r="G34" s="14">
        <f t="shared" si="8"/>
        <v>74.6</v>
      </c>
      <c r="H34" s="15">
        <f>(G34:G71)/1000</f>
        <v>0.0746</v>
      </c>
      <c r="I34" s="6"/>
      <c r="J34" s="6"/>
      <c r="K34" s="18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2" t="s">
        <v>33</v>
      </c>
      <c r="B35" s="13">
        <v>-6711.0</v>
      </c>
      <c r="C35" s="13">
        <v>-3267.0</v>
      </c>
      <c r="D35" s="13">
        <v>-5406.0</v>
      </c>
      <c r="E35" s="13">
        <v>-6812.0</v>
      </c>
      <c r="F35" s="13">
        <v>-8321.0</v>
      </c>
      <c r="G35" s="14">
        <f t="shared" si="8"/>
        <v>-6103.4</v>
      </c>
      <c r="H35" s="14">
        <f t="shared" ref="H35:H36" si="10">G35:G72</f>
        <v>-6103.4</v>
      </c>
      <c r="I35" s="6"/>
      <c r="J35" s="6"/>
      <c r="K35" s="18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2" t="s">
        <v>34</v>
      </c>
      <c r="B36" s="13">
        <v>-3076.0</v>
      </c>
      <c r="C36" s="13">
        <v>-2448.0</v>
      </c>
      <c r="D36" s="13">
        <v>-3243.0</v>
      </c>
      <c r="E36" s="13">
        <v>-3226.0</v>
      </c>
      <c r="F36" s="13">
        <v>-3527.0</v>
      </c>
      <c r="G36" s="14">
        <f t="shared" si="8"/>
        <v>-3104</v>
      </c>
      <c r="H36" s="14">
        <f t="shared" si="10"/>
        <v>-3104</v>
      </c>
      <c r="I36" s="6"/>
      <c r="J36" s="6"/>
      <c r="K36" s="18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2" t="s">
        <v>35</v>
      </c>
      <c r="B37" s="13">
        <v>-1885.0</v>
      </c>
      <c r="C37" s="13">
        <v>-814.0</v>
      </c>
      <c r="D37" s="13">
        <v>-1367.0</v>
      </c>
      <c r="E37" s="13">
        <v>-1272.0</v>
      </c>
      <c r="F37" s="13">
        <v>-147.0</v>
      </c>
      <c r="G37" s="14">
        <f t="shared" si="8"/>
        <v>-1097</v>
      </c>
      <c r="H37" s="20">
        <f t="shared" ref="H37:H41" si="11">(G37:G74)/1000</f>
        <v>-1.097</v>
      </c>
      <c r="I37" s="6"/>
      <c r="J37" s="6"/>
      <c r="K37" s="18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2" t="s">
        <v>36</v>
      </c>
      <c r="B38" s="13">
        <v>-2245.0</v>
      </c>
      <c r="C38" s="13">
        <v>-1385.0</v>
      </c>
      <c r="D38" s="13">
        <v>-1826.0</v>
      </c>
      <c r="E38" s="13">
        <v>-2710.0</v>
      </c>
      <c r="F38" s="13">
        <v>-1804.0</v>
      </c>
      <c r="G38" s="14">
        <f t="shared" si="8"/>
        <v>-1994</v>
      </c>
      <c r="H38" s="15">
        <f t="shared" si="11"/>
        <v>-1.994</v>
      </c>
      <c r="I38" s="6"/>
      <c r="J38" s="6"/>
      <c r="K38" s="18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2" t="s">
        <v>37</v>
      </c>
      <c r="B39" s="13">
        <v>-1318.0</v>
      </c>
      <c r="C39" s="13">
        <v>-5033.0</v>
      </c>
      <c r="D39" s="13">
        <v>-1550.0</v>
      </c>
      <c r="E39" s="13">
        <v>-3918.0</v>
      </c>
      <c r="F39" s="13">
        <v>-2159.0</v>
      </c>
      <c r="G39" s="14">
        <f t="shared" si="8"/>
        <v>-2795.6</v>
      </c>
      <c r="H39" s="15">
        <f t="shared" si="11"/>
        <v>-2.7956</v>
      </c>
      <c r="I39" s="6"/>
      <c r="J39" s="6"/>
      <c r="K39" s="18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2" t="s">
        <v>38</v>
      </c>
      <c r="B40" s="13">
        <v>-888.0</v>
      </c>
      <c r="C40" s="13">
        <v>320.0</v>
      </c>
      <c r="D40" s="13">
        <v>-346.0</v>
      </c>
      <c r="E40" s="13">
        <v>-426.0</v>
      </c>
      <c r="F40" s="13">
        <v>807.0</v>
      </c>
      <c r="G40" s="14">
        <f t="shared" si="8"/>
        <v>-106.6</v>
      </c>
      <c r="H40" s="15">
        <f t="shared" si="11"/>
        <v>-0.1066</v>
      </c>
      <c r="I40" s="6"/>
      <c r="J40" s="6"/>
      <c r="K40" s="18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2" t="s">
        <v>39</v>
      </c>
      <c r="B41" s="13">
        <v>-764.0</v>
      </c>
      <c r="C41" s="13">
        <v>287.0</v>
      </c>
      <c r="D41" s="13">
        <v>45.0</v>
      </c>
      <c r="E41" s="13">
        <v>395.0</v>
      </c>
      <c r="F41" s="13">
        <v>887.0</v>
      </c>
      <c r="G41" s="14">
        <f t="shared" si="8"/>
        <v>170</v>
      </c>
      <c r="H41" s="15">
        <f t="shared" si="11"/>
        <v>0.17</v>
      </c>
      <c r="I41" s="6"/>
      <c r="J41" s="6"/>
      <c r="K41" s="18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21"/>
      <c r="K42" s="21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1"/>
      <c r="B43" s="1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2" t="s">
        <v>4</v>
      </c>
      <c r="B44" s="13">
        <v>3749.0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5</v>
      </c>
      <c r="B45" s="13">
        <v>13679.0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6</v>
      </c>
      <c r="B46" s="13">
        <v>245.0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7</v>
      </c>
      <c r="B47" s="13">
        <v>783.0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8</v>
      </c>
      <c r="B48" s="13">
        <v>2935.0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9</v>
      </c>
      <c r="B49" s="13">
        <v>612.0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10</v>
      </c>
      <c r="B50" s="13">
        <v>5085.0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11</v>
      </c>
      <c r="B51" s="13">
        <v>14767.0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12</v>
      </c>
      <c r="B52" s="13">
        <v>17217.0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13</v>
      </c>
      <c r="B53" s="13">
        <v>8425.0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14</v>
      </c>
      <c r="B54" s="13">
        <v>11141.0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15</v>
      </c>
      <c r="B55" s="13">
        <v>6720.0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6"/>
      <c r="B56" s="1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16</v>
      </c>
      <c r="B57" s="13">
        <v>2915.0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17</v>
      </c>
      <c r="B58" s="13">
        <v>10854.0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18</v>
      </c>
      <c r="B59" s="13">
        <v>199.0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19</v>
      </c>
      <c r="B60" s="13">
        <v>549.0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20</v>
      </c>
      <c r="B61" s="13">
        <v>2315.0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21</v>
      </c>
      <c r="B62" s="13">
        <v>507.0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22</v>
      </c>
      <c r="B63" s="13">
        <v>4251.0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23</v>
      </c>
      <c r="B64" s="13">
        <v>11910.0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24</v>
      </c>
      <c r="B65" s="13">
        <v>14163.0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25</v>
      </c>
      <c r="B66" s="13">
        <v>7010.0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26</v>
      </c>
      <c r="B67" s="13">
        <v>8691.0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27</v>
      </c>
      <c r="B68" s="13">
        <v>5025.0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6"/>
      <c r="B69" s="1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28</v>
      </c>
      <c r="B70" s="13">
        <v>-728.0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29</v>
      </c>
      <c r="B71" s="13">
        <v>789.0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30</v>
      </c>
      <c r="B72" s="13">
        <v>-392.0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31</v>
      </c>
      <c r="B73" s="13">
        <v>-5274.0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32</v>
      </c>
      <c r="B74" s="13">
        <v>228.0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33</v>
      </c>
      <c r="B75" s="13">
        <v>-8321.0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34</v>
      </c>
      <c r="B76" s="13">
        <v>-3527.0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35</v>
      </c>
      <c r="B77" s="13">
        <v>-147.0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36</v>
      </c>
      <c r="B78" s="13">
        <v>-1804.0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37</v>
      </c>
      <c r="B79" s="13">
        <v>-2159.0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38</v>
      </c>
      <c r="B80" s="13">
        <v>807.0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39</v>
      </c>
      <c r="B81" s="13">
        <v>887.0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6"/>
      <c r="B82" s="1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  <c r="I2" s="6"/>
      <c r="J2" s="6"/>
      <c r="K2" s="6"/>
      <c r="L2" s="9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9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2" t="s">
        <v>4</v>
      </c>
      <c r="B4" s="13">
        <v>3475.0</v>
      </c>
      <c r="C4" s="13">
        <v>3466.0</v>
      </c>
      <c r="D4" s="13">
        <v>3262.0</v>
      </c>
      <c r="E4" s="13">
        <v>3610.0</v>
      </c>
      <c r="F4" s="13">
        <v>3971.0</v>
      </c>
      <c r="G4" s="14">
        <f t="shared" ref="G4:G15" si="1">AVERAGE(B4:F4)</f>
        <v>3556.8</v>
      </c>
      <c r="H4" s="14">
        <f t="shared" ref="H4:H5" si="2">G4:G41</f>
        <v>3556.8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2" t="s">
        <v>5</v>
      </c>
      <c r="B5" s="13">
        <v>27991.0</v>
      </c>
      <c r="C5" s="13">
        <v>25510.0</v>
      </c>
      <c r="D5" s="13">
        <v>29945.0</v>
      </c>
      <c r="E5" s="13">
        <v>26590.0</v>
      </c>
      <c r="F5" s="13">
        <v>11999.0</v>
      </c>
      <c r="G5" s="14">
        <f t="shared" si="1"/>
        <v>24407</v>
      </c>
      <c r="H5" s="14">
        <f t="shared" si="2"/>
        <v>24407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2" t="s">
        <v>6</v>
      </c>
      <c r="B6" s="13">
        <v>237.0</v>
      </c>
      <c r="C6" s="13">
        <v>200.0</v>
      </c>
      <c r="D6" s="13">
        <v>221.0</v>
      </c>
      <c r="E6" s="13">
        <v>210.0</v>
      </c>
      <c r="F6" s="13">
        <v>237.0</v>
      </c>
      <c r="G6" s="14">
        <f t="shared" si="1"/>
        <v>221</v>
      </c>
      <c r="H6" s="15">
        <f t="shared" ref="H6:H9" si="3">(G6:G43)/1000</f>
        <v>0.221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2" t="s">
        <v>7</v>
      </c>
      <c r="B7" s="13">
        <v>783.0</v>
      </c>
      <c r="C7" s="13">
        <v>742.0</v>
      </c>
      <c r="D7" s="13">
        <v>783.0</v>
      </c>
      <c r="E7" s="13">
        <v>847.0</v>
      </c>
      <c r="F7" s="13">
        <v>783.0</v>
      </c>
      <c r="G7" s="14">
        <f t="shared" si="1"/>
        <v>787.6</v>
      </c>
      <c r="H7" s="15">
        <f t="shared" si="3"/>
        <v>0.7876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2" t="s">
        <v>8</v>
      </c>
      <c r="B8" s="13">
        <v>3369.0</v>
      </c>
      <c r="C8" s="13">
        <v>3027.0</v>
      </c>
      <c r="D8" s="13">
        <v>2659.0</v>
      </c>
      <c r="E8" s="13">
        <v>2406.0</v>
      </c>
      <c r="F8" s="13">
        <v>2601.0</v>
      </c>
      <c r="G8" s="14">
        <f t="shared" si="1"/>
        <v>2812.4</v>
      </c>
      <c r="H8" s="15">
        <f t="shared" si="3"/>
        <v>2.8124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2" t="s">
        <v>9</v>
      </c>
      <c r="B9" s="13">
        <v>522.0</v>
      </c>
      <c r="C9" s="13">
        <v>498.0</v>
      </c>
      <c r="D9" s="13">
        <v>476.0</v>
      </c>
      <c r="E9" s="13">
        <v>494.0</v>
      </c>
      <c r="F9" s="13">
        <v>534.0</v>
      </c>
      <c r="G9" s="14">
        <f t="shared" si="1"/>
        <v>504.8</v>
      </c>
      <c r="H9" s="15">
        <f t="shared" si="3"/>
        <v>0.5048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2" t="s">
        <v>10</v>
      </c>
      <c r="B10" s="13">
        <v>5476.0</v>
      </c>
      <c r="C10" s="13">
        <v>5176.0</v>
      </c>
      <c r="D10" s="13">
        <v>5321.0</v>
      </c>
      <c r="E10" s="13">
        <v>5254.0</v>
      </c>
      <c r="F10" s="13">
        <v>4989.0</v>
      </c>
      <c r="G10" s="14">
        <f t="shared" si="1"/>
        <v>5243.2</v>
      </c>
      <c r="H10" s="14">
        <f t="shared" ref="H10:H18" si="4">G10:G47</f>
        <v>5243.2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2" t="s">
        <v>11</v>
      </c>
      <c r="B11" s="13">
        <v>15147.0</v>
      </c>
      <c r="C11" s="13">
        <v>15181.0</v>
      </c>
      <c r="D11" s="13">
        <v>14315.0</v>
      </c>
      <c r="E11" s="13">
        <v>14452.0</v>
      </c>
      <c r="F11" s="13">
        <v>14673.0</v>
      </c>
      <c r="G11" s="14">
        <f t="shared" si="1"/>
        <v>14753.6</v>
      </c>
      <c r="H11" s="14">
        <f t="shared" si="4"/>
        <v>14753.6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2" t="s">
        <v>12</v>
      </c>
      <c r="B12" s="13">
        <v>15348.0</v>
      </c>
      <c r="C12" s="13">
        <v>16619.0</v>
      </c>
      <c r="D12" s="13">
        <v>16105.0</v>
      </c>
      <c r="E12" s="13">
        <v>15835.0</v>
      </c>
      <c r="F12" s="13">
        <v>15858.0</v>
      </c>
      <c r="G12" s="14">
        <f t="shared" si="1"/>
        <v>15953</v>
      </c>
      <c r="H12" s="14">
        <f t="shared" si="4"/>
        <v>15953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2" t="s">
        <v>13</v>
      </c>
      <c r="B13" s="13">
        <v>6859.0</v>
      </c>
      <c r="C13" s="13">
        <v>11094.0</v>
      </c>
      <c r="D13" s="13">
        <v>8096.0</v>
      </c>
      <c r="E13" s="13">
        <v>9799.0</v>
      </c>
      <c r="F13" s="13">
        <v>7214.0</v>
      </c>
      <c r="G13" s="14">
        <f t="shared" si="1"/>
        <v>8612.4</v>
      </c>
      <c r="H13" s="14">
        <f t="shared" si="4"/>
        <v>8612.4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2" t="s">
        <v>14</v>
      </c>
      <c r="B14" s="13">
        <v>18959.0</v>
      </c>
      <c r="C14" s="13">
        <v>14914.0</v>
      </c>
      <c r="D14" s="13">
        <v>20074.0</v>
      </c>
      <c r="E14" s="13">
        <v>22799.0</v>
      </c>
      <c r="F14" s="13">
        <v>8015.0</v>
      </c>
      <c r="G14" s="14">
        <f t="shared" si="1"/>
        <v>16952.2</v>
      </c>
      <c r="H14" s="14">
        <f t="shared" si="4"/>
        <v>16952.2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2" t="s">
        <v>15</v>
      </c>
      <c r="B15" s="13">
        <v>19027.0</v>
      </c>
      <c r="C15" s="13">
        <v>14961.0</v>
      </c>
      <c r="D15" s="13">
        <v>18352.0</v>
      </c>
      <c r="E15" s="13">
        <v>15716.0</v>
      </c>
      <c r="F15" s="13">
        <v>6843.0</v>
      </c>
      <c r="G15" s="14">
        <f t="shared" si="1"/>
        <v>14979.8</v>
      </c>
      <c r="H15" s="14">
        <f t="shared" si="4"/>
        <v>14979.8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2" t="s">
        <v>16</v>
      </c>
      <c r="B17" s="13">
        <v>2747.0</v>
      </c>
      <c r="C17" s="13">
        <v>2744.0</v>
      </c>
      <c r="D17" s="13">
        <v>2587.0</v>
      </c>
      <c r="E17" s="13">
        <v>2834.0</v>
      </c>
      <c r="F17" s="13">
        <v>3096.0</v>
      </c>
      <c r="G17" s="14">
        <f t="shared" ref="G17:G28" si="5">AVERAGE(B17:F17)</f>
        <v>2801.6</v>
      </c>
      <c r="H17" s="14">
        <f t="shared" si="4"/>
        <v>2801.6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2" t="s">
        <v>17</v>
      </c>
      <c r="B18" s="13">
        <v>22223.0</v>
      </c>
      <c r="C18" s="13">
        <v>20199.0</v>
      </c>
      <c r="D18" s="13">
        <v>23834.0</v>
      </c>
      <c r="E18" s="13">
        <v>20814.0</v>
      </c>
      <c r="F18" s="13">
        <v>9276.0</v>
      </c>
      <c r="G18" s="14">
        <f t="shared" si="5"/>
        <v>19269.2</v>
      </c>
      <c r="H18" s="14">
        <f t="shared" si="4"/>
        <v>19269.2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2" t="s">
        <v>18</v>
      </c>
      <c r="B19" s="13">
        <v>198.0</v>
      </c>
      <c r="C19" s="13">
        <v>156.0</v>
      </c>
      <c r="D19" s="13">
        <v>176.0</v>
      </c>
      <c r="E19" s="13">
        <v>170.0</v>
      </c>
      <c r="F19" s="13">
        <v>191.0</v>
      </c>
      <c r="G19" s="14">
        <f t="shared" si="5"/>
        <v>178.2</v>
      </c>
      <c r="H19" s="15">
        <f t="shared" ref="H19:H20" si="6">(G19:G56)/1000</f>
        <v>0.1782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2" t="s">
        <v>19</v>
      </c>
      <c r="B20" s="13">
        <v>509.0</v>
      </c>
      <c r="C20" s="13">
        <v>518.0</v>
      </c>
      <c r="D20" s="13">
        <v>540.0</v>
      </c>
      <c r="E20" s="13">
        <v>571.0</v>
      </c>
      <c r="F20" s="13">
        <v>549.0</v>
      </c>
      <c r="G20" s="14">
        <f t="shared" si="5"/>
        <v>537.4</v>
      </c>
      <c r="H20" s="15">
        <f t="shared" si="6"/>
        <v>0.5374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2" t="s">
        <v>20</v>
      </c>
      <c r="B21" s="13">
        <v>2717.0</v>
      </c>
      <c r="C21" s="13">
        <v>2368.0</v>
      </c>
      <c r="D21" s="13">
        <v>2131.0</v>
      </c>
      <c r="E21" s="13">
        <v>1913.0</v>
      </c>
      <c r="F21" s="13">
        <v>1981.0</v>
      </c>
      <c r="G21" s="14">
        <f t="shared" si="5"/>
        <v>2222</v>
      </c>
      <c r="H21" s="14">
        <f>G21:G58</f>
        <v>2222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2" t="s">
        <v>21</v>
      </c>
      <c r="B22" s="13">
        <v>422.0</v>
      </c>
      <c r="C22" s="13">
        <v>406.0</v>
      </c>
      <c r="D22" s="13">
        <v>383.0</v>
      </c>
      <c r="E22" s="13">
        <v>408.0</v>
      </c>
      <c r="F22" s="13">
        <v>433.0</v>
      </c>
      <c r="G22" s="14">
        <f t="shared" si="5"/>
        <v>410.4</v>
      </c>
      <c r="H22" s="15">
        <f>(G22:G59)/1000</f>
        <v>0.4104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2" t="s">
        <v>22</v>
      </c>
      <c r="B23" s="13">
        <v>4525.0</v>
      </c>
      <c r="C23" s="13">
        <v>4205.0</v>
      </c>
      <c r="D23" s="13">
        <v>4409.0</v>
      </c>
      <c r="E23" s="13">
        <v>4375.0</v>
      </c>
      <c r="F23" s="13">
        <v>4150.0</v>
      </c>
      <c r="G23" s="14">
        <f t="shared" si="5"/>
        <v>4332.8</v>
      </c>
      <c r="H23" s="14">
        <f t="shared" ref="H23:H29" si="7">G23:G60</f>
        <v>4332.8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2" t="s">
        <v>23</v>
      </c>
      <c r="B24" s="13">
        <v>12331.0</v>
      </c>
      <c r="C24" s="13">
        <v>12175.0</v>
      </c>
      <c r="D24" s="13">
        <v>11515.0</v>
      </c>
      <c r="E24" s="13">
        <v>11731.0</v>
      </c>
      <c r="F24" s="13">
        <v>11908.0</v>
      </c>
      <c r="G24" s="14">
        <f t="shared" si="5"/>
        <v>11932</v>
      </c>
      <c r="H24" s="14">
        <f t="shared" si="7"/>
        <v>11932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2" t="s">
        <v>24</v>
      </c>
      <c r="B25" s="13">
        <v>12539.0</v>
      </c>
      <c r="C25" s="13">
        <v>13522.0</v>
      </c>
      <c r="D25" s="13">
        <v>12722.0</v>
      </c>
      <c r="E25" s="13">
        <v>13203.0</v>
      </c>
      <c r="F25" s="13">
        <v>12787.0</v>
      </c>
      <c r="G25" s="14">
        <f t="shared" si="5"/>
        <v>12954.6</v>
      </c>
      <c r="H25" s="14">
        <f t="shared" si="7"/>
        <v>12954.6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2" t="s">
        <v>25</v>
      </c>
      <c r="B26" s="13">
        <v>5477.0</v>
      </c>
      <c r="C26" s="13">
        <v>7083.0</v>
      </c>
      <c r="D26" s="13">
        <v>6676.0</v>
      </c>
      <c r="E26" s="13">
        <v>7120.0</v>
      </c>
      <c r="F26" s="13">
        <v>5866.0</v>
      </c>
      <c r="G26" s="14">
        <f t="shared" si="5"/>
        <v>6444.4</v>
      </c>
      <c r="H26" s="14">
        <f t="shared" si="7"/>
        <v>6444.4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2" t="s">
        <v>26</v>
      </c>
      <c r="B27" s="13">
        <v>14948.0</v>
      </c>
      <c r="C27" s="13">
        <v>11919.0</v>
      </c>
      <c r="D27" s="13">
        <v>15736.0</v>
      </c>
      <c r="E27" s="13">
        <v>18231.0</v>
      </c>
      <c r="F27" s="13">
        <v>6087.0</v>
      </c>
      <c r="G27" s="14">
        <f t="shared" si="5"/>
        <v>13384.2</v>
      </c>
      <c r="H27" s="14">
        <f t="shared" si="7"/>
        <v>13384.2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2" t="s">
        <v>27</v>
      </c>
      <c r="B28" s="13">
        <v>14948.0</v>
      </c>
      <c r="C28" s="13">
        <v>12068.0</v>
      </c>
      <c r="D28" s="13">
        <v>13917.0</v>
      </c>
      <c r="E28" s="13">
        <v>11754.0</v>
      </c>
      <c r="F28" s="13">
        <v>5135.0</v>
      </c>
      <c r="G28" s="14">
        <f t="shared" si="5"/>
        <v>11564.4</v>
      </c>
      <c r="H28" s="14">
        <f t="shared" si="7"/>
        <v>11564.4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2" t="s">
        <v>28</v>
      </c>
      <c r="B30" s="13">
        <v>-345.0</v>
      </c>
      <c r="C30" s="13">
        <v>-150.0</v>
      </c>
      <c r="D30" s="13">
        <v>-165.0</v>
      </c>
      <c r="E30" s="13">
        <v>-535.0</v>
      </c>
      <c r="F30" s="13">
        <v>-718.0</v>
      </c>
      <c r="G30" s="14">
        <f t="shared" ref="G30:G41" si="8">AVERAGE(B30:F30)</f>
        <v>-382.6</v>
      </c>
      <c r="H30" s="15">
        <f t="shared" ref="H30:H31" si="9">(G30:G67)/1000</f>
        <v>-0.3826</v>
      </c>
      <c r="I30" s="6"/>
      <c r="J30" s="6"/>
      <c r="K30" s="18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2" t="s">
        <v>29</v>
      </c>
      <c r="B31" s="13">
        <v>-60.0</v>
      </c>
      <c r="C31" s="13">
        <v>250.0</v>
      </c>
      <c r="D31" s="13">
        <v>-376.0</v>
      </c>
      <c r="E31" s="13">
        <v>96.0</v>
      </c>
      <c r="F31" s="13">
        <v>862.0</v>
      </c>
      <c r="G31" s="14">
        <f t="shared" si="8"/>
        <v>154.4</v>
      </c>
      <c r="H31" s="15">
        <f t="shared" si="9"/>
        <v>0.1544</v>
      </c>
      <c r="I31" s="6"/>
      <c r="J31" s="6"/>
      <c r="K31" s="18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2" t="s">
        <v>30</v>
      </c>
      <c r="B32" s="13">
        <v>-3952.0</v>
      </c>
      <c r="C32" s="13">
        <v>-1824.0</v>
      </c>
      <c r="D32" s="13">
        <v>-2410.0</v>
      </c>
      <c r="E32" s="13">
        <v>-1477.0</v>
      </c>
      <c r="F32" s="13">
        <v>-477.0</v>
      </c>
      <c r="G32" s="14">
        <f t="shared" si="8"/>
        <v>-2028</v>
      </c>
      <c r="H32" s="14">
        <f>G32:G69</f>
        <v>-2028</v>
      </c>
      <c r="I32" s="6"/>
      <c r="J32" s="6"/>
      <c r="K32" s="18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2" t="s">
        <v>31</v>
      </c>
      <c r="B33" s="13">
        <v>-3686.0</v>
      </c>
      <c r="C33" s="13">
        <v>-5022.0</v>
      </c>
      <c r="D33" s="13">
        <v>-4333.0</v>
      </c>
      <c r="E33" s="13">
        <v>-6389.0</v>
      </c>
      <c r="F33" s="13">
        <v>-4984.0</v>
      </c>
      <c r="G33" s="14">
        <f t="shared" si="8"/>
        <v>-4882.8</v>
      </c>
      <c r="H33" s="19">
        <f>G33/1000</f>
        <v>-4.8828</v>
      </c>
      <c r="I33" s="6"/>
      <c r="J33" s="6"/>
      <c r="K33" s="18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2" t="s">
        <v>32</v>
      </c>
      <c r="B34" s="13">
        <v>14.0</v>
      </c>
      <c r="C34" s="13">
        <v>342.0</v>
      </c>
      <c r="D34" s="13">
        <v>562.0</v>
      </c>
      <c r="E34" s="13">
        <v>526.0</v>
      </c>
      <c r="F34" s="13">
        <v>509.0</v>
      </c>
      <c r="G34" s="14">
        <f t="shared" si="8"/>
        <v>390.6</v>
      </c>
      <c r="H34" s="15">
        <f>(G34:G71)/1000</f>
        <v>0.3906</v>
      </c>
      <c r="I34" s="6"/>
      <c r="J34" s="6"/>
      <c r="K34" s="18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2" t="s">
        <v>33</v>
      </c>
      <c r="B35" s="13">
        <v>-5676.0</v>
      </c>
      <c r="C35" s="13">
        <v>-2829.0</v>
      </c>
      <c r="D35" s="13">
        <v>-4483.0</v>
      </c>
      <c r="E35" s="13">
        <v>-6133.0</v>
      </c>
      <c r="F35" s="13">
        <v>-2516.0</v>
      </c>
      <c r="G35" s="14">
        <f t="shared" si="8"/>
        <v>-4327.4</v>
      </c>
      <c r="H35" s="14">
        <f t="shared" ref="H35:H36" si="10">G35:G72</f>
        <v>-4327.4</v>
      </c>
      <c r="I35" s="6"/>
      <c r="J35" s="6"/>
      <c r="K35" s="18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2" t="s">
        <v>34</v>
      </c>
      <c r="B36" s="13">
        <v>-1894.0</v>
      </c>
      <c r="C36" s="13">
        <v>-2484.0</v>
      </c>
      <c r="D36" s="13">
        <v>-1961.0</v>
      </c>
      <c r="E36" s="13">
        <v>-2711.0</v>
      </c>
      <c r="F36" s="13">
        <v>-3022.0</v>
      </c>
      <c r="G36" s="14">
        <f t="shared" si="8"/>
        <v>-2414.4</v>
      </c>
      <c r="H36" s="14">
        <f t="shared" si="10"/>
        <v>-2414.4</v>
      </c>
      <c r="I36" s="6"/>
      <c r="J36" s="6"/>
      <c r="K36" s="18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2" t="s">
        <v>35</v>
      </c>
      <c r="B37" s="13">
        <v>-858.0</v>
      </c>
      <c r="C37" s="13">
        <v>-1235.0</v>
      </c>
      <c r="D37" s="13">
        <v>-758.0</v>
      </c>
      <c r="E37" s="13">
        <v>-1263.0</v>
      </c>
      <c r="F37" s="13">
        <v>-181.0</v>
      </c>
      <c r="G37" s="14">
        <f t="shared" si="8"/>
        <v>-859</v>
      </c>
      <c r="H37" s="20">
        <f t="shared" ref="H37:H41" si="11">(G37:G74)/1000</f>
        <v>-0.859</v>
      </c>
      <c r="I37" s="6"/>
      <c r="J37" s="6"/>
      <c r="K37" s="18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2" t="s">
        <v>36</v>
      </c>
      <c r="B38" s="13">
        <v>-1332.0</v>
      </c>
      <c r="C38" s="13">
        <v>-1293.0</v>
      </c>
      <c r="D38" s="13">
        <v>-1742.0</v>
      </c>
      <c r="E38" s="13">
        <v>-1798.0</v>
      </c>
      <c r="F38" s="13">
        <v>-682.0</v>
      </c>
      <c r="G38" s="14">
        <f t="shared" si="8"/>
        <v>-1369.4</v>
      </c>
      <c r="H38" s="15">
        <f t="shared" si="11"/>
        <v>-1.3694</v>
      </c>
      <c r="I38" s="6"/>
      <c r="J38" s="6"/>
      <c r="K38" s="18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2" t="s">
        <v>37</v>
      </c>
      <c r="B39" s="13">
        <v>-1792.0</v>
      </c>
      <c r="C39" s="13">
        <v>-3960.0</v>
      </c>
      <c r="D39" s="13">
        <v>-2645.0</v>
      </c>
      <c r="E39" s="13">
        <v>-2672.0</v>
      </c>
      <c r="F39" s="13">
        <v>-1025.0</v>
      </c>
      <c r="G39" s="14">
        <f t="shared" si="8"/>
        <v>-2418.8</v>
      </c>
      <c r="H39" s="15">
        <f t="shared" si="11"/>
        <v>-2.4188</v>
      </c>
      <c r="I39" s="6"/>
      <c r="J39" s="6"/>
      <c r="K39" s="18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2" t="s">
        <v>38</v>
      </c>
      <c r="B40" s="13">
        <v>-513.0</v>
      </c>
      <c r="C40" s="13">
        <v>475.0</v>
      </c>
      <c r="D40" s="13">
        <v>-134.0</v>
      </c>
      <c r="E40" s="13">
        <v>-358.0</v>
      </c>
      <c r="F40" s="13">
        <v>871.0</v>
      </c>
      <c r="G40" s="14">
        <f t="shared" si="8"/>
        <v>68.2</v>
      </c>
      <c r="H40" s="15">
        <f t="shared" si="11"/>
        <v>0.0682</v>
      </c>
      <c r="I40" s="6"/>
      <c r="J40" s="6"/>
      <c r="K40" s="18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2" t="s">
        <v>39</v>
      </c>
      <c r="B41" s="13">
        <v>-470.0</v>
      </c>
      <c r="C41" s="13">
        <v>483.0</v>
      </c>
      <c r="D41" s="13">
        <v>56.0</v>
      </c>
      <c r="E41" s="13">
        <v>455.0</v>
      </c>
      <c r="F41" s="13">
        <v>886.0</v>
      </c>
      <c r="G41" s="14">
        <f t="shared" si="8"/>
        <v>282</v>
      </c>
      <c r="H41" s="15">
        <f t="shared" si="11"/>
        <v>0.282</v>
      </c>
      <c r="I41" s="6"/>
      <c r="J41" s="6"/>
      <c r="K41" s="18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21"/>
      <c r="K42" s="21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1"/>
      <c r="B43" s="1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2" t="s">
        <v>4</v>
      </c>
      <c r="B44" s="13">
        <v>3971.0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5</v>
      </c>
      <c r="B45" s="13">
        <v>11999.0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6</v>
      </c>
      <c r="B46" s="13">
        <v>237.0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7</v>
      </c>
      <c r="B47" s="13">
        <v>783.0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8</v>
      </c>
      <c r="B48" s="13">
        <v>2601.0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9</v>
      </c>
      <c r="B49" s="13">
        <v>534.0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10</v>
      </c>
      <c r="B50" s="13">
        <v>4989.0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11</v>
      </c>
      <c r="B51" s="13">
        <v>14673.0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12</v>
      </c>
      <c r="B52" s="13">
        <v>15858.0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13</v>
      </c>
      <c r="B53" s="13">
        <v>7214.0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14</v>
      </c>
      <c r="B54" s="13">
        <v>8015.0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15</v>
      </c>
      <c r="B55" s="13">
        <v>6843.0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6"/>
      <c r="B56" s="1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16</v>
      </c>
      <c r="B57" s="13">
        <v>3096.0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17</v>
      </c>
      <c r="B58" s="13">
        <v>9276.0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18</v>
      </c>
      <c r="B59" s="13">
        <v>191.0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19</v>
      </c>
      <c r="B60" s="13">
        <v>549.0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20</v>
      </c>
      <c r="B61" s="13">
        <v>1981.0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21</v>
      </c>
      <c r="B62" s="13">
        <v>433.0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22</v>
      </c>
      <c r="B63" s="13">
        <v>4150.0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23</v>
      </c>
      <c r="B64" s="13">
        <v>11908.0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24</v>
      </c>
      <c r="B65" s="13">
        <v>12787.0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25</v>
      </c>
      <c r="B66" s="13">
        <v>5866.0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26</v>
      </c>
      <c r="B67" s="13">
        <v>6087.0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27</v>
      </c>
      <c r="B68" s="13">
        <v>5135.0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6"/>
      <c r="B69" s="1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28</v>
      </c>
      <c r="B70" s="13">
        <v>-718.0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29</v>
      </c>
      <c r="B71" s="13">
        <v>862.0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30</v>
      </c>
      <c r="B72" s="13">
        <v>-477.0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31</v>
      </c>
      <c r="B73" s="13">
        <v>-4984.0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32</v>
      </c>
      <c r="B74" s="13">
        <v>509.0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33</v>
      </c>
      <c r="B75" s="13">
        <v>-2516.0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34</v>
      </c>
      <c r="B76" s="13">
        <v>-3022.0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35</v>
      </c>
      <c r="B77" s="13">
        <v>-181.0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36</v>
      </c>
      <c r="B78" s="13">
        <v>-682.0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37</v>
      </c>
      <c r="B79" s="13">
        <v>-1025.0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38</v>
      </c>
      <c r="B80" s="13">
        <v>871.0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39</v>
      </c>
      <c r="B81" s="13">
        <v>886.0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6"/>
      <c r="B82" s="1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  <c r="I2" s="6"/>
      <c r="J2" s="6"/>
      <c r="K2" s="6"/>
      <c r="L2" s="9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9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2" t="s">
        <v>4</v>
      </c>
      <c r="B4" s="13">
        <v>3490.0</v>
      </c>
      <c r="C4" s="13">
        <v>3202.0</v>
      </c>
      <c r="D4" s="13">
        <v>3246.0</v>
      </c>
      <c r="E4" s="13">
        <v>3274.0</v>
      </c>
      <c r="F4" s="13">
        <v>3832.0</v>
      </c>
      <c r="G4" s="14">
        <f t="shared" ref="G4:G15" si="1">AVERAGE(B4:F4)</f>
        <v>3408.8</v>
      </c>
      <c r="H4" s="14">
        <f t="shared" ref="H4:H5" si="2">G4:G41</f>
        <v>3408.8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2" t="s">
        <v>5</v>
      </c>
      <c r="B5" s="13">
        <v>28570.0</v>
      </c>
      <c r="C5" s="13">
        <v>25811.0</v>
      </c>
      <c r="D5" s="13">
        <v>30727.0</v>
      </c>
      <c r="E5" s="13">
        <v>26571.0</v>
      </c>
      <c r="F5" s="13">
        <v>12703.0</v>
      </c>
      <c r="G5" s="14">
        <f t="shared" si="1"/>
        <v>24876.4</v>
      </c>
      <c r="H5" s="14">
        <f t="shared" si="2"/>
        <v>24876.4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2" t="s">
        <v>6</v>
      </c>
      <c r="B6" s="13">
        <v>235.0</v>
      </c>
      <c r="C6" s="13">
        <v>200.0</v>
      </c>
      <c r="D6" s="13">
        <v>212.0</v>
      </c>
      <c r="E6" s="13">
        <v>213.0</v>
      </c>
      <c r="F6" s="13">
        <v>235.0</v>
      </c>
      <c r="G6" s="14">
        <f t="shared" si="1"/>
        <v>219</v>
      </c>
      <c r="H6" s="15">
        <f t="shared" ref="H6:H9" si="3">(G6:G43)/1000</f>
        <v>0.219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2" t="s">
        <v>7</v>
      </c>
      <c r="B7" s="13">
        <v>789.0</v>
      </c>
      <c r="C7" s="13">
        <v>753.0</v>
      </c>
      <c r="D7" s="13">
        <v>795.0</v>
      </c>
      <c r="E7" s="13">
        <v>842.0</v>
      </c>
      <c r="F7" s="13">
        <v>787.0</v>
      </c>
      <c r="G7" s="14">
        <f t="shared" si="1"/>
        <v>793.2</v>
      </c>
      <c r="H7" s="15">
        <f t="shared" si="3"/>
        <v>0.7932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2" t="s">
        <v>8</v>
      </c>
      <c r="B8" s="13">
        <v>3092.0</v>
      </c>
      <c r="C8" s="13">
        <v>2717.0</v>
      </c>
      <c r="D8" s="13">
        <v>2549.0</v>
      </c>
      <c r="E8" s="13">
        <v>2289.0</v>
      </c>
      <c r="F8" s="13">
        <v>2691.0</v>
      </c>
      <c r="G8" s="14">
        <f t="shared" si="1"/>
        <v>2667.6</v>
      </c>
      <c r="H8" s="15">
        <f t="shared" si="3"/>
        <v>2.6676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2" t="s">
        <v>9</v>
      </c>
      <c r="B9" s="13">
        <v>517.0</v>
      </c>
      <c r="C9" s="13">
        <v>510.0</v>
      </c>
      <c r="D9" s="13">
        <v>477.0</v>
      </c>
      <c r="E9" s="13">
        <v>470.0</v>
      </c>
      <c r="F9" s="13">
        <v>546.0</v>
      </c>
      <c r="G9" s="14">
        <f t="shared" si="1"/>
        <v>504</v>
      </c>
      <c r="H9" s="15">
        <f t="shared" si="3"/>
        <v>0.504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2" t="s">
        <v>10</v>
      </c>
      <c r="B10" s="13">
        <v>5432.0</v>
      </c>
      <c r="C10" s="13">
        <v>5116.0</v>
      </c>
      <c r="D10" s="13">
        <v>5377.0</v>
      </c>
      <c r="E10" s="13">
        <v>5321.0</v>
      </c>
      <c r="F10" s="13">
        <v>5037.0</v>
      </c>
      <c r="G10" s="14">
        <f t="shared" si="1"/>
        <v>5256.6</v>
      </c>
      <c r="H10" s="14">
        <f t="shared" ref="H10:H18" si="4">G10:G47</f>
        <v>5256.6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2" t="s">
        <v>11</v>
      </c>
      <c r="B11" s="13">
        <v>15458.0</v>
      </c>
      <c r="C11" s="13">
        <v>15178.0</v>
      </c>
      <c r="D11" s="13">
        <v>13927.0</v>
      </c>
      <c r="E11" s="13">
        <v>14267.0</v>
      </c>
      <c r="F11" s="13">
        <v>14611.0</v>
      </c>
      <c r="G11" s="14">
        <f t="shared" si="1"/>
        <v>14688.2</v>
      </c>
      <c r="H11" s="14">
        <f t="shared" si="4"/>
        <v>14688.2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2" t="s">
        <v>12</v>
      </c>
      <c r="B12" s="13">
        <v>16984.0</v>
      </c>
      <c r="C12" s="13">
        <v>17208.0</v>
      </c>
      <c r="D12" s="13">
        <v>17105.0</v>
      </c>
      <c r="E12" s="13">
        <v>15646.0</v>
      </c>
      <c r="F12" s="13">
        <v>15658.0</v>
      </c>
      <c r="G12" s="14">
        <f t="shared" si="1"/>
        <v>16520.2</v>
      </c>
      <c r="H12" s="14">
        <f t="shared" si="4"/>
        <v>16520.2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2" t="s">
        <v>13</v>
      </c>
      <c r="B13" s="13">
        <v>6909.0</v>
      </c>
      <c r="C13" s="13">
        <v>11576.0</v>
      </c>
      <c r="D13" s="13">
        <v>6589.0</v>
      </c>
      <c r="E13" s="13">
        <v>10844.0</v>
      </c>
      <c r="F13" s="13">
        <v>6894.0</v>
      </c>
      <c r="G13" s="14">
        <f t="shared" si="1"/>
        <v>8562.4</v>
      </c>
      <c r="H13" s="14">
        <f t="shared" si="4"/>
        <v>8562.4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2" t="s">
        <v>14</v>
      </c>
      <c r="B14" s="13">
        <v>17377.0</v>
      </c>
      <c r="C14" s="13">
        <v>15119.0</v>
      </c>
      <c r="D14" s="13">
        <v>20098.0</v>
      </c>
      <c r="E14" s="13">
        <v>21948.0</v>
      </c>
      <c r="F14" s="13">
        <v>7635.0</v>
      </c>
      <c r="G14" s="14">
        <f t="shared" si="1"/>
        <v>16435.4</v>
      </c>
      <c r="H14" s="14">
        <f t="shared" si="4"/>
        <v>16435.4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2" t="s">
        <v>15</v>
      </c>
      <c r="B15" s="13">
        <v>17333.0</v>
      </c>
      <c r="C15" s="13">
        <v>15167.0</v>
      </c>
      <c r="D15" s="13">
        <v>19772.0</v>
      </c>
      <c r="E15" s="13">
        <v>16001.0</v>
      </c>
      <c r="F15" s="13">
        <v>7552.0</v>
      </c>
      <c r="G15" s="14">
        <f t="shared" si="1"/>
        <v>15165</v>
      </c>
      <c r="H15" s="14">
        <f t="shared" si="4"/>
        <v>15165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2" t="s">
        <v>16</v>
      </c>
      <c r="B17" s="13">
        <v>2823.0</v>
      </c>
      <c r="C17" s="13">
        <v>2586.0</v>
      </c>
      <c r="D17" s="13">
        <v>2549.0</v>
      </c>
      <c r="E17" s="13">
        <v>2557.0</v>
      </c>
      <c r="F17" s="13">
        <v>2991.0</v>
      </c>
      <c r="G17" s="14">
        <f t="shared" ref="G17:G28" si="5">AVERAGE(B17:F17)</f>
        <v>2701.2</v>
      </c>
      <c r="H17" s="14">
        <f t="shared" si="4"/>
        <v>2701.2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2" t="s">
        <v>17</v>
      </c>
      <c r="B18" s="13">
        <v>22408.0</v>
      </c>
      <c r="C18" s="13">
        <v>20478.0</v>
      </c>
      <c r="D18" s="13">
        <v>24418.0</v>
      </c>
      <c r="E18" s="13">
        <v>20816.0</v>
      </c>
      <c r="F18" s="13">
        <v>9931.0</v>
      </c>
      <c r="G18" s="14">
        <f t="shared" si="5"/>
        <v>19610.2</v>
      </c>
      <c r="H18" s="14">
        <f t="shared" si="4"/>
        <v>19610.2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2" t="s">
        <v>18</v>
      </c>
      <c r="B19" s="13">
        <v>194.0</v>
      </c>
      <c r="C19" s="13">
        <v>155.0</v>
      </c>
      <c r="D19" s="13">
        <v>169.0</v>
      </c>
      <c r="E19" s="13">
        <v>175.0</v>
      </c>
      <c r="F19" s="13">
        <v>190.0</v>
      </c>
      <c r="G19" s="14">
        <f t="shared" si="5"/>
        <v>176.6</v>
      </c>
      <c r="H19" s="15">
        <f t="shared" ref="H19:H20" si="6">(G19:G56)/1000</f>
        <v>0.1766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2" t="s">
        <v>19</v>
      </c>
      <c r="B20" s="13">
        <v>499.0</v>
      </c>
      <c r="C20" s="13">
        <v>489.0</v>
      </c>
      <c r="D20" s="13">
        <v>605.0</v>
      </c>
      <c r="E20" s="13">
        <v>563.0</v>
      </c>
      <c r="F20" s="13">
        <v>550.0</v>
      </c>
      <c r="G20" s="14">
        <f t="shared" si="5"/>
        <v>541.2</v>
      </c>
      <c r="H20" s="15">
        <f t="shared" si="6"/>
        <v>0.5412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2" t="s">
        <v>20</v>
      </c>
      <c r="B21" s="13">
        <v>2457.0</v>
      </c>
      <c r="C21" s="13">
        <v>2098.0</v>
      </c>
      <c r="D21" s="13">
        <v>2031.0</v>
      </c>
      <c r="E21" s="13">
        <v>1785.0</v>
      </c>
      <c r="F21" s="13">
        <v>2080.0</v>
      </c>
      <c r="G21" s="14">
        <f t="shared" si="5"/>
        <v>2090.2</v>
      </c>
      <c r="H21" s="14">
        <f>G21:G58</f>
        <v>2090.2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2" t="s">
        <v>21</v>
      </c>
      <c r="B22" s="13">
        <v>419.0</v>
      </c>
      <c r="C22" s="13">
        <v>419.0</v>
      </c>
      <c r="D22" s="13">
        <v>384.0</v>
      </c>
      <c r="E22" s="13">
        <v>379.0</v>
      </c>
      <c r="F22" s="13">
        <v>446.0</v>
      </c>
      <c r="G22" s="14">
        <f t="shared" si="5"/>
        <v>409.4</v>
      </c>
      <c r="H22" s="15">
        <f>(G22:G59)/1000</f>
        <v>0.4094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2" t="s">
        <v>22</v>
      </c>
      <c r="B23" s="13">
        <v>4438.0</v>
      </c>
      <c r="C23" s="13">
        <v>4173.0</v>
      </c>
      <c r="D23" s="13">
        <v>4432.0</v>
      </c>
      <c r="E23" s="13">
        <v>4441.0</v>
      </c>
      <c r="F23" s="13">
        <v>4182.0</v>
      </c>
      <c r="G23" s="14">
        <f t="shared" si="5"/>
        <v>4333.2</v>
      </c>
      <c r="H23" s="14">
        <f t="shared" ref="H23:H29" si="7">G23:G60</f>
        <v>4333.2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2" t="s">
        <v>23</v>
      </c>
      <c r="B24" s="13">
        <v>12619.0</v>
      </c>
      <c r="C24" s="13">
        <v>12113.0</v>
      </c>
      <c r="D24" s="13">
        <v>11141.0</v>
      </c>
      <c r="E24" s="13">
        <v>11391.0</v>
      </c>
      <c r="F24" s="13">
        <v>12001.0</v>
      </c>
      <c r="G24" s="14">
        <f t="shared" si="5"/>
        <v>11853</v>
      </c>
      <c r="H24" s="14">
        <f t="shared" si="7"/>
        <v>11853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2" t="s">
        <v>24</v>
      </c>
      <c r="B25" s="13">
        <v>13909.0</v>
      </c>
      <c r="C25" s="13">
        <v>13829.0</v>
      </c>
      <c r="D25" s="13">
        <v>13438.0</v>
      </c>
      <c r="E25" s="13">
        <v>12889.0</v>
      </c>
      <c r="F25" s="13">
        <v>12444.0</v>
      </c>
      <c r="G25" s="14">
        <f t="shared" si="5"/>
        <v>13301.8</v>
      </c>
      <c r="H25" s="14">
        <f t="shared" si="7"/>
        <v>13301.8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2" t="s">
        <v>25</v>
      </c>
      <c r="B26" s="13">
        <v>5506.0</v>
      </c>
      <c r="C26" s="13">
        <v>7926.0</v>
      </c>
      <c r="D26" s="13">
        <v>5229.0</v>
      </c>
      <c r="E26" s="13">
        <v>7798.0</v>
      </c>
      <c r="F26" s="13">
        <v>5121.0</v>
      </c>
      <c r="G26" s="14">
        <f t="shared" si="5"/>
        <v>6316</v>
      </c>
      <c r="H26" s="14">
        <f t="shared" si="7"/>
        <v>6316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2" t="s">
        <v>26</v>
      </c>
      <c r="B27" s="13">
        <v>13512.0</v>
      </c>
      <c r="C27" s="13">
        <v>12156.0</v>
      </c>
      <c r="D27" s="13">
        <v>15782.0</v>
      </c>
      <c r="E27" s="13">
        <v>17203.0</v>
      </c>
      <c r="F27" s="13">
        <v>5571.0</v>
      </c>
      <c r="G27" s="14">
        <f t="shared" si="5"/>
        <v>12844.8</v>
      </c>
      <c r="H27" s="14">
        <f t="shared" si="7"/>
        <v>12844.8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2" t="s">
        <v>27</v>
      </c>
      <c r="B28" s="13">
        <v>13584.0</v>
      </c>
      <c r="C28" s="13">
        <v>12264.0</v>
      </c>
      <c r="D28" s="13">
        <v>15051.0</v>
      </c>
      <c r="E28" s="13">
        <v>11998.0</v>
      </c>
      <c r="F28" s="13">
        <v>5833.0</v>
      </c>
      <c r="G28" s="14">
        <f t="shared" si="5"/>
        <v>11746</v>
      </c>
      <c r="H28" s="14">
        <f t="shared" si="7"/>
        <v>11746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2" t="s">
        <v>28</v>
      </c>
      <c r="B30" s="13">
        <v>-348.0</v>
      </c>
      <c r="C30" s="13">
        <v>207.0</v>
      </c>
      <c r="D30" s="13">
        <v>-141.0</v>
      </c>
      <c r="E30" s="13">
        <v>-333.0</v>
      </c>
      <c r="F30" s="13">
        <v>-515.0</v>
      </c>
      <c r="G30" s="14">
        <f t="shared" ref="G30:G41" si="8">AVERAGE(B30:F30)</f>
        <v>-226</v>
      </c>
      <c r="H30" s="15">
        <f t="shared" ref="H30:H31" si="9">(G30:G67)/1000</f>
        <v>-0.226</v>
      </c>
      <c r="I30" s="6"/>
      <c r="J30" s="6"/>
      <c r="K30" s="18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2" t="s">
        <v>29</v>
      </c>
      <c r="B31" s="13">
        <v>197.0</v>
      </c>
      <c r="C31" s="13">
        <v>170.0</v>
      </c>
      <c r="D31" s="13">
        <v>-452.0</v>
      </c>
      <c r="E31" s="13">
        <v>132.0</v>
      </c>
      <c r="F31" s="13">
        <v>847.0</v>
      </c>
      <c r="G31" s="14">
        <f t="shared" si="8"/>
        <v>178.8</v>
      </c>
      <c r="H31" s="15">
        <f t="shared" si="9"/>
        <v>0.1788</v>
      </c>
      <c r="I31" s="6"/>
      <c r="J31" s="6"/>
      <c r="K31" s="18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2" t="s">
        <v>30</v>
      </c>
      <c r="B32" s="13">
        <v>-1553.0</v>
      </c>
      <c r="C32" s="13">
        <v>-986.0</v>
      </c>
      <c r="D32" s="13">
        <v>-1974.0</v>
      </c>
      <c r="E32" s="13">
        <v>-1506.0</v>
      </c>
      <c r="F32" s="13">
        <v>-541.0</v>
      </c>
      <c r="G32" s="14">
        <f t="shared" si="8"/>
        <v>-1312</v>
      </c>
      <c r="H32" s="14">
        <f>G32:G69</f>
        <v>-1312</v>
      </c>
      <c r="I32" s="6"/>
      <c r="J32" s="6"/>
      <c r="K32" s="18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2" t="s">
        <v>31</v>
      </c>
      <c r="B33" s="13">
        <v>-4028.0</v>
      </c>
      <c r="C33" s="13">
        <v>-4745.0</v>
      </c>
      <c r="D33" s="13">
        <v>-5169.0</v>
      </c>
      <c r="E33" s="13">
        <v>-6528.0</v>
      </c>
      <c r="F33" s="13">
        <v>-4139.0</v>
      </c>
      <c r="G33" s="14">
        <f t="shared" si="8"/>
        <v>-4921.8</v>
      </c>
      <c r="H33" s="19">
        <f>G33/1000</f>
        <v>-4.9218</v>
      </c>
      <c r="I33" s="6"/>
      <c r="J33" s="6"/>
      <c r="K33" s="18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2" t="s">
        <v>32</v>
      </c>
      <c r="B34" s="13">
        <v>92.0</v>
      </c>
      <c r="C34" s="13">
        <v>509.0</v>
      </c>
      <c r="D34" s="13">
        <v>573.0</v>
      </c>
      <c r="E34" s="13">
        <v>551.0</v>
      </c>
      <c r="F34" s="13">
        <v>484.0</v>
      </c>
      <c r="G34" s="14">
        <f t="shared" si="8"/>
        <v>441.8</v>
      </c>
      <c r="H34" s="15">
        <f>(G34:G71)/1000</f>
        <v>0.4418</v>
      </c>
      <c r="I34" s="6"/>
      <c r="J34" s="6"/>
      <c r="K34" s="18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2" t="s">
        <v>33</v>
      </c>
      <c r="B35" s="13">
        <v>-4618.0</v>
      </c>
      <c r="C35" s="13">
        <v>-3321.0</v>
      </c>
      <c r="D35" s="13">
        <v>-4260.0</v>
      </c>
      <c r="E35" s="13">
        <v>-5603.0</v>
      </c>
      <c r="F35" s="13">
        <v>-4276.0</v>
      </c>
      <c r="G35" s="14">
        <f t="shared" si="8"/>
        <v>-4415.6</v>
      </c>
      <c r="H35" s="14">
        <f t="shared" ref="H35:H36" si="10">G35:G72</f>
        <v>-4415.6</v>
      </c>
      <c r="I35" s="6"/>
      <c r="J35" s="6"/>
      <c r="K35" s="18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2" t="s">
        <v>34</v>
      </c>
      <c r="B36" s="13">
        <v>-1740.0</v>
      </c>
      <c r="C36" s="13">
        <v>-1942.0</v>
      </c>
      <c r="D36" s="13">
        <v>-2172.0</v>
      </c>
      <c r="E36" s="13">
        <v>-2578.0</v>
      </c>
      <c r="F36" s="13">
        <v>-2489.0</v>
      </c>
      <c r="G36" s="14">
        <f t="shared" si="8"/>
        <v>-2184.2</v>
      </c>
      <c r="H36" s="14">
        <f t="shared" si="10"/>
        <v>-2184.2</v>
      </c>
      <c r="I36" s="6"/>
      <c r="J36" s="6"/>
      <c r="K36" s="18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2" t="s">
        <v>35</v>
      </c>
      <c r="B37" s="13">
        <v>-1034.0</v>
      </c>
      <c r="C37" s="13">
        <v>-621.0</v>
      </c>
      <c r="D37" s="13">
        <v>-598.0</v>
      </c>
      <c r="E37" s="13">
        <v>-1206.0</v>
      </c>
      <c r="F37" s="13">
        <v>-402.0</v>
      </c>
      <c r="G37" s="14">
        <f t="shared" si="8"/>
        <v>-772.2</v>
      </c>
      <c r="H37" s="20">
        <f t="shared" ref="H37:H41" si="11">(G37:G74)/1000</f>
        <v>-0.7722</v>
      </c>
      <c r="I37" s="6"/>
      <c r="J37" s="6"/>
      <c r="K37" s="18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2" t="s">
        <v>36</v>
      </c>
      <c r="B38" s="13">
        <v>-1327.0</v>
      </c>
      <c r="C38" s="13">
        <v>-1534.0</v>
      </c>
      <c r="D38" s="13">
        <v>-2299.0</v>
      </c>
      <c r="E38" s="13">
        <v>-1381.0</v>
      </c>
      <c r="F38" s="13">
        <v>-386.0</v>
      </c>
      <c r="G38" s="14">
        <f t="shared" si="8"/>
        <v>-1385.4</v>
      </c>
      <c r="H38" s="15">
        <f t="shared" si="11"/>
        <v>-1.3854</v>
      </c>
      <c r="I38" s="6"/>
      <c r="J38" s="6"/>
      <c r="K38" s="18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2" t="s">
        <v>37</v>
      </c>
      <c r="B39" s="13">
        <v>-1609.0</v>
      </c>
      <c r="C39" s="13">
        <v>-5443.0</v>
      </c>
      <c r="D39" s="13">
        <v>-1068.0</v>
      </c>
      <c r="E39" s="13">
        <v>-3507.0</v>
      </c>
      <c r="F39" s="13">
        <v>-1181.0</v>
      </c>
      <c r="G39" s="14">
        <f t="shared" si="8"/>
        <v>-2561.6</v>
      </c>
      <c r="H39" s="15">
        <f t="shared" si="11"/>
        <v>-2.5616</v>
      </c>
      <c r="I39" s="6"/>
      <c r="J39" s="6"/>
      <c r="K39" s="18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2" t="s">
        <v>38</v>
      </c>
      <c r="B40" s="13">
        <v>154.0</v>
      </c>
      <c r="C40" s="13">
        <v>395.0</v>
      </c>
      <c r="D40" s="13">
        <v>-78.0</v>
      </c>
      <c r="E40" s="13">
        <v>-157.0</v>
      </c>
      <c r="F40" s="13">
        <v>871.0</v>
      </c>
      <c r="G40" s="14">
        <f t="shared" si="8"/>
        <v>237</v>
      </c>
      <c r="H40" s="15">
        <f t="shared" si="11"/>
        <v>0.237</v>
      </c>
      <c r="I40" s="6"/>
      <c r="J40" s="6"/>
      <c r="K40" s="18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2" t="s">
        <v>39</v>
      </c>
      <c r="B41" s="13">
        <v>74.0</v>
      </c>
      <c r="C41" s="13">
        <v>414.0</v>
      </c>
      <c r="D41" s="13">
        <v>3.0</v>
      </c>
      <c r="E41" s="13">
        <v>489.0</v>
      </c>
      <c r="F41" s="13">
        <v>830.0</v>
      </c>
      <c r="G41" s="14">
        <f t="shared" si="8"/>
        <v>362</v>
      </c>
      <c r="H41" s="15">
        <f t="shared" si="11"/>
        <v>0.362</v>
      </c>
      <c r="I41" s="6"/>
      <c r="J41" s="6"/>
      <c r="K41" s="18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21"/>
      <c r="K42" s="21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1"/>
      <c r="B43" s="1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2" t="s">
        <v>4</v>
      </c>
      <c r="B44" s="13">
        <v>3832.0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5</v>
      </c>
      <c r="B45" s="13">
        <v>12703.0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6</v>
      </c>
      <c r="B46" s="13">
        <v>235.0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7</v>
      </c>
      <c r="B47" s="13">
        <v>787.0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8</v>
      </c>
      <c r="B48" s="13">
        <v>2691.0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9</v>
      </c>
      <c r="B49" s="13">
        <v>546.0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10</v>
      </c>
      <c r="B50" s="13">
        <v>5037.0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11</v>
      </c>
      <c r="B51" s="13">
        <v>14611.0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12</v>
      </c>
      <c r="B52" s="13">
        <v>15658.0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13</v>
      </c>
      <c r="B53" s="13">
        <v>6894.0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14</v>
      </c>
      <c r="B54" s="13">
        <v>7635.0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15</v>
      </c>
      <c r="B55" s="13">
        <v>7552.0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6"/>
      <c r="B56" s="1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16</v>
      </c>
      <c r="B57" s="13">
        <v>2991.0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17</v>
      </c>
      <c r="B58" s="13">
        <v>9931.0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18</v>
      </c>
      <c r="B59" s="13">
        <v>190.0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19</v>
      </c>
      <c r="B60" s="13">
        <v>550.0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20</v>
      </c>
      <c r="B61" s="13">
        <v>2080.0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21</v>
      </c>
      <c r="B62" s="13">
        <v>446.0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22</v>
      </c>
      <c r="B63" s="13">
        <v>4182.0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23</v>
      </c>
      <c r="B64" s="13">
        <v>12001.0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24</v>
      </c>
      <c r="B65" s="13">
        <v>12444.0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25</v>
      </c>
      <c r="B66" s="13">
        <v>5121.0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26</v>
      </c>
      <c r="B67" s="13">
        <v>5571.0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27</v>
      </c>
      <c r="B68" s="13">
        <v>5833.0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6"/>
      <c r="B69" s="1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28</v>
      </c>
      <c r="B70" s="13">
        <v>-515.0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29</v>
      </c>
      <c r="B71" s="13">
        <v>847.0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30</v>
      </c>
      <c r="B72" s="13">
        <v>-541.0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31</v>
      </c>
      <c r="B73" s="13">
        <v>-4139.0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32</v>
      </c>
      <c r="B74" s="13">
        <v>484.0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33</v>
      </c>
      <c r="B75" s="13">
        <v>-4276.0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34</v>
      </c>
      <c r="B76" s="13">
        <v>-2489.0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35</v>
      </c>
      <c r="B77" s="13">
        <v>-402.0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36</v>
      </c>
      <c r="B78" s="13">
        <v>-386.0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37</v>
      </c>
      <c r="B79" s="13">
        <v>-1181.0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38</v>
      </c>
      <c r="B80" s="13">
        <v>871.0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39</v>
      </c>
      <c r="B81" s="13">
        <v>830.0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6"/>
      <c r="B82" s="1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  <c r="I2" s="6"/>
      <c r="J2" s="6"/>
      <c r="K2" s="6"/>
      <c r="L2" s="9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9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2" t="s">
        <v>4</v>
      </c>
      <c r="B4" s="13">
        <v>3575.0</v>
      </c>
      <c r="C4" s="13">
        <v>3697.0</v>
      </c>
      <c r="D4" s="13">
        <v>3336.0</v>
      </c>
      <c r="E4" s="13">
        <v>3229.0</v>
      </c>
      <c r="F4" s="13">
        <v>3822.0</v>
      </c>
      <c r="G4" s="14">
        <f t="shared" ref="G4:G15" si="1">AVERAGE(B4:F4)</f>
        <v>3531.8</v>
      </c>
      <c r="H4" s="14">
        <f t="shared" ref="H4:H5" si="2">G4:G41</f>
        <v>3531.8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2" t="s">
        <v>5</v>
      </c>
      <c r="B5" s="13">
        <v>29597.0</v>
      </c>
      <c r="C5" s="13">
        <v>26511.0</v>
      </c>
      <c r="D5" s="13">
        <v>31195.0</v>
      </c>
      <c r="E5" s="13">
        <v>27159.0</v>
      </c>
      <c r="F5" s="13">
        <v>13127.0</v>
      </c>
      <c r="G5" s="14">
        <f t="shared" si="1"/>
        <v>25517.8</v>
      </c>
      <c r="H5" s="14">
        <f t="shared" si="2"/>
        <v>25517.8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2" t="s">
        <v>6</v>
      </c>
      <c r="B6" s="13">
        <v>243.0</v>
      </c>
      <c r="C6" s="13">
        <v>207.0</v>
      </c>
      <c r="D6" s="13">
        <v>219.0</v>
      </c>
      <c r="E6" s="13">
        <v>208.0</v>
      </c>
      <c r="F6" s="13">
        <v>241.0</v>
      </c>
      <c r="G6" s="14">
        <f t="shared" si="1"/>
        <v>223.6</v>
      </c>
      <c r="H6" s="15">
        <f t="shared" ref="H6:H9" si="3">(G6:G43)/1000</f>
        <v>0.2236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2" t="s">
        <v>7</v>
      </c>
      <c r="B7" s="13">
        <v>738.0</v>
      </c>
      <c r="C7" s="13">
        <v>741.0</v>
      </c>
      <c r="D7" s="13">
        <v>802.0</v>
      </c>
      <c r="E7" s="13">
        <v>841.0</v>
      </c>
      <c r="F7" s="13">
        <v>804.0</v>
      </c>
      <c r="G7" s="14">
        <f t="shared" si="1"/>
        <v>785.2</v>
      </c>
      <c r="H7" s="15">
        <f t="shared" si="3"/>
        <v>0.7852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2" t="s">
        <v>8</v>
      </c>
      <c r="B8" s="13">
        <v>4128.0</v>
      </c>
      <c r="C8" s="13">
        <v>3377.0</v>
      </c>
      <c r="D8" s="13">
        <v>3059.0</v>
      </c>
      <c r="E8" s="13">
        <v>2946.0</v>
      </c>
      <c r="F8" s="13">
        <v>2991.0</v>
      </c>
      <c r="G8" s="14">
        <f t="shared" si="1"/>
        <v>3300.2</v>
      </c>
      <c r="H8" s="15">
        <f t="shared" si="3"/>
        <v>3.3002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2" t="s">
        <v>9</v>
      </c>
      <c r="B9" s="13">
        <v>508.0</v>
      </c>
      <c r="C9" s="13">
        <v>504.0</v>
      </c>
      <c r="D9" s="13">
        <v>495.0</v>
      </c>
      <c r="E9" s="13">
        <v>573.0</v>
      </c>
      <c r="F9" s="13">
        <v>587.0</v>
      </c>
      <c r="G9" s="14">
        <f t="shared" si="1"/>
        <v>533.4</v>
      </c>
      <c r="H9" s="15">
        <f t="shared" si="3"/>
        <v>0.5334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2" t="s">
        <v>10</v>
      </c>
      <c r="B10" s="13">
        <v>5780.0</v>
      </c>
      <c r="C10" s="13">
        <v>5223.0</v>
      </c>
      <c r="D10" s="13">
        <v>5428.0</v>
      </c>
      <c r="E10" s="13">
        <v>5330.0</v>
      </c>
      <c r="F10" s="13">
        <v>5121.0</v>
      </c>
      <c r="G10" s="14">
        <f t="shared" si="1"/>
        <v>5376.4</v>
      </c>
      <c r="H10" s="14">
        <f t="shared" ref="H10:H18" si="4">G10:G47</f>
        <v>5376.4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2" t="s">
        <v>11</v>
      </c>
      <c r="B11" s="13">
        <v>17001.0</v>
      </c>
      <c r="C11" s="13">
        <v>16138.0</v>
      </c>
      <c r="D11" s="13">
        <v>14713.0</v>
      </c>
      <c r="E11" s="13">
        <v>14692.0</v>
      </c>
      <c r="F11" s="13">
        <v>15660.0</v>
      </c>
      <c r="G11" s="14">
        <f t="shared" si="1"/>
        <v>15640.8</v>
      </c>
      <c r="H11" s="14">
        <f t="shared" si="4"/>
        <v>15640.8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2" t="s">
        <v>12</v>
      </c>
      <c r="B12" s="13">
        <v>16405.0</v>
      </c>
      <c r="C12" s="13">
        <v>16617.0</v>
      </c>
      <c r="D12" s="13">
        <v>17466.0</v>
      </c>
      <c r="E12" s="13">
        <v>18052.0</v>
      </c>
      <c r="F12" s="13">
        <v>15861.0</v>
      </c>
      <c r="G12" s="14">
        <f t="shared" si="1"/>
        <v>16880.2</v>
      </c>
      <c r="H12" s="14">
        <f t="shared" si="4"/>
        <v>16880.2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2" t="s">
        <v>13</v>
      </c>
      <c r="B13" s="13">
        <v>8386.0</v>
      </c>
      <c r="C13" s="13">
        <v>11266.0</v>
      </c>
      <c r="D13" s="13">
        <v>9201.0</v>
      </c>
      <c r="E13" s="13">
        <v>10695.0</v>
      </c>
      <c r="F13" s="13">
        <v>7497.0</v>
      </c>
      <c r="G13" s="14">
        <f t="shared" si="1"/>
        <v>9409</v>
      </c>
      <c r="H13" s="14">
        <f t="shared" si="4"/>
        <v>9409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2" t="s">
        <v>14</v>
      </c>
      <c r="B14" s="13">
        <v>20563.0</v>
      </c>
      <c r="C14" s="13">
        <v>15812.0</v>
      </c>
      <c r="D14" s="13">
        <v>20549.0</v>
      </c>
      <c r="E14" s="13">
        <v>21863.0</v>
      </c>
      <c r="F14" s="13">
        <v>11072.0</v>
      </c>
      <c r="G14" s="14">
        <f t="shared" si="1"/>
        <v>17971.8</v>
      </c>
      <c r="H14" s="14">
        <f t="shared" si="4"/>
        <v>17971.8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2" t="s">
        <v>15</v>
      </c>
      <c r="B15" s="13">
        <v>21388.0</v>
      </c>
      <c r="C15" s="13">
        <v>16054.0</v>
      </c>
      <c r="D15" s="13">
        <v>18167.0</v>
      </c>
      <c r="E15" s="13">
        <v>16291.0</v>
      </c>
      <c r="F15" s="13">
        <v>8146.0</v>
      </c>
      <c r="G15" s="14">
        <f t="shared" si="1"/>
        <v>16009.2</v>
      </c>
      <c r="H15" s="14">
        <f t="shared" si="4"/>
        <v>16009.2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2" t="s">
        <v>16</v>
      </c>
      <c r="B17" s="13">
        <v>2826.0</v>
      </c>
      <c r="C17" s="13">
        <v>3035.0</v>
      </c>
      <c r="D17" s="13">
        <v>2660.0</v>
      </c>
      <c r="E17" s="13">
        <v>2560.0</v>
      </c>
      <c r="F17" s="13">
        <v>2981.0</v>
      </c>
      <c r="G17" s="14">
        <f t="shared" ref="G17:G28" si="5">AVERAGE(B17:F17)</f>
        <v>2812.4</v>
      </c>
      <c r="H17" s="14">
        <f t="shared" si="4"/>
        <v>2812.4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2" t="s">
        <v>17</v>
      </c>
      <c r="B18" s="13">
        <v>23979.0</v>
      </c>
      <c r="C18" s="13">
        <v>21108.0</v>
      </c>
      <c r="D18" s="13">
        <v>25112.0</v>
      </c>
      <c r="E18" s="13">
        <v>20713.0</v>
      </c>
      <c r="F18" s="13">
        <v>10796.0</v>
      </c>
      <c r="G18" s="14">
        <f t="shared" si="5"/>
        <v>20341.6</v>
      </c>
      <c r="H18" s="14">
        <f t="shared" si="4"/>
        <v>20341.6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2" t="s">
        <v>18</v>
      </c>
      <c r="B19" s="13">
        <v>206.0</v>
      </c>
      <c r="C19" s="13">
        <v>163.0</v>
      </c>
      <c r="D19" s="13">
        <v>176.0</v>
      </c>
      <c r="E19" s="13">
        <v>169.0</v>
      </c>
      <c r="F19" s="13">
        <v>202.0</v>
      </c>
      <c r="G19" s="14">
        <f t="shared" si="5"/>
        <v>183.2</v>
      </c>
      <c r="H19" s="15">
        <f t="shared" ref="H19:H20" si="6">(G19:G56)/1000</f>
        <v>0.1832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2" t="s">
        <v>19</v>
      </c>
      <c r="B20" s="13">
        <v>533.0</v>
      </c>
      <c r="C20" s="13">
        <v>526.0</v>
      </c>
      <c r="D20" s="13">
        <v>539.0</v>
      </c>
      <c r="E20" s="13">
        <v>578.0</v>
      </c>
      <c r="F20" s="13">
        <v>598.0</v>
      </c>
      <c r="G20" s="14">
        <f t="shared" si="5"/>
        <v>554.8</v>
      </c>
      <c r="H20" s="15">
        <f t="shared" si="6"/>
        <v>0.5548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2" t="s">
        <v>20</v>
      </c>
      <c r="B21" s="13">
        <v>3323.0</v>
      </c>
      <c r="C21" s="13">
        <v>2630.0</v>
      </c>
      <c r="D21" s="13">
        <v>2456.0</v>
      </c>
      <c r="E21" s="13">
        <v>2356.0</v>
      </c>
      <c r="F21" s="13">
        <v>2325.0</v>
      </c>
      <c r="G21" s="14">
        <f t="shared" si="5"/>
        <v>2618</v>
      </c>
      <c r="H21" s="14">
        <f>G21:G58</f>
        <v>2618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2" t="s">
        <v>21</v>
      </c>
      <c r="B22" s="13">
        <v>406.0</v>
      </c>
      <c r="C22" s="13">
        <v>410.0</v>
      </c>
      <c r="D22" s="13">
        <v>401.0</v>
      </c>
      <c r="E22" s="13">
        <v>474.0</v>
      </c>
      <c r="F22" s="13">
        <v>488.0</v>
      </c>
      <c r="G22" s="14">
        <f t="shared" si="5"/>
        <v>435.8</v>
      </c>
      <c r="H22" s="15">
        <f>(G22:G59)/1000</f>
        <v>0.4358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2" t="s">
        <v>22</v>
      </c>
      <c r="B23" s="13">
        <v>4843.0</v>
      </c>
      <c r="C23" s="13">
        <v>4413.0</v>
      </c>
      <c r="D23" s="13">
        <v>4575.0</v>
      </c>
      <c r="E23" s="13">
        <v>4440.0</v>
      </c>
      <c r="F23" s="13">
        <v>4259.0</v>
      </c>
      <c r="G23" s="14">
        <f t="shared" si="5"/>
        <v>4506</v>
      </c>
      <c r="H23" s="14">
        <f t="shared" ref="H23:H29" si="7">G23:G60</f>
        <v>4506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2" t="s">
        <v>23</v>
      </c>
      <c r="B24" s="13">
        <v>14242.0</v>
      </c>
      <c r="C24" s="13">
        <v>13319.0</v>
      </c>
      <c r="D24" s="13">
        <v>12085.0</v>
      </c>
      <c r="E24" s="13">
        <v>11817.0</v>
      </c>
      <c r="F24" s="13">
        <v>13015.0</v>
      </c>
      <c r="G24" s="14">
        <f t="shared" si="5"/>
        <v>12895.6</v>
      </c>
      <c r="H24" s="14">
        <f t="shared" si="7"/>
        <v>12895.6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2" t="s">
        <v>24</v>
      </c>
      <c r="B25" s="13">
        <v>13672.0</v>
      </c>
      <c r="C25" s="13">
        <v>13653.0</v>
      </c>
      <c r="D25" s="13">
        <v>14016.0</v>
      </c>
      <c r="E25" s="13">
        <v>15231.0</v>
      </c>
      <c r="F25" s="13">
        <v>12931.0</v>
      </c>
      <c r="G25" s="14">
        <f t="shared" si="5"/>
        <v>13900.6</v>
      </c>
      <c r="H25" s="14">
        <f t="shared" si="7"/>
        <v>13900.6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2" t="s">
        <v>25</v>
      </c>
      <c r="B26" s="13">
        <v>6734.0</v>
      </c>
      <c r="C26" s="13">
        <v>8154.0</v>
      </c>
      <c r="D26" s="13">
        <v>7609.0</v>
      </c>
      <c r="E26" s="13">
        <v>8537.0</v>
      </c>
      <c r="F26" s="13">
        <v>5959.0</v>
      </c>
      <c r="G26" s="14">
        <f t="shared" si="5"/>
        <v>7398.6</v>
      </c>
      <c r="H26" s="14">
        <f t="shared" si="7"/>
        <v>7398.6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2" t="s">
        <v>26</v>
      </c>
      <c r="B27" s="13">
        <v>16332.0</v>
      </c>
      <c r="C27" s="13">
        <v>12967.0</v>
      </c>
      <c r="D27" s="13">
        <v>16339.0</v>
      </c>
      <c r="E27" s="13">
        <v>17648.0</v>
      </c>
      <c r="F27" s="13">
        <v>9141.0</v>
      </c>
      <c r="G27" s="14">
        <f t="shared" si="5"/>
        <v>14485.4</v>
      </c>
      <c r="H27" s="14">
        <f t="shared" si="7"/>
        <v>14485.4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2" t="s">
        <v>27</v>
      </c>
      <c r="B28" s="13">
        <v>16616.0</v>
      </c>
      <c r="C28" s="13">
        <v>13059.0</v>
      </c>
      <c r="D28" s="13">
        <v>14069.0</v>
      </c>
      <c r="E28" s="13">
        <v>12392.0</v>
      </c>
      <c r="F28" s="13">
        <v>6610.0</v>
      </c>
      <c r="G28" s="14">
        <f t="shared" si="5"/>
        <v>12549.2</v>
      </c>
      <c r="H28" s="14">
        <f t="shared" si="7"/>
        <v>12549.2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2" t="s">
        <v>28</v>
      </c>
      <c r="B30" s="13">
        <v>-1009.0</v>
      </c>
      <c r="C30" s="13">
        <v>-811.0</v>
      </c>
      <c r="D30" s="13">
        <v>-395.0</v>
      </c>
      <c r="E30" s="13">
        <v>-489.0</v>
      </c>
      <c r="F30" s="13">
        <v>-925.0</v>
      </c>
      <c r="G30" s="14">
        <f t="shared" ref="G30:G41" si="8">AVERAGE(B30:F30)</f>
        <v>-725.8</v>
      </c>
      <c r="H30" s="15">
        <f t="shared" ref="H30:H31" si="9">(G30:G67)/1000</f>
        <v>-0.7258</v>
      </c>
      <c r="I30" s="6"/>
      <c r="J30" s="6"/>
      <c r="K30" s="18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2" t="s">
        <v>29</v>
      </c>
      <c r="B31" s="13">
        <v>-699.0</v>
      </c>
      <c r="C31" s="13">
        <v>31.0</v>
      </c>
      <c r="D31" s="13">
        <v>-740.0</v>
      </c>
      <c r="E31" s="13">
        <v>65.0</v>
      </c>
      <c r="F31" s="13">
        <v>807.0</v>
      </c>
      <c r="G31" s="14">
        <f t="shared" si="8"/>
        <v>-107.2</v>
      </c>
      <c r="H31" s="15">
        <f t="shared" si="9"/>
        <v>-0.1072</v>
      </c>
      <c r="I31" s="6"/>
      <c r="J31" s="6"/>
      <c r="K31" s="18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2" t="s">
        <v>30</v>
      </c>
      <c r="B32" s="13">
        <v>-8326.0</v>
      </c>
      <c r="C32" s="13">
        <v>-3491.0</v>
      </c>
      <c r="D32" s="13">
        <v>-3121.0</v>
      </c>
      <c r="E32" s="13">
        <v>-2630.0</v>
      </c>
      <c r="F32" s="13">
        <v>-2077.0</v>
      </c>
      <c r="G32" s="14">
        <f t="shared" si="8"/>
        <v>-3929</v>
      </c>
      <c r="H32" s="14">
        <f>G32:G69</f>
        <v>-3929</v>
      </c>
      <c r="I32" s="6"/>
      <c r="J32" s="6"/>
      <c r="K32" s="18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2" t="s">
        <v>31</v>
      </c>
      <c r="B33" s="13">
        <v>-7824.0</v>
      </c>
      <c r="C33" s="13">
        <v>-6425.0</v>
      </c>
      <c r="D33" s="13">
        <v>-6936.0</v>
      </c>
      <c r="E33" s="13">
        <v>-9231.0</v>
      </c>
      <c r="F33" s="13">
        <v>-6035.0</v>
      </c>
      <c r="G33" s="14">
        <f t="shared" si="8"/>
        <v>-7290.2</v>
      </c>
      <c r="H33" s="19">
        <f>G33/1000</f>
        <v>-7.2902</v>
      </c>
      <c r="I33" s="6"/>
      <c r="J33" s="6"/>
      <c r="K33" s="18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2" t="s">
        <v>32</v>
      </c>
      <c r="B34" s="13">
        <v>-1339.0</v>
      </c>
      <c r="C34" s="13">
        <v>-125.0</v>
      </c>
      <c r="D34" s="13">
        <v>-2.0</v>
      </c>
      <c r="E34" s="13">
        <v>113.0</v>
      </c>
      <c r="F34" s="13">
        <v>151.0</v>
      </c>
      <c r="G34" s="14">
        <f t="shared" si="8"/>
        <v>-240.4</v>
      </c>
      <c r="H34" s="15">
        <f>(G34:G71)/1000</f>
        <v>-0.2404</v>
      </c>
      <c r="I34" s="6"/>
      <c r="J34" s="6"/>
      <c r="K34" s="18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2" t="s">
        <v>33</v>
      </c>
      <c r="B35" s="13">
        <v>-3836.0</v>
      </c>
      <c r="C35" s="13">
        <v>-3486.0</v>
      </c>
      <c r="D35" s="13">
        <v>-4664.0</v>
      </c>
      <c r="E35" s="13">
        <v>-10845.0</v>
      </c>
      <c r="F35" s="13">
        <v>-7208.0</v>
      </c>
      <c r="G35" s="14">
        <f t="shared" si="8"/>
        <v>-6007.8</v>
      </c>
      <c r="H35" s="14">
        <f t="shared" ref="H35:H36" si="10">G35:G72</f>
        <v>-6007.8</v>
      </c>
      <c r="I35" s="6"/>
      <c r="J35" s="6"/>
      <c r="K35" s="18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2" t="s">
        <v>34</v>
      </c>
      <c r="B36" s="13">
        <v>-3628.0</v>
      </c>
      <c r="C36" s="13">
        <v>-4838.0</v>
      </c>
      <c r="D36" s="13">
        <v>-2974.0</v>
      </c>
      <c r="E36" s="13">
        <v>-3395.0</v>
      </c>
      <c r="F36" s="13">
        <v>-2937.0</v>
      </c>
      <c r="G36" s="14">
        <f t="shared" si="8"/>
        <v>-3554.4</v>
      </c>
      <c r="H36" s="14">
        <f t="shared" si="10"/>
        <v>-3554.4</v>
      </c>
      <c r="I36" s="6"/>
      <c r="J36" s="6"/>
      <c r="K36" s="18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2" t="s">
        <v>35</v>
      </c>
      <c r="B37" s="13">
        <v>-2480.0</v>
      </c>
      <c r="C37" s="13">
        <v>-2598.0</v>
      </c>
      <c r="D37" s="13">
        <v>-1346.0</v>
      </c>
      <c r="E37" s="13">
        <v>-1336.0</v>
      </c>
      <c r="F37" s="13">
        <v>-1265.0</v>
      </c>
      <c r="G37" s="14">
        <f t="shared" si="8"/>
        <v>-1805</v>
      </c>
      <c r="H37" s="20">
        <f t="shared" ref="H37:H41" si="11">(G37:G74)/1000</f>
        <v>-1.805</v>
      </c>
      <c r="I37" s="6"/>
      <c r="J37" s="6"/>
      <c r="K37" s="18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2" t="s">
        <v>36</v>
      </c>
      <c r="B38" s="13">
        <v>-2349.0</v>
      </c>
      <c r="C38" s="13">
        <v>-1231.0</v>
      </c>
      <c r="D38" s="13">
        <v>-2869.0</v>
      </c>
      <c r="E38" s="13">
        <v>-3549.0</v>
      </c>
      <c r="F38" s="13">
        <v>-594.0</v>
      </c>
      <c r="G38" s="14">
        <f t="shared" si="8"/>
        <v>-2118.4</v>
      </c>
      <c r="H38" s="15">
        <f t="shared" si="11"/>
        <v>-2.1184</v>
      </c>
      <c r="I38" s="6"/>
      <c r="J38" s="6"/>
      <c r="K38" s="18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2" t="s">
        <v>37</v>
      </c>
      <c r="B39" s="13">
        <v>-1394.0</v>
      </c>
      <c r="C39" s="13">
        <v>-2991.0</v>
      </c>
      <c r="D39" s="13">
        <v>-3616.0</v>
      </c>
      <c r="E39" s="13">
        <v>-4604.0</v>
      </c>
      <c r="F39" s="13">
        <v>-1622.0</v>
      </c>
      <c r="G39" s="14">
        <f t="shared" si="8"/>
        <v>-2845.4</v>
      </c>
      <c r="H39" s="15">
        <f t="shared" si="11"/>
        <v>-2.8454</v>
      </c>
      <c r="I39" s="6"/>
      <c r="J39" s="6"/>
      <c r="K39" s="18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2" t="s">
        <v>38</v>
      </c>
      <c r="B40" s="13">
        <v>-1098.0</v>
      </c>
      <c r="C40" s="13">
        <v>246.0</v>
      </c>
      <c r="D40" s="13">
        <v>-392.0</v>
      </c>
      <c r="E40" s="13">
        <v>-249.0</v>
      </c>
      <c r="F40" s="13">
        <v>825.0</v>
      </c>
      <c r="G40" s="14">
        <f t="shared" si="8"/>
        <v>-133.6</v>
      </c>
      <c r="H40" s="15">
        <f t="shared" si="11"/>
        <v>-0.1336</v>
      </c>
      <c r="I40" s="6"/>
      <c r="J40" s="6"/>
      <c r="K40" s="18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2" t="s">
        <v>39</v>
      </c>
      <c r="B41" s="13">
        <v>-1755.0</v>
      </c>
      <c r="C41" s="13">
        <v>279.0</v>
      </c>
      <c r="D41" s="13">
        <v>-67.0</v>
      </c>
      <c r="E41" s="13">
        <v>357.0</v>
      </c>
      <c r="F41" s="13">
        <v>797.0</v>
      </c>
      <c r="G41" s="14">
        <f t="shared" si="8"/>
        <v>-77.8</v>
      </c>
      <c r="H41" s="15">
        <f t="shared" si="11"/>
        <v>-0.0778</v>
      </c>
      <c r="I41" s="6"/>
      <c r="J41" s="6"/>
      <c r="K41" s="18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21"/>
      <c r="K42" s="21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1"/>
      <c r="B43" s="1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2" t="s">
        <v>4</v>
      </c>
      <c r="B44" s="13">
        <v>3822.0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5</v>
      </c>
      <c r="B45" s="13">
        <v>13127.0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6</v>
      </c>
      <c r="B46" s="13">
        <v>241.0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7</v>
      </c>
      <c r="B47" s="13">
        <v>804.0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8</v>
      </c>
      <c r="B48" s="13">
        <v>2991.0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9</v>
      </c>
      <c r="B49" s="13">
        <v>587.0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10</v>
      </c>
      <c r="B50" s="13">
        <v>5121.0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11</v>
      </c>
      <c r="B51" s="13">
        <v>15660.0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12</v>
      </c>
      <c r="B52" s="13">
        <v>15861.0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13</v>
      </c>
      <c r="B53" s="13">
        <v>7497.0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14</v>
      </c>
      <c r="B54" s="13">
        <v>11072.0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15</v>
      </c>
      <c r="B55" s="13">
        <v>8146.0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6"/>
      <c r="B56" s="1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16</v>
      </c>
      <c r="B57" s="13">
        <v>2981.0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17</v>
      </c>
      <c r="B58" s="13">
        <v>10796.0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18</v>
      </c>
      <c r="B59" s="13">
        <v>202.0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19</v>
      </c>
      <c r="B60" s="13">
        <v>598.0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20</v>
      </c>
      <c r="B61" s="13">
        <v>2325.0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21</v>
      </c>
      <c r="B62" s="13">
        <v>488.0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22</v>
      </c>
      <c r="B63" s="13">
        <v>4259.0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23</v>
      </c>
      <c r="B64" s="13">
        <v>13015.0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24</v>
      </c>
      <c r="B65" s="13">
        <v>12931.0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25</v>
      </c>
      <c r="B66" s="13">
        <v>5959.0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26</v>
      </c>
      <c r="B67" s="13">
        <v>9141.0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27</v>
      </c>
      <c r="B68" s="13">
        <v>6610.0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6"/>
      <c r="B69" s="1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28</v>
      </c>
      <c r="B70" s="13">
        <v>-925.0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29</v>
      </c>
      <c r="B71" s="13">
        <v>807.0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30</v>
      </c>
      <c r="B72" s="13">
        <v>-2077.0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31</v>
      </c>
      <c r="B73" s="13">
        <v>-6035.0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32</v>
      </c>
      <c r="B74" s="13">
        <v>151.0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33</v>
      </c>
      <c r="B75" s="13">
        <v>-7208.0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34</v>
      </c>
      <c r="B76" s="13">
        <v>-2937.0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35</v>
      </c>
      <c r="B77" s="13">
        <v>-1265.0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36</v>
      </c>
      <c r="B78" s="13">
        <v>-594.0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37</v>
      </c>
      <c r="B79" s="13">
        <v>-1622.0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38</v>
      </c>
      <c r="B80" s="13">
        <v>825.0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39</v>
      </c>
      <c r="B81" s="13">
        <v>797.0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6"/>
      <c r="B82" s="1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  <c r="I2" s="6"/>
      <c r="J2" s="6"/>
      <c r="K2" s="6"/>
      <c r="L2" s="9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9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2" t="s">
        <v>4</v>
      </c>
      <c r="B4" s="13">
        <v>3594.0</v>
      </c>
      <c r="C4" s="13">
        <v>3281.0</v>
      </c>
      <c r="D4" s="13">
        <v>3552.0</v>
      </c>
      <c r="E4" s="13">
        <v>3193.0</v>
      </c>
      <c r="F4" s="13">
        <v>3498.0</v>
      </c>
      <c r="G4" s="14">
        <f t="shared" ref="G4:G15" si="1">AVERAGE(B4:F4)</f>
        <v>3423.6</v>
      </c>
      <c r="H4" s="14">
        <f t="shared" ref="H4:H5" si="2">G4:G41</f>
        <v>3423.6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2" t="s">
        <v>5</v>
      </c>
      <c r="B5" s="13">
        <v>28990.0</v>
      </c>
      <c r="C5" s="13">
        <v>26548.0</v>
      </c>
      <c r="D5" s="13">
        <v>30104.0</v>
      </c>
      <c r="E5" s="13">
        <v>26268.0</v>
      </c>
      <c r="F5" s="13">
        <v>16872.0</v>
      </c>
      <c r="G5" s="14">
        <f t="shared" si="1"/>
        <v>25756.4</v>
      </c>
      <c r="H5" s="14">
        <f t="shared" si="2"/>
        <v>25756.4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2" t="s">
        <v>6</v>
      </c>
      <c r="B6" s="13">
        <v>245.0</v>
      </c>
      <c r="C6" s="13">
        <v>205.0</v>
      </c>
      <c r="D6" s="13">
        <v>213.0</v>
      </c>
      <c r="E6" s="13">
        <v>212.0</v>
      </c>
      <c r="F6" s="13">
        <v>242.0</v>
      </c>
      <c r="G6" s="14">
        <f t="shared" si="1"/>
        <v>223.4</v>
      </c>
      <c r="H6" s="15">
        <f t="shared" ref="H6:H9" si="3">(G6:G43)/1000</f>
        <v>0.2234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2" t="s">
        <v>7</v>
      </c>
      <c r="B7" s="13">
        <v>785.0</v>
      </c>
      <c r="C7" s="13">
        <v>738.0</v>
      </c>
      <c r="D7" s="13">
        <v>795.0</v>
      </c>
      <c r="E7" s="13">
        <v>834.0</v>
      </c>
      <c r="F7" s="13">
        <v>787.0</v>
      </c>
      <c r="G7" s="14">
        <f t="shared" si="1"/>
        <v>787.8</v>
      </c>
      <c r="H7" s="15">
        <f t="shared" si="3"/>
        <v>0.7878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2" t="s">
        <v>8</v>
      </c>
      <c r="B8" s="13">
        <v>3876.0</v>
      </c>
      <c r="C8" s="13">
        <v>2817.0</v>
      </c>
      <c r="D8" s="13">
        <v>2768.0</v>
      </c>
      <c r="E8" s="13">
        <v>2489.0</v>
      </c>
      <c r="F8" s="13">
        <v>2717.0</v>
      </c>
      <c r="G8" s="14">
        <f t="shared" si="1"/>
        <v>2933.4</v>
      </c>
      <c r="H8" s="15">
        <f t="shared" si="3"/>
        <v>2.9334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2" t="s">
        <v>9</v>
      </c>
      <c r="B9" s="13">
        <v>534.0</v>
      </c>
      <c r="C9" s="13">
        <v>500.0</v>
      </c>
      <c r="D9" s="13">
        <v>476.0</v>
      </c>
      <c r="E9" s="13">
        <v>485.0</v>
      </c>
      <c r="F9" s="13">
        <v>576.0</v>
      </c>
      <c r="G9" s="14">
        <f t="shared" si="1"/>
        <v>514.2</v>
      </c>
      <c r="H9" s="15">
        <f t="shared" si="3"/>
        <v>0.5142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2" t="s">
        <v>10</v>
      </c>
      <c r="B10" s="13">
        <v>5502.0</v>
      </c>
      <c r="C10" s="13">
        <v>5217.0</v>
      </c>
      <c r="D10" s="13">
        <v>5422.0</v>
      </c>
      <c r="E10" s="13">
        <v>5242.0</v>
      </c>
      <c r="F10" s="13">
        <v>5362.0</v>
      </c>
      <c r="G10" s="14">
        <f t="shared" si="1"/>
        <v>5349</v>
      </c>
      <c r="H10" s="14">
        <f t="shared" ref="H10:H18" si="4">G10:G47</f>
        <v>5349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2" t="s">
        <v>11</v>
      </c>
      <c r="B11" s="13">
        <v>15538.0</v>
      </c>
      <c r="C11" s="13">
        <v>15017.0</v>
      </c>
      <c r="D11" s="13">
        <v>14554.0</v>
      </c>
      <c r="E11" s="13">
        <v>14357.0</v>
      </c>
      <c r="F11" s="13">
        <v>17207.0</v>
      </c>
      <c r="G11" s="14">
        <f t="shared" si="1"/>
        <v>15334.6</v>
      </c>
      <c r="H11" s="14">
        <f t="shared" si="4"/>
        <v>15334.6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2" t="s">
        <v>12</v>
      </c>
      <c r="B12" s="13">
        <v>16269.0</v>
      </c>
      <c r="C12" s="13">
        <v>16510.0</v>
      </c>
      <c r="D12" s="13">
        <v>16380.0</v>
      </c>
      <c r="E12" s="13">
        <v>15848.0</v>
      </c>
      <c r="F12" s="13">
        <v>14832.0</v>
      </c>
      <c r="G12" s="14">
        <f t="shared" si="1"/>
        <v>15967.8</v>
      </c>
      <c r="H12" s="14">
        <f t="shared" si="4"/>
        <v>15967.8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2" t="s">
        <v>13</v>
      </c>
      <c r="B13" s="13">
        <v>7594.0</v>
      </c>
      <c r="C13" s="13">
        <v>11193.0</v>
      </c>
      <c r="D13" s="13">
        <v>7146.0</v>
      </c>
      <c r="E13" s="13">
        <v>10442.0</v>
      </c>
      <c r="F13" s="13">
        <v>7479.0</v>
      </c>
      <c r="G13" s="14">
        <f t="shared" si="1"/>
        <v>8770.8</v>
      </c>
      <c r="H13" s="14">
        <f t="shared" si="4"/>
        <v>8770.8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2" t="s">
        <v>14</v>
      </c>
      <c r="B14" s="13">
        <v>19068.0</v>
      </c>
      <c r="C14" s="13">
        <v>15397.0</v>
      </c>
      <c r="D14" s="13">
        <v>19994.0</v>
      </c>
      <c r="E14" s="13">
        <v>21056.0</v>
      </c>
      <c r="F14" s="13">
        <v>9130.0</v>
      </c>
      <c r="G14" s="14">
        <f t="shared" si="1"/>
        <v>16929</v>
      </c>
      <c r="H14" s="14">
        <f t="shared" si="4"/>
        <v>16929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2" t="s">
        <v>15</v>
      </c>
      <c r="B15" s="13">
        <v>19102.0</v>
      </c>
      <c r="C15" s="13">
        <v>15621.0</v>
      </c>
      <c r="D15" s="13">
        <v>17908.0</v>
      </c>
      <c r="E15" s="13">
        <v>15542.0</v>
      </c>
      <c r="F15" s="13">
        <v>9918.0</v>
      </c>
      <c r="G15" s="14">
        <f t="shared" si="1"/>
        <v>15618.2</v>
      </c>
      <c r="H15" s="14">
        <f t="shared" si="4"/>
        <v>15618.2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2" t="s">
        <v>16</v>
      </c>
      <c r="B17" s="13">
        <v>2864.0</v>
      </c>
      <c r="C17" s="13">
        <v>2567.0</v>
      </c>
      <c r="D17" s="13">
        <v>2821.0</v>
      </c>
      <c r="E17" s="13">
        <v>2532.0</v>
      </c>
      <c r="F17" s="13">
        <v>2737.0</v>
      </c>
      <c r="G17" s="14">
        <f t="shared" ref="G17:G28" si="5">AVERAGE(B17:F17)</f>
        <v>2704.2</v>
      </c>
      <c r="H17" s="14">
        <f t="shared" si="4"/>
        <v>2704.2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2" t="s">
        <v>17</v>
      </c>
      <c r="B18" s="13">
        <v>23324.0</v>
      </c>
      <c r="C18" s="13">
        <v>20812.0</v>
      </c>
      <c r="D18" s="13">
        <v>24003.0</v>
      </c>
      <c r="E18" s="13">
        <v>20003.0</v>
      </c>
      <c r="F18" s="13">
        <v>13411.0</v>
      </c>
      <c r="G18" s="14">
        <f t="shared" si="5"/>
        <v>20310.6</v>
      </c>
      <c r="H18" s="14">
        <f t="shared" si="4"/>
        <v>20310.6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2" t="s">
        <v>18</v>
      </c>
      <c r="B19" s="13">
        <v>207.0</v>
      </c>
      <c r="C19" s="13">
        <v>159.0</v>
      </c>
      <c r="D19" s="13">
        <v>170.0</v>
      </c>
      <c r="E19" s="13">
        <v>174.0</v>
      </c>
      <c r="F19" s="13">
        <v>196.0</v>
      </c>
      <c r="G19" s="14">
        <f t="shared" si="5"/>
        <v>181.2</v>
      </c>
      <c r="H19" s="15">
        <f t="shared" ref="H19:H20" si="6">(G19:G56)/1000</f>
        <v>0.1812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2" t="s">
        <v>19</v>
      </c>
      <c r="B20" s="13">
        <v>509.0</v>
      </c>
      <c r="C20" s="13">
        <v>511.0</v>
      </c>
      <c r="D20" s="13">
        <v>590.0</v>
      </c>
      <c r="E20" s="13">
        <v>564.0</v>
      </c>
      <c r="F20" s="13">
        <v>593.0</v>
      </c>
      <c r="G20" s="14">
        <f t="shared" si="5"/>
        <v>553.4</v>
      </c>
      <c r="H20" s="15">
        <f t="shared" si="6"/>
        <v>0.5534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2" t="s">
        <v>20</v>
      </c>
      <c r="B21" s="13">
        <v>3057.0</v>
      </c>
      <c r="C21" s="13">
        <v>2176.0</v>
      </c>
      <c r="D21" s="13">
        <v>2183.0</v>
      </c>
      <c r="E21" s="13">
        <v>1949.0</v>
      </c>
      <c r="F21" s="13">
        <v>2102.0</v>
      </c>
      <c r="G21" s="14">
        <f t="shared" si="5"/>
        <v>2293.4</v>
      </c>
      <c r="H21" s="14">
        <f>G21:G58</f>
        <v>2293.4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2" t="s">
        <v>21</v>
      </c>
      <c r="B22" s="13">
        <v>429.0</v>
      </c>
      <c r="C22" s="13">
        <v>405.0</v>
      </c>
      <c r="D22" s="13">
        <v>385.0</v>
      </c>
      <c r="E22" s="13">
        <v>396.0</v>
      </c>
      <c r="F22" s="13">
        <v>478.0</v>
      </c>
      <c r="G22" s="14">
        <f t="shared" si="5"/>
        <v>418.6</v>
      </c>
      <c r="H22" s="15">
        <f>(G22:G59)/1000</f>
        <v>0.4186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2" t="s">
        <v>22</v>
      </c>
      <c r="B23" s="13">
        <v>4531.0</v>
      </c>
      <c r="C23" s="13">
        <v>4307.0</v>
      </c>
      <c r="D23" s="13">
        <v>4506.0</v>
      </c>
      <c r="E23" s="13">
        <v>4314.0</v>
      </c>
      <c r="F23" s="13">
        <v>4372.0</v>
      </c>
      <c r="G23" s="14">
        <f t="shared" si="5"/>
        <v>4406</v>
      </c>
      <c r="H23" s="14">
        <f t="shared" ref="H23:H29" si="7">G23:G60</f>
        <v>4406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2" t="s">
        <v>23</v>
      </c>
      <c r="B24" s="13">
        <v>12820.0</v>
      </c>
      <c r="C24" s="13">
        <v>12074.0</v>
      </c>
      <c r="D24" s="13">
        <v>11955.0</v>
      </c>
      <c r="E24" s="13">
        <v>11590.0</v>
      </c>
      <c r="F24" s="13">
        <v>14091.0</v>
      </c>
      <c r="G24" s="14">
        <f t="shared" si="5"/>
        <v>12506</v>
      </c>
      <c r="H24" s="14">
        <f t="shared" si="7"/>
        <v>12506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2" t="s">
        <v>24</v>
      </c>
      <c r="B25" s="13">
        <v>13271.0</v>
      </c>
      <c r="C25" s="13">
        <v>13474.0</v>
      </c>
      <c r="D25" s="13">
        <v>13067.0</v>
      </c>
      <c r="E25" s="13">
        <v>13139.0</v>
      </c>
      <c r="F25" s="13">
        <v>11944.0</v>
      </c>
      <c r="G25" s="14">
        <f t="shared" si="5"/>
        <v>12979</v>
      </c>
      <c r="H25" s="14">
        <f t="shared" si="7"/>
        <v>12979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2" t="s">
        <v>25</v>
      </c>
      <c r="B26" s="13">
        <v>6235.0</v>
      </c>
      <c r="C26" s="13">
        <v>7362.0</v>
      </c>
      <c r="D26" s="13">
        <v>5771.0</v>
      </c>
      <c r="E26" s="13">
        <v>7741.0</v>
      </c>
      <c r="F26" s="13">
        <v>5890.0</v>
      </c>
      <c r="G26" s="14">
        <f t="shared" si="5"/>
        <v>6599.8</v>
      </c>
      <c r="H26" s="14">
        <f t="shared" si="7"/>
        <v>6599.8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2" t="s">
        <v>26</v>
      </c>
      <c r="B27" s="13">
        <v>15153.0</v>
      </c>
      <c r="C27" s="13">
        <v>12348.0</v>
      </c>
      <c r="D27" s="13">
        <v>15854.0</v>
      </c>
      <c r="E27" s="13">
        <v>16450.0</v>
      </c>
      <c r="F27" s="13">
        <v>6905.0</v>
      </c>
      <c r="G27" s="14">
        <f t="shared" si="5"/>
        <v>13342</v>
      </c>
      <c r="H27" s="14">
        <f t="shared" si="7"/>
        <v>13342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2" t="s">
        <v>27</v>
      </c>
      <c r="B28" s="13">
        <v>15135.0</v>
      </c>
      <c r="C28" s="13">
        <v>12559.0</v>
      </c>
      <c r="D28" s="13">
        <v>13679.0</v>
      </c>
      <c r="E28" s="13">
        <v>11666.0</v>
      </c>
      <c r="F28" s="13">
        <v>8279.0</v>
      </c>
      <c r="G28" s="14">
        <f t="shared" si="5"/>
        <v>12263.6</v>
      </c>
      <c r="H28" s="14">
        <f t="shared" si="7"/>
        <v>12263.6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2" t="s">
        <v>28</v>
      </c>
      <c r="B30" s="13">
        <v>-862.0</v>
      </c>
      <c r="C30" s="13">
        <v>101.0</v>
      </c>
      <c r="D30" s="13">
        <v>-385.0</v>
      </c>
      <c r="E30" s="13">
        <v>-298.0</v>
      </c>
      <c r="F30" s="13">
        <v>-522.0</v>
      </c>
      <c r="G30" s="14">
        <f t="shared" ref="G30:G41" si="8">AVERAGE(B30:F30)</f>
        <v>-393.2</v>
      </c>
      <c r="H30" s="15">
        <f t="shared" ref="H30:H31" si="9">(G30:G67)/1000</f>
        <v>-0.3932</v>
      </c>
      <c r="I30" s="6"/>
      <c r="J30" s="6"/>
      <c r="K30" s="18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2" t="s">
        <v>29</v>
      </c>
      <c r="B31" s="13">
        <v>-255.0</v>
      </c>
      <c r="C31" s="13">
        <v>144.0</v>
      </c>
      <c r="D31" s="13">
        <v>-566.0</v>
      </c>
      <c r="E31" s="13">
        <v>184.0</v>
      </c>
      <c r="F31" s="13">
        <v>641.0</v>
      </c>
      <c r="G31" s="14">
        <f t="shared" si="8"/>
        <v>29.6</v>
      </c>
      <c r="H31" s="15">
        <f t="shared" si="9"/>
        <v>0.0296</v>
      </c>
      <c r="I31" s="6"/>
      <c r="J31" s="6"/>
      <c r="K31" s="18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2" t="s">
        <v>30</v>
      </c>
      <c r="B32" s="13">
        <v>-5659.0</v>
      </c>
      <c r="C32" s="13">
        <v>-2443.0</v>
      </c>
      <c r="D32" s="13">
        <v>-2815.0</v>
      </c>
      <c r="E32" s="13">
        <v>-1925.0</v>
      </c>
      <c r="F32" s="13">
        <v>-1620.0</v>
      </c>
      <c r="G32" s="14">
        <f t="shared" si="8"/>
        <v>-2892.4</v>
      </c>
      <c r="H32" s="14">
        <f>G32:G69</f>
        <v>-2892.4</v>
      </c>
      <c r="I32" s="6"/>
      <c r="J32" s="6"/>
      <c r="K32" s="18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2" t="s">
        <v>31</v>
      </c>
      <c r="B33" s="13">
        <v>-4459.0</v>
      </c>
      <c r="C33" s="13">
        <v>-5608.0</v>
      </c>
      <c r="D33" s="13">
        <v>-4925.0</v>
      </c>
      <c r="E33" s="13">
        <v>-6542.0</v>
      </c>
      <c r="F33" s="13">
        <v>-4836.0</v>
      </c>
      <c r="G33" s="14">
        <f t="shared" si="8"/>
        <v>-5274</v>
      </c>
      <c r="H33" s="19">
        <f>G33/1000</f>
        <v>-5.274</v>
      </c>
      <c r="I33" s="6"/>
      <c r="J33" s="6"/>
      <c r="K33" s="18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2" t="s">
        <v>32</v>
      </c>
      <c r="B34" s="13">
        <v>-907.0</v>
      </c>
      <c r="C34" s="13">
        <v>380.0</v>
      </c>
      <c r="D34" s="13">
        <v>412.0</v>
      </c>
      <c r="E34" s="13">
        <v>452.0</v>
      </c>
      <c r="F34" s="13">
        <v>382.0</v>
      </c>
      <c r="G34" s="14">
        <f t="shared" si="8"/>
        <v>143.8</v>
      </c>
      <c r="H34" s="15">
        <f>(G34:G71)/1000</f>
        <v>0.1438</v>
      </c>
      <c r="I34" s="6"/>
      <c r="J34" s="6"/>
      <c r="K34" s="18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2" t="s">
        <v>33</v>
      </c>
      <c r="B35" s="13">
        <v>-6071.0</v>
      </c>
      <c r="C35" s="13">
        <v>-3171.0</v>
      </c>
      <c r="D35" s="13">
        <v>-4436.0</v>
      </c>
      <c r="E35" s="13">
        <v>-7874.0</v>
      </c>
      <c r="F35" s="13">
        <v>-5839.0</v>
      </c>
      <c r="G35" s="14">
        <f t="shared" si="8"/>
        <v>-5478.2</v>
      </c>
      <c r="H35" s="14">
        <f t="shared" ref="H35:H36" si="10">G35:G72</f>
        <v>-5478.2</v>
      </c>
      <c r="I35" s="6"/>
      <c r="J35" s="6"/>
      <c r="K35" s="18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2" t="s">
        <v>34</v>
      </c>
      <c r="B36" s="13">
        <v>-1788.0</v>
      </c>
      <c r="C36" s="13">
        <v>-2984.0</v>
      </c>
      <c r="D36" s="13">
        <v>-2528.0</v>
      </c>
      <c r="E36" s="13">
        <v>-2345.0</v>
      </c>
      <c r="F36" s="13">
        <v>-2896.0</v>
      </c>
      <c r="G36" s="14">
        <f t="shared" si="8"/>
        <v>-2508.2</v>
      </c>
      <c r="H36" s="14">
        <f t="shared" si="10"/>
        <v>-2508.2</v>
      </c>
      <c r="I36" s="6"/>
      <c r="J36" s="6"/>
      <c r="K36" s="18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2" t="s">
        <v>35</v>
      </c>
      <c r="B37" s="13">
        <v>-1388.0</v>
      </c>
      <c r="C37" s="13">
        <v>-1147.0</v>
      </c>
      <c r="D37" s="13">
        <v>-1173.0</v>
      </c>
      <c r="E37" s="13">
        <v>-1149.0</v>
      </c>
      <c r="F37" s="13">
        <v>-1684.0</v>
      </c>
      <c r="G37" s="14">
        <f t="shared" si="8"/>
        <v>-1308.2</v>
      </c>
      <c r="H37" s="20">
        <f t="shared" ref="H37:H41" si="11">(G37:G74)/1000</f>
        <v>-1.3082</v>
      </c>
      <c r="I37" s="6"/>
      <c r="J37" s="6"/>
      <c r="K37" s="18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2" t="s">
        <v>36</v>
      </c>
      <c r="B38" s="13">
        <v>-1536.0</v>
      </c>
      <c r="C38" s="13">
        <v>-1416.0</v>
      </c>
      <c r="D38" s="13">
        <v>-2020.0</v>
      </c>
      <c r="E38" s="13">
        <v>-1890.0</v>
      </c>
      <c r="F38" s="13">
        <v>-137.0</v>
      </c>
      <c r="G38" s="14">
        <f t="shared" si="8"/>
        <v>-1399.8</v>
      </c>
      <c r="H38" s="15">
        <f t="shared" si="11"/>
        <v>-1.3998</v>
      </c>
      <c r="I38" s="6"/>
      <c r="J38" s="6"/>
      <c r="K38" s="18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2" t="s">
        <v>37</v>
      </c>
      <c r="B39" s="13">
        <v>-1579.0</v>
      </c>
      <c r="C39" s="13">
        <v>-4618.0</v>
      </c>
      <c r="D39" s="13">
        <v>-1620.0</v>
      </c>
      <c r="E39" s="13">
        <v>-2590.0</v>
      </c>
      <c r="F39" s="13">
        <v>-1648.0</v>
      </c>
      <c r="G39" s="14">
        <f t="shared" si="8"/>
        <v>-2411</v>
      </c>
      <c r="H39" s="15">
        <f t="shared" si="11"/>
        <v>-2.411</v>
      </c>
      <c r="I39" s="6"/>
      <c r="J39" s="6"/>
      <c r="K39" s="18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2" t="s">
        <v>38</v>
      </c>
      <c r="B40" s="13">
        <v>-534.0</v>
      </c>
      <c r="C40" s="13">
        <v>376.0</v>
      </c>
      <c r="D40" s="13">
        <v>-268.0</v>
      </c>
      <c r="E40" s="13">
        <v>-155.0</v>
      </c>
      <c r="F40" s="13">
        <v>823.0</v>
      </c>
      <c r="G40" s="14">
        <f t="shared" si="8"/>
        <v>48.4</v>
      </c>
      <c r="H40" s="15">
        <f t="shared" si="11"/>
        <v>0.0484</v>
      </c>
      <c r="I40" s="6"/>
      <c r="J40" s="6"/>
      <c r="K40" s="18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2" t="s">
        <v>39</v>
      </c>
      <c r="B41" s="13">
        <v>-521.0</v>
      </c>
      <c r="C41" s="13">
        <v>377.0</v>
      </c>
      <c r="D41" s="13">
        <v>-27.0</v>
      </c>
      <c r="E41" s="13">
        <v>448.0</v>
      </c>
      <c r="F41" s="13">
        <v>635.0</v>
      </c>
      <c r="G41" s="14">
        <f t="shared" si="8"/>
        <v>182.4</v>
      </c>
      <c r="H41" s="15">
        <f t="shared" si="11"/>
        <v>0.1824</v>
      </c>
      <c r="I41" s="6"/>
      <c r="J41" s="6"/>
      <c r="K41" s="18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21"/>
      <c r="K42" s="21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1"/>
      <c r="B43" s="1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2" t="s">
        <v>4</v>
      </c>
      <c r="B44" s="13">
        <v>3498.0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5</v>
      </c>
      <c r="B45" s="13">
        <v>16872.0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6</v>
      </c>
      <c r="B46" s="13">
        <v>242.0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7</v>
      </c>
      <c r="B47" s="13">
        <v>787.0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8</v>
      </c>
      <c r="B48" s="13">
        <v>2717.0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9</v>
      </c>
      <c r="B49" s="13">
        <v>576.0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10</v>
      </c>
      <c r="B50" s="13">
        <v>5362.0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11</v>
      </c>
      <c r="B51" s="13">
        <v>17207.0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12</v>
      </c>
      <c r="B52" s="13">
        <v>14832.0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13</v>
      </c>
      <c r="B53" s="13">
        <v>7479.0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14</v>
      </c>
      <c r="B54" s="13">
        <v>9130.0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15</v>
      </c>
      <c r="B55" s="13">
        <v>9918.0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6"/>
      <c r="B56" s="1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16</v>
      </c>
      <c r="B57" s="13">
        <v>2737.0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17</v>
      </c>
      <c r="B58" s="13">
        <v>13411.0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18</v>
      </c>
      <c r="B59" s="13">
        <v>196.0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19</v>
      </c>
      <c r="B60" s="13">
        <v>593.0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20</v>
      </c>
      <c r="B61" s="13">
        <v>2102.0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21</v>
      </c>
      <c r="B62" s="13">
        <v>478.0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22</v>
      </c>
      <c r="B63" s="13">
        <v>4372.0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23</v>
      </c>
      <c r="B64" s="13">
        <v>14091.0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24</v>
      </c>
      <c r="B65" s="13">
        <v>11944.0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25</v>
      </c>
      <c r="B66" s="13">
        <v>5890.0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26</v>
      </c>
      <c r="B67" s="13">
        <v>6905.0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27</v>
      </c>
      <c r="B68" s="13">
        <v>8279.0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6"/>
      <c r="B69" s="1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28</v>
      </c>
      <c r="B70" s="13">
        <v>-522.0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29</v>
      </c>
      <c r="B71" s="13">
        <v>641.0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30</v>
      </c>
      <c r="B72" s="13">
        <v>-1620.0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31</v>
      </c>
      <c r="B73" s="13">
        <v>-4836.0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32</v>
      </c>
      <c r="B74" s="13">
        <v>382.0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33</v>
      </c>
      <c r="B75" s="13">
        <v>-5839.0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34</v>
      </c>
      <c r="B76" s="13">
        <v>-2896.0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35</v>
      </c>
      <c r="B77" s="13">
        <v>-1684.0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36</v>
      </c>
      <c r="B78" s="13">
        <v>-137.0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37</v>
      </c>
      <c r="B79" s="13">
        <v>-1648.0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38</v>
      </c>
      <c r="B80" s="13">
        <v>823.0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39</v>
      </c>
      <c r="B81" s="13">
        <v>635.0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6"/>
      <c r="B82" s="1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  <c r="I2" s="6"/>
      <c r="J2" s="6"/>
      <c r="K2" s="6"/>
      <c r="L2" s="9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9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2" t="s">
        <v>4</v>
      </c>
      <c r="B4" s="13">
        <v>3545.0</v>
      </c>
      <c r="C4" s="13">
        <v>3377.0</v>
      </c>
      <c r="D4" s="13">
        <v>3336.0</v>
      </c>
      <c r="E4" s="13">
        <v>3145.0</v>
      </c>
      <c r="F4" s="13">
        <v>3686.0</v>
      </c>
      <c r="G4" s="14">
        <f t="shared" ref="G4:G15" si="1">AVERAGE(B4:F4)</f>
        <v>3417.8</v>
      </c>
      <c r="H4" s="14">
        <f t="shared" ref="H4:H5" si="2">G4:G41</f>
        <v>3417.8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2" t="s">
        <v>5</v>
      </c>
      <c r="B5" s="13">
        <v>28273.0</v>
      </c>
      <c r="C5" s="13">
        <v>26151.0</v>
      </c>
      <c r="D5" s="13">
        <v>29928.0</v>
      </c>
      <c r="E5" s="13">
        <v>26542.0</v>
      </c>
      <c r="F5" s="13">
        <v>12429.0</v>
      </c>
      <c r="G5" s="14">
        <f t="shared" si="1"/>
        <v>24664.6</v>
      </c>
      <c r="H5" s="14">
        <f t="shared" si="2"/>
        <v>24664.6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2" t="s">
        <v>6</v>
      </c>
      <c r="B6" s="13">
        <v>248.0</v>
      </c>
      <c r="C6" s="13">
        <v>204.0</v>
      </c>
      <c r="D6" s="13">
        <v>209.0</v>
      </c>
      <c r="E6" s="13">
        <v>214.0</v>
      </c>
      <c r="F6" s="13">
        <v>234.0</v>
      </c>
      <c r="G6" s="14">
        <f t="shared" si="1"/>
        <v>221.8</v>
      </c>
      <c r="H6" s="15">
        <f t="shared" ref="H6:H9" si="3">(G6:G43)/1000</f>
        <v>0.2218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2" t="s">
        <v>7</v>
      </c>
      <c r="B7" s="13">
        <v>765.0</v>
      </c>
      <c r="C7" s="13">
        <v>747.0</v>
      </c>
      <c r="D7" s="13">
        <v>780.0</v>
      </c>
      <c r="E7" s="13">
        <v>832.0</v>
      </c>
      <c r="F7" s="13">
        <v>793.0</v>
      </c>
      <c r="G7" s="14">
        <f t="shared" si="1"/>
        <v>783.4</v>
      </c>
      <c r="H7" s="15">
        <f t="shared" si="3"/>
        <v>0.7834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2" t="s">
        <v>8</v>
      </c>
      <c r="B8" s="13">
        <v>3620.0</v>
      </c>
      <c r="C8" s="13">
        <v>2748.0</v>
      </c>
      <c r="D8" s="13">
        <v>2556.0</v>
      </c>
      <c r="E8" s="13">
        <v>2333.0</v>
      </c>
      <c r="F8" s="13">
        <v>2608.0</v>
      </c>
      <c r="G8" s="14">
        <f t="shared" si="1"/>
        <v>2773</v>
      </c>
      <c r="H8" s="15">
        <f t="shared" si="3"/>
        <v>2.773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2" t="s">
        <v>9</v>
      </c>
      <c r="B9" s="13">
        <v>592.0</v>
      </c>
      <c r="C9" s="13">
        <v>498.0</v>
      </c>
      <c r="D9" s="13">
        <v>474.0</v>
      </c>
      <c r="E9" s="13">
        <v>465.0</v>
      </c>
      <c r="F9" s="13">
        <v>577.0</v>
      </c>
      <c r="G9" s="14">
        <f t="shared" si="1"/>
        <v>521.2</v>
      </c>
      <c r="H9" s="15">
        <f t="shared" si="3"/>
        <v>0.5212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2" t="s">
        <v>10</v>
      </c>
      <c r="B10" s="13">
        <v>5491.0</v>
      </c>
      <c r="C10" s="13">
        <v>5209.0</v>
      </c>
      <c r="D10" s="13">
        <v>5410.0</v>
      </c>
      <c r="E10" s="13">
        <v>5415.0</v>
      </c>
      <c r="F10" s="13">
        <v>5037.0</v>
      </c>
      <c r="G10" s="14">
        <f t="shared" si="1"/>
        <v>5312.4</v>
      </c>
      <c r="H10" s="14">
        <f t="shared" ref="H10:H18" si="4">G10:G47</f>
        <v>5312.4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2" t="s">
        <v>11</v>
      </c>
      <c r="B11" s="13">
        <v>15849.0</v>
      </c>
      <c r="C11" s="13">
        <v>15047.0</v>
      </c>
      <c r="D11" s="13">
        <v>14049.0</v>
      </c>
      <c r="E11" s="13">
        <v>14144.0</v>
      </c>
      <c r="F11" s="13">
        <v>14941.0</v>
      </c>
      <c r="G11" s="14">
        <f t="shared" si="1"/>
        <v>14806</v>
      </c>
      <c r="H11" s="14">
        <f t="shared" si="4"/>
        <v>14806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2" t="s">
        <v>12</v>
      </c>
      <c r="B12" s="13">
        <v>16534.0</v>
      </c>
      <c r="C12" s="13">
        <v>16131.0</v>
      </c>
      <c r="D12" s="13">
        <v>16304.0</v>
      </c>
      <c r="E12" s="13">
        <v>15589.0</v>
      </c>
      <c r="F12" s="13">
        <v>14982.0</v>
      </c>
      <c r="G12" s="14">
        <f t="shared" si="1"/>
        <v>15908</v>
      </c>
      <c r="H12" s="14">
        <f t="shared" si="4"/>
        <v>15908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2" t="s">
        <v>13</v>
      </c>
      <c r="B13" s="13">
        <v>6879.0</v>
      </c>
      <c r="C13" s="13">
        <v>10857.0</v>
      </c>
      <c r="D13" s="13">
        <v>8227.0</v>
      </c>
      <c r="E13" s="13">
        <v>10820.0</v>
      </c>
      <c r="F13" s="13">
        <v>7278.0</v>
      </c>
      <c r="G13" s="14">
        <f t="shared" si="1"/>
        <v>8812.2</v>
      </c>
      <c r="H13" s="14">
        <f t="shared" si="4"/>
        <v>8812.2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2" t="s">
        <v>14</v>
      </c>
      <c r="B14" s="13">
        <v>18560.0</v>
      </c>
      <c r="C14" s="13">
        <v>15619.0</v>
      </c>
      <c r="D14" s="13">
        <v>20000.0</v>
      </c>
      <c r="E14" s="13">
        <v>23485.0</v>
      </c>
      <c r="F14" s="13">
        <v>9560.0</v>
      </c>
      <c r="G14" s="14">
        <f t="shared" si="1"/>
        <v>17444.8</v>
      </c>
      <c r="H14" s="14">
        <f t="shared" si="4"/>
        <v>17444.8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2" t="s">
        <v>15</v>
      </c>
      <c r="B15" s="13">
        <v>18309.0</v>
      </c>
      <c r="C15" s="13">
        <v>15797.0</v>
      </c>
      <c r="D15" s="13">
        <v>18343.0</v>
      </c>
      <c r="E15" s="13">
        <v>15910.0</v>
      </c>
      <c r="F15" s="13">
        <v>7398.0</v>
      </c>
      <c r="G15" s="14">
        <f t="shared" si="1"/>
        <v>15151.4</v>
      </c>
      <c r="H15" s="14">
        <f t="shared" si="4"/>
        <v>15151.4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2" t="s">
        <v>16</v>
      </c>
      <c r="B17" s="13">
        <v>2791.0</v>
      </c>
      <c r="C17" s="13">
        <v>2709.0</v>
      </c>
      <c r="D17" s="13">
        <v>2618.0</v>
      </c>
      <c r="E17" s="13">
        <v>2486.0</v>
      </c>
      <c r="F17" s="13">
        <v>2869.0</v>
      </c>
      <c r="G17" s="14">
        <f t="shared" ref="G17:G28" si="5">AVERAGE(B17:F17)</f>
        <v>2694.6</v>
      </c>
      <c r="H17" s="14">
        <f t="shared" si="4"/>
        <v>2694.6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2" t="s">
        <v>17</v>
      </c>
      <c r="B18" s="13">
        <v>22323.0</v>
      </c>
      <c r="C18" s="13">
        <v>20650.0</v>
      </c>
      <c r="D18" s="13">
        <v>23765.0</v>
      </c>
      <c r="E18" s="13">
        <v>20364.0</v>
      </c>
      <c r="F18" s="13">
        <v>9533.0</v>
      </c>
      <c r="G18" s="14">
        <f t="shared" si="5"/>
        <v>19327</v>
      </c>
      <c r="H18" s="14">
        <f t="shared" si="4"/>
        <v>19327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2" t="s">
        <v>18</v>
      </c>
      <c r="B19" s="13">
        <v>208.0</v>
      </c>
      <c r="C19" s="13">
        <v>157.0</v>
      </c>
      <c r="D19" s="13">
        <v>168.0</v>
      </c>
      <c r="E19" s="13">
        <v>176.0</v>
      </c>
      <c r="F19" s="13">
        <v>189.0</v>
      </c>
      <c r="G19" s="14">
        <f t="shared" si="5"/>
        <v>179.6</v>
      </c>
      <c r="H19" s="15">
        <f t="shared" ref="H19:H20" si="6">(G19:G56)/1000</f>
        <v>0.1796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2" t="s">
        <v>19</v>
      </c>
      <c r="B20" s="13">
        <v>503.0</v>
      </c>
      <c r="C20" s="13">
        <v>528.0</v>
      </c>
      <c r="D20" s="13">
        <v>561.0</v>
      </c>
      <c r="E20" s="13">
        <v>584.0</v>
      </c>
      <c r="F20" s="13">
        <v>582.0</v>
      </c>
      <c r="G20" s="14">
        <f t="shared" si="5"/>
        <v>551.6</v>
      </c>
      <c r="H20" s="15">
        <f t="shared" si="6"/>
        <v>0.5516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2" t="s">
        <v>20</v>
      </c>
      <c r="B21" s="13">
        <v>2899.0</v>
      </c>
      <c r="C21" s="13">
        <v>2123.0</v>
      </c>
      <c r="D21" s="13">
        <v>2003.0</v>
      </c>
      <c r="E21" s="13">
        <v>1850.0</v>
      </c>
      <c r="F21" s="13">
        <v>1947.0</v>
      </c>
      <c r="G21" s="14">
        <f t="shared" si="5"/>
        <v>2164.4</v>
      </c>
      <c r="H21" s="14">
        <f>G21:G58</f>
        <v>2164.4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2" t="s">
        <v>21</v>
      </c>
      <c r="B22" s="13">
        <v>484.0</v>
      </c>
      <c r="C22" s="13">
        <v>407.0</v>
      </c>
      <c r="D22" s="13">
        <v>383.0</v>
      </c>
      <c r="E22" s="13">
        <v>378.0</v>
      </c>
      <c r="F22" s="13">
        <v>476.0</v>
      </c>
      <c r="G22" s="14">
        <f t="shared" si="5"/>
        <v>425.6</v>
      </c>
      <c r="H22" s="15">
        <f>(G22:G59)/1000</f>
        <v>0.4256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2" t="s">
        <v>22</v>
      </c>
      <c r="B23" s="13">
        <v>4492.0</v>
      </c>
      <c r="C23" s="13">
        <v>4198.0</v>
      </c>
      <c r="D23" s="13">
        <v>4505.0</v>
      </c>
      <c r="E23" s="13">
        <v>4538.0</v>
      </c>
      <c r="F23" s="13">
        <v>4177.0</v>
      </c>
      <c r="G23" s="14">
        <f t="shared" si="5"/>
        <v>4382</v>
      </c>
      <c r="H23" s="14">
        <f t="shared" ref="H23:H29" si="7">G23:G60</f>
        <v>4382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2" t="s">
        <v>23</v>
      </c>
      <c r="B24" s="13">
        <v>12820.0</v>
      </c>
      <c r="C24" s="13">
        <v>12030.0</v>
      </c>
      <c r="D24" s="13">
        <v>11403.0</v>
      </c>
      <c r="E24" s="13">
        <v>11349.0</v>
      </c>
      <c r="F24" s="13">
        <v>12238.0</v>
      </c>
      <c r="G24" s="14">
        <f t="shared" si="5"/>
        <v>11968</v>
      </c>
      <c r="H24" s="14">
        <f t="shared" si="7"/>
        <v>11968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2" t="s">
        <v>24</v>
      </c>
      <c r="B25" s="13">
        <v>13598.0</v>
      </c>
      <c r="C25" s="13">
        <v>13050.0</v>
      </c>
      <c r="D25" s="13">
        <v>12756.0</v>
      </c>
      <c r="E25" s="13">
        <v>12869.0</v>
      </c>
      <c r="F25" s="13">
        <v>11917.0</v>
      </c>
      <c r="G25" s="14">
        <f t="shared" si="5"/>
        <v>12838</v>
      </c>
      <c r="H25" s="14">
        <f t="shared" si="7"/>
        <v>12838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2" t="s">
        <v>25</v>
      </c>
      <c r="B26" s="13">
        <v>5406.0</v>
      </c>
      <c r="C26" s="13">
        <v>6887.0</v>
      </c>
      <c r="D26" s="13">
        <v>6677.0</v>
      </c>
      <c r="E26" s="13">
        <v>8034.0</v>
      </c>
      <c r="F26" s="13">
        <v>5557.0</v>
      </c>
      <c r="G26" s="14">
        <f t="shared" si="5"/>
        <v>6512.2</v>
      </c>
      <c r="H26" s="14">
        <f t="shared" si="7"/>
        <v>6512.2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2" t="s">
        <v>26</v>
      </c>
      <c r="B27" s="13">
        <v>14596.0</v>
      </c>
      <c r="C27" s="13">
        <v>12494.0</v>
      </c>
      <c r="D27" s="13">
        <v>15619.0</v>
      </c>
      <c r="E27" s="13">
        <v>18704.0</v>
      </c>
      <c r="F27" s="13">
        <v>7663.0</v>
      </c>
      <c r="G27" s="14">
        <f t="shared" si="5"/>
        <v>13815.2</v>
      </c>
      <c r="H27" s="14">
        <f t="shared" si="7"/>
        <v>13815.2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2" t="s">
        <v>27</v>
      </c>
      <c r="B28" s="13">
        <v>14483.0</v>
      </c>
      <c r="C28" s="13">
        <v>12595.0</v>
      </c>
      <c r="D28" s="13">
        <v>13936.0</v>
      </c>
      <c r="E28" s="13">
        <v>11904.0</v>
      </c>
      <c r="F28" s="13">
        <v>5527.0</v>
      </c>
      <c r="G28" s="14">
        <f t="shared" si="5"/>
        <v>11689</v>
      </c>
      <c r="H28" s="14">
        <f t="shared" si="7"/>
        <v>11689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2" t="s">
        <v>28</v>
      </c>
      <c r="B30" s="13">
        <v>-561.0</v>
      </c>
      <c r="C30" s="13">
        <v>32.0</v>
      </c>
      <c r="D30" s="13">
        <v>-189.0</v>
      </c>
      <c r="E30" s="13">
        <v>-177.0</v>
      </c>
      <c r="F30" s="13">
        <v>-496.0</v>
      </c>
      <c r="G30" s="14">
        <f t="shared" ref="G30:G41" si="8">AVERAGE(B30:F30)</f>
        <v>-278.2</v>
      </c>
      <c r="H30" s="15">
        <f t="shared" ref="H30:H31" si="9">(G30:G67)/1000</f>
        <v>-0.2782</v>
      </c>
      <c r="I30" s="6"/>
      <c r="J30" s="6"/>
      <c r="K30" s="18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2" t="s">
        <v>29</v>
      </c>
      <c r="B31" s="13">
        <v>-179.0</v>
      </c>
      <c r="C31" s="13">
        <v>141.0</v>
      </c>
      <c r="D31" s="13">
        <v>-494.0</v>
      </c>
      <c r="E31" s="13">
        <v>156.0</v>
      </c>
      <c r="F31" s="13">
        <v>877.0</v>
      </c>
      <c r="G31" s="14">
        <f t="shared" si="8"/>
        <v>100.2</v>
      </c>
      <c r="H31" s="15">
        <f t="shared" si="9"/>
        <v>0.1002</v>
      </c>
      <c r="I31" s="6"/>
      <c r="J31" s="6"/>
      <c r="K31" s="18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2" t="s">
        <v>30</v>
      </c>
      <c r="B32" s="13">
        <v>-4085.0</v>
      </c>
      <c r="C32" s="13">
        <v>-1981.0</v>
      </c>
      <c r="D32" s="13">
        <v>-2240.0</v>
      </c>
      <c r="E32" s="13">
        <v>-1506.0</v>
      </c>
      <c r="F32" s="13">
        <v>-611.0</v>
      </c>
      <c r="G32" s="14">
        <f t="shared" si="8"/>
        <v>-2084.6</v>
      </c>
      <c r="H32" s="14">
        <f>G32:G69</f>
        <v>-2084.6</v>
      </c>
      <c r="I32" s="6"/>
      <c r="J32" s="6"/>
      <c r="K32" s="18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2" t="s">
        <v>31</v>
      </c>
      <c r="B33" s="13">
        <v>-3688.0</v>
      </c>
      <c r="C33" s="13">
        <v>-4278.0</v>
      </c>
      <c r="D33" s="13">
        <v>-4572.0</v>
      </c>
      <c r="E33" s="13">
        <v>-6160.0</v>
      </c>
      <c r="F33" s="13">
        <v>-4014.0</v>
      </c>
      <c r="G33" s="14">
        <f t="shared" si="8"/>
        <v>-4542.4</v>
      </c>
      <c r="H33" s="19">
        <f>G33/1000</f>
        <v>-4.5424</v>
      </c>
      <c r="I33" s="6"/>
      <c r="J33" s="6"/>
      <c r="K33" s="18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2" t="s">
        <v>32</v>
      </c>
      <c r="B34" s="13">
        <v>-438.0</v>
      </c>
      <c r="C34" s="13">
        <v>431.0</v>
      </c>
      <c r="D34" s="13">
        <v>582.0</v>
      </c>
      <c r="E34" s="13">
        <v>569.0</v>
      </c>
      <c r="F34" s="13">
        <v>541.0</v>
      </c>
      <c r="G34" s="14">
        <f t="shared" si="8"/>
        <v>337</v>
      </c>
      <c r="H34" s="15">
        <f>(G34:G71)/1000</f>
        <v>0.337</v>
      </c>
      <c r="I34" s="6"/>
      <c r="J34" s="6"/>
      <c r="K34" s="18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2" t="s">
        <v>33</v>
      </c>
      <c r="B35" s="13">
        <v>-9210.0</v>
      </c>
      <c r="C35" s="13">
        <v>-3236.0</v>
      </c>
      <c r="D35" s="13">
        <v>-4463.0</v>
      </c>
      <c r="E35" s="13">
        <v>-5874.0</v>
      </c>
      <c r="F35" s="13">
        <v>-6413.0</v>
      </c>
      <c r="G35" s="14">
        <f t="shared" si="8"/>
        <v>-5839.2</v>
      </c>
      <c r="H35" s="14">
        <f t="shared" ref="H35:H36" si="10">G35:G72</f>
        <v>-5839.2</v>
      </c>
      <c r="I35" s="6"/>
      <c r="J35" s="6"/>
      <c r="K35" s="18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2" t="s">
        <v>34</v>
      </c>
      <c r="B36" s="13">
        <v>-1518.0</v>
      </c>
      <c r="C36" s="13">
        <v>-2238.0</v>
      </c>
      <c r="D36" s="13">
        <v>-2397.0</v>
      </c>
      <c r="E36" s="13">
        <v>-2785.0</v>
      </c>
      <c r="F36" s="13">
        <v>-2769.0</v>
      </c>
      <c r="G36" s="14">
        <f t="shared" si="8"/>
        <v>-2341.4</v>
      </c>
      <c r="H36" s="14">
        <f t="shared" si="10"/>
        <v>-2341.4</v>
      </c>
      <c r="I36" s="6"/>
      <c r="J36" s="6"/>
      <c r="K36" s="18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2" t="s">
        <v>35</v>
      </c>
      <c r="B37" s="13">
        <v>-884.0</v>
      </c>
      <c r="C37" s="13">
        <v>-696.0</v>
      </c>
      <c r="D37" s="13">
        <v>-690.0</v>
      </c>
      <c r="E37" s="13">
        <v>-1214.0</v>
      </c>
      <c r="F37" s="13">
        <v>-461.0</v>
      </c>
      <c r="G37" s="14">
        <f t="shared" si="8"/>
        <v>-789</v>
      </c>
      <c r="H37" s="20">
        <f t="shared" ref="H37:H41" si="11">(G37:G74)/1000</f>
        <v>-0.789</v>
      </c>
      <c r="I37" s="6"/>
      <c r="J37" s="6"/>
      <c r="K37" s="18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2" t="s">
        <v>36</v>
      </c>
      <c r="B38" s="13">
        <v>-1243.0</v>
      </c>
      <c r="C38" s="13">
        <v>-979.0</v>
      </c>
      <c r="D38" s="13">
        <v>-1416.0</v>
      </c>
      <c r="E38" s="13">
        <v>-1360.0</v>
      </c>
      <c r="F38" s="13">
        <v>-193.0</v>
      </c>
      <c r="G38" s="14">
        <f t="shared" si="8"/>
        <v>-1038.2</v>
      </c>
      <c r="H38" s="15">
        <f t="shared" si="11"/>
        <v>-1.0382</v>
      </c>
      <c r="I38" s="6"/>
      <c r="J38" s="6"/>
      <c r="K38" s="18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2" t="s">
        <v>37</v>
      </c>
      <c r="B39" s="13">
        <v>-2919.0</v>
      </c>
      <c r="C39" s="13">
        <v>-4045.0</v>
      </c>
      <c r="D39" s="13">
        <v>-1794.0</v>
      </c>
      <c r="E39" s="13">
        <v>-3499.0</v>
      </c>
      <c r="F39" s="13">
        <v>-1223.0</v>
      </c>
      <c r="G39" s="14">
        <f t="shared" si="8"/>
        <v>-2696</v>
      </c>
      <c r="H39" s="15">
        <f t="shared" si="11"/>
        <v>-2.696</v>
      </c>
      <c r="I39" s="6"/>
      <c r="J39" s="6"/>
      <c r="K39" s="18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2" t="s">
        <v>38</v>
      </c>
      <c r="B40" s="13">
        <v>-449.0</v>
      </c>
      <c r="C40" s="13">
        <v>360.0</v>
      </c>
      <c r="D40" s="13">
        <v>-217.0</v>
      </c>
      <c r="E40" s="13">
        <v>-299.0</v>
      </c>
      <c r="F40" s="13">
        <v>849.0</v>
      </c>
      <c r="G40" s="14">
        <f t="shared" si="8"/>
        <v>48.8</v>
      </c>
      <c r="H40" s="15">
        <f t="shared" si="11"/>
        <v>0.0488</v>
      </c>
      <c r="I40" s="6"/>
      <c r="J40" s="6"/>
      <c r="K40" s="18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2" t="s">
        <v>39</v>
      </c>
      <c r="B41" s="13">
        <v>-336.0</v>
      </c>
      <c r="C41" s="13">
        <v>351.0</v>
      </c>
      <c r="D41" s="13">
        <v>-7.0</v>
      </c>
      <c r="E41" s="13">
        <v>432.0</v>
      </c>
      <c r="F41" s="13">
        <v>881.0</v>
      </c>
      <c r="G41" s="14">
        <f t="shared" si="8"/>
        <v>264.2</v>
      </c>
      <c r="H41" s="15">
        <f t="shared" si="11"/>
        <v>0.2642</v>
      </c>
      <c r="I41" s="6"/>
      <c r="J41" s="6"/>
      <c r="K41" s="18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21"/>
      <c r="K42" s="21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1"/>
      <c r="B43" s="1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2" t="s">
        <v>4</v>
      </c>
      <c r="B44" s="13">
        <v>3686.0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5</v>
      </c>
      <c r="B45" s="13">
        <v>12429.0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6</v>
      </c>
      <c r="B46" s="13">
        <v>234.0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7</v>
      </c>
      <c r="B47" s="13">
        <v>793.0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8</v>
      </c>
      <c r="B48" s="13">
        <v>2608.0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9</v>
      </c>
      <c r="B49" s="13">
        <v>577.0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10</v>
      </c>
      <c r="B50" s="13">
        <v>5037.0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11</v>
      </c>
      <c r="B51" s="13">
        <v>14941.0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12</v>
      </c>
      <c r="B52" s="13">
        <v>14982.0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13</v>
      </c>
      <c r="B53" s="13">
        <v>7278.0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14</v>
      </c>
      <c r="B54" s="13">
        <v>9560.0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15</v>
      </c>
      <c r="B55" s="13">
        <v>7398.0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6"/>
      <c r="B56" s="1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16</v>
      </c>
      <c r="B57" s="13">
        <v>2869.0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17</v>
      </c>
      <c r="B58" s="13">
        <v>9533.0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18</v>
      </c>
      <c r="B59" s="13">
        <v>189.0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19</v>
      </c>
      <c r="B60" s="13">
        <v>582.0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20</v>
      </c>
      <c r="B61" s="13">
        <v>1947.0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21</v>
      </c>
      <c r="B62" s="13">
        <v>476.0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22</v>
      </c>
      <c r="B63" s="13">
        <v>4177.0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23</v>
      </c>
      <c r="B64" s="13">
        <v>12238.0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24</v>
      </c>
      <c r="B65" s="13">
        <v>11917.0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25</v>
      </c>
      <c r="B66" s="13">
        <v>5557.0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26</v>
      </c>
      <c r="B67" s="13">
        <v>7663.0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27</v>
      </c>
      <c r="B68" s="13">
        <v>5527.0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6"/>
      <c r="B69" s="1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28</v>
      </c>
      <c r="B70" s="13">
        <v>-496.0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29</v>
      </c>
      <c r="B71" s="13">
        <v>877.0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30</v>
      </c>
      <c r="B72" s="13">
        <v>-611.0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31</v>
      </c>
      <c r="B73" s="13">
        <v>-4014.0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32</v>
      </c>
      <c r="B74" s="13">
        <v>541.0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33</v>
      </c>
      <c r="B75" s="13">
        <v>-6413.0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34</v>
      </c>
      <c r="B76" s="13">
        <v>-2769.0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35</v>
      </c>
      <c r="B77" s="13">
        <v>-461.0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36</v>
      </c>
      <c r="B78" s="13">
        <v>-193.0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37</v>
      </c>
      <c r="B79" s="13">
        <v>-1223.0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38</v>
      </c>
      <c r="B80" s="13">
        <v>849.0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39</v>
      </c>
      <c r="B81" s="13">
        <v>881.0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6"/>
      <c r="B82" s="1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3" t="s">
        <v>40</v>
      </c>
      <c r="B4" s="13">
        <v>3758.0</v>
      </c>
      <c r="C4" s="13">
        <v>3310.0</v>
      </c>
      <c r="D4" s="13">
        <v>3619.0</v>
      </c>
      <c r="E4" s="13">
        <v>3158.0</v>
      </c>
      <c r="F4" s="13">
        <v>3773.0</v>
      </c>
      <c r="G4" s="14">
        <f t="shared" ref="G4:G15" si="1">AVERAGE(B4:F4)</f>
        <v>3523.6</v>
      </c>
      <c r="H4" s="14">
        <f t="shared" ref="H4:H5" si="2">G4:G41</f>
        <v>3523.6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3" t="s">
        <v>41</v>
      </c>
      <c r="B5" s="13">
        <v>28640.0</v>
      </c>
      <c r="C5" s="13">
        <v>26313.0</v>
      </c>
      <c r="D5" s="13">
        <v>28657.0</v>
      </c>
      <c r="E5" s="13">
        <v>26723.0</v>
      </c>
      <c r="F5" s="13">
        <v>12539.0</v>
      </c>
      <c r="G5" s="14">
        <f t="shared" si="1"/>
        <v>24574.4</v>
      </c>
      <c r="H5" s="14">
        <f t="shared" si="2"/>
        <v>24574.4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3" t="s">
        <v>42</v>
      </c>
      <c r="B6" s="13">
        <v>244.0</v>
      </c>
      <c r="C6" s="13">
        <v>207.0</v>
      </c>
      <c r="D6" s="13">
        <v>240.0</v>
      </c>
      <c r="E6" s="13">
        <v>208.0</v>
      </c>
      <c r="F6" s="13">
        <v>233.0</v>
      </c>
      <c r="G6" s="14">
        <f t="shared" si="1"/>
        <v>226.4</v>
      </c>
      <c r="H6" s="15">
        <f t="shared" ref="H6:H9" si="3">(G6:G43)/1000</f>
        <v>0.2264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3" t="s">
        <v>43</v>
      </c>
      <c r="B7" s="13">
        <v>877.0</v>
      </c>
      <c r="C7" s="13">
        <v>757.0</v>
      </c>
      <c r="D7" s="13">
        <v>807.0</v>
      </c>
      <c r="E7" s="13">
        <v>864.0</v>
      </c>
      <c r="F7" s="13">
        <v>790.0</v>
      </c>
      <c r="G7" s="14">
        <f t="shared" si="1"/>
        <v>819</v>
      </c>
      <c r="H7" s="15">
        <f t="shared" si="3"/>
        <v>0.819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3" t="s">
        <v>44</v>
      </c>
      <c r="B8" s="13">
        <v>3283.0</v>
      </c>
      <c r="C8" s="13">
        <v>4320.0</v>
      </c>
      <c r="D8" s="13">
        <v>3442.0</v>
      </c>
      <c r="E8" s="13">
        <v>2604.0</v>
      </c>
      <c r="F8" s="13">
        <v>2546.0</v>
      </c>
      <c r="G8" s="14">
        <f t="shared" si="1"/>
        <v>3239</v>
      </c>
      <c r="H8" s="15">
        <f t="shared" si="3"/>
        <v>3.239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3" t="s">
        <v>45</v>
      </c>
      <c r="B9" s="13">
        <v>513.0</v>
      </c>
      <c r="C9" s="13">
        <v>492.0</v>
      </c>
      <c r="D9" s="13">
        <v>463.0</v>
      </c>
      <c r="E9" s="13">
        <v>465.0</v>
      </c>
      <c r="F9" s="13">
        <v>589.0</v>
      </c>
      <c r="G9" s="14">
        <f t="shared" si="1"/>
        <v>504.4</v>
      </c>
      <c r="H9" s="15">
        <f t="shared" si="3"/>
        <v>0.5044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3" t="s">
        <v>46</v>
      </c>
      <c r="B10" s="13">
        <v>5671.0</v>
      </c>
      <c r="C10" s="13">
        <v>5187.0</v>
      </c>
      <c r="D10" s="13">
        <v>5405.0</v>
      </c>
      <c r="E10" s="13">
        <v>5395.0</v>
      </c>
      <c r="F10" s="13">
        <v>5065.0</v>
      </c>
      <c r="G10" s="14">
        <f t="shared" si="1"/>
        <v>5344.6</v>
      </c>
      <c r="H10" s="14">
        <f t="shared" ref="H10:H18" si="4">G10:G47</f>
        <v>5344.6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3" t="s">
        <v>47</v>
      </c>
      <c r="B11" s="13">
        <v>18795.0</v>
      </c>
      <c r="C11" s="13">
        <v>15381.0</v>
      </c>
      <c r="D11" s="13">
        <v>14064.0</v>
      </c>
      <c r="E11" s="13">
        <v>14133.0</v>
      </c>
      <c r="F11" s="13">
        <v>14546.0</v>
      </c>
      <c r="G11" s="14">
        <f t="shared" si="1"/>
        <v>15383.8</v>
      </c>
      <c r="H11" s="14">
        <f t="shared" si="4"/>
        <v>15383.8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3" t="s">
        <v>48</v>
      </c>
      <c r="B12" s="13">
        <v>17197.0</v>
      </c>
      <c r="C12" s="13">
        <v>15783.0</v>
      </c>
      <c r="D12" s="13">
        <v>16491.0</v>
      </c>
      <c r="E12" s="13">
        <v>15857.0</v>
      </c>
      <c r="F12" s="13">
        <v>16508.0</v>
      </c>
      <c r="G12" s="14">
        <f t="shared" si="1"/>
        <v>16367.2</v>
      </c>
      <c r="H12" s="14">
        <f t="shared" si="4"/>
        <v>16367.2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3" t="s">
        <v>49</v>
      </c>
      <c r="B13" s="13">
        <v>7880.0</v>
      </c>
      <c r="C13" s="13">
        <v>12070.0</v>
      </c>
      <c r="D13" s="13">
        <v>6707.0</v>
      </c>
      <c r="E13" s="13">
        <v>10846.0</v>
      </c>
      <c r="F13" s="13">
        <v>6369.0</v>
      </c>
      <c r="G13" s="14">
        <f t="shared" si="1"/>
        <v>8774.4</v>
      </c>
      <c r="H13" s="14">
        <f t="shared" si="4"/>
        <v>8774.4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3" t="s">
        <v>50</v>
      </c>
      <c r="B14" s="13">
        <v>18053.0</v>
      </c>
      <c r="C14" s="13">
        <v>15486.0</v>
      </c>
      <c r="D14" s="13">
        <v>21483.0</v>
      </c>
      <c r="E14" s="13">
        <v>20134.0</v>
      </c>
      <c r="F14" s="13">
        <v>8610.0</v>
      </c>
      <c r="G14" s="14">
        <f t="shared" si="1"/>
        <v>16753.2</v>
      </c>
      <c r="H14" s="14">
        <f t="shared" si="4"/>
        <v>16753.2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3" t="s">
        <v>51</v>
      </c>
      <c r="B15" s="13">
        <v>17161.0</v>
      </c>
      <c r="C15" s="13">
        <v>15315.0</v>
      </c>
      <c r="D15" s="13">
        <v>17051.0</v>
      </c>
      <c r="E15" s="13">
        <v>16543.0</v>
      </c>
      <c r="F15" s="13">
        <v>6892.0</v>
      </c>
      <c r="G15" s="14">
        <f t="shared" si="1"/>
        <v>14592.4</v>
      </c>
      <c r="H15" s="14">
        <f t="shared" si="4"/>
        <v>14592.4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3" t="s">
        <v>52</v>
      </c>
      <c r="B17" s="13">
        <v>3075.0</v>
      </c>
      <c r="C17" s="13">
        <v>2521.0</v>
      </c>
      <c r="D17" s="13">
        <v>2923.0</v>
      </c>
      <c r="E17" s="13">
        <v>2473.0</v>
      </c>
      <c r="F17" s="13">
        <v>2929.0</v>
      </c>
      <c r="G17" s="14">
        <f t="shared" ref="G17:G28" si="5">AVERAGE(B17:F17)</f>
        <v>2784.2</v>
      </c>
      <c r="H17" s="14">
        <f t="shared" si="4"/>
        <v>2784.2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3" t="s">
        <v>53</v>
      </c>
      <c r="B18" s="13">
        <v>22513.0</v>
      </c>
      <c r="C18" s="13">
        <v>20859.0</v>
      </c>
      <c r="D18" s="13">
        <v>23158.0</v>
      </c>
      <c r="E18" s="13">
        <v>20309.0</v>
      </c>
      <c r="F18" s="13">
        <v>9688.0</v>
      </c>
      <c r="G18" s="14">
        <f t="shared" si="5"/>
        <v>19305.4</v>
      </c>
      <c r="H18" s="14">
        <f t="shared" si="4"/>
        <v>19305.4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3" t="s">
        <v>54</v>
      </c>
      <c r="B19" s="13">
        <v>203.0</v>
      </c>
      <c r="C19" s="13">
        <v>160.0</v>
      </c>
      <c r="D19" s="13">
        <v>192.0</v>
      </c>
      <c r="E19" s="13">
        <v>168.0</v>
      </c>
      <c r="F19" s="13">
        <v>189.0</v>
      </c>
      <c r="G19" s="14">
        <f t="shared" si="5"/>
        <v>182.4</v>
      </c>
      <c r="H19" s="15">
        <f t="shared" ref="H19:H20" si="6">(G19:G56)/1000</f>
        <v>0.1824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3" t="s">
        <v>55</v>
      </c>
      <c r="B20" s="13">
        <v>589.0</v>
      </c>
      <c r="C20" s="13">
        <v>496.0</v>
      </c>
      <c r="D20" s="13">
        <v>654.0</v>
      </c>
      <c r="E20" s="13">
        <v>543.0</v>
      </c>
      <c r="F20" s="13">
        <v>567.0</v>
      </c>
      <c r="G20" s="14">
        <f t="shared" si="5"/>
        <v>569.8</v>
      </c>
      <c r="H20" s="15">
        <f t="shared" si="6"/>
        <v>0.5698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3" t="s">
        <v>56</v>
      </c>
      <c r="B21" s="13">
        <v>2642.0</v>
      </c>
      <c r="C21" s="13">
        <v>3435.0</v>
      </c>
      <c r="D21" s="13">
        <v>2750.0</v>
      </c>
      <c r="E21" s="13">
        <v>2077.0</v>
      </c>
      <c r="F21" s="13">
        <v>1946.0</v>
      </c>
      <c r="G21" s="14">
        <f t="shared" si="5"/>
        <v>2570</v>
      </c>
      <c r="H21" s="14">
        <f>G21:G58</f>
        <v>2570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3" t="s">
        <v>57</v>
      </c>
      <c r="B22" s="13">
        <v>418.0</v>
      </c>
      <c r="C22" s="13">
        <v>394.0</v>
      </c>
      <c r="D22" s="13">
        <v>367.0</v>
      </c>
      <c r="E22" s="13">
        <v>371.0</v>
      </c>
      <c r="F22" s="13">
        <v>488.0</v>
      </c>
      <c r="G22" s="14">
        <f t="shared" si="5"/>
        <v>407.6</v>
      </c>
      <c r="H22" s="15">
        <f>(G22:G59)/1000</f>
        <v>0.4076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3" t="s">
        <v>58</v>
      </c>
      <c r="B23" s="13">
        <v>4643.0</v>
      </c>
      <c r="C23" s="13">
        <v>4292.0</v>
      </c>
      <c r="D23" s="13">
        <v>4526.0</v>
      </c>
      <c r="E23" s="13">
        <v>4537.0</v>
      </c>
      <c r="F23" s="13">
        <v>4202.0</v>
      </c>
      <c r="G23" s="14">
        <f t="shared" si="5"/>
        <v>4440</v>
      </c>
      <c r="H23" s="14">
        <f t="shared" ref="H23:H29" si="7">G23:G60</f>
        <v>4440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3" t="s">
        <v>59</v>
      </c>
      <c r="B24" s="13">
        <v>15257.0</v>
      </c>
      <c r="C24" s="13">
        <v>12370.0</v>
      </c>
      <c r="D24" s="13">
        <v>11203.0</v>
      </c>
      <c r="E24" s="13">
        <v>11203.0</v>
      </c>
      <c r="F24" s="13">
        <v>11842.0</v>
      </c>
      <c r="G24" s="14">
        <f t="shared" si="5"/>
        <v>12375</v>
      </c>
      <c r="H24" s="14">
        <f t="shared" si="7"/>
        <v>12375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3" t="s">
        <v>60</v>
      </c>
      <c r="B25" s="13">
        <v>14127.0</v>
      </c>
      <c r="C25" s="13">
        <v>12764.0</v>
      </c>
      <c r="D25" s="13">
        <v>13039.0</v>
      </c>
      <c r="E25" s="13">
        <v>13237.0</v>
      </c>
      <c r="F25" s="13">
        <v>13205.0</v>
      </c>
      <c r="G25" s="14">
        <f t="shared" si="5"/>
        <v>13274.4</v>
      </c>
      <c r="H25" s="14">
        <f t="shared" si="7"/>
        <v>13274.4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3" t="s">
        <v>61</v>
      </c>
      <c r="B26" s="13">
        <v>6576.0</v>
      </c>
      <c r="C26" s="13">
        <v>8286.0</v>
      </c>
      <c r="D26" s="13">
        <v>5218.0</v>
      </c>
      <c r="E26" s="13">
        <v>7926.0</v>
      </c>
      <c r="F26" s="13">
        <v>4854.0</v>
      </c>
      <c r="G26" s="14">
        <f t="shared" si="5"/>
        <v>6572</v>
      </c>
      <c r="H26" s="14">
        <f t="shared" si="7"/>
        <v>6572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3" t="s">
        <v>62</v>
      </c>
      <c r="B27" s="13">
        <v>14281.0</v>
      </c>
      <c r="C27" s="13">
        <v>12252.0</v>
      </c>
      <c r="D27" s="13">
        <v>16603.0</v>
      </c>
      <c r="E27" s="13">
        <v>15898.0</v>
      </c>
      <c r="F27" s="13">
        <v>6748.0</v>
      </c>
      <c r="G27" s="14">
        <f t="shared" si="5"/>
        <v>13156.4</v>
      </c>
      <c r="H27" s="14">
        <f t="shared" si="7"/>
        <v>13156.4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3" t="s">
        <v>63</v>
      </c>
      <c r="B28" s="13">
        <v>13399.0</v>
      </c>
      <c r="C28" s="13">
        <v>12189.0</v>
      </c>
      <c r="D28" s="13">
        <v>12979.0</v>
      </c>
      <c r="E28" s="13">
        <v>12528.0</v>
      </c>
      <c r="F28" s="13">
        <v>5191.0</v>
      </c>
      <c r="G28" s="14">
        <f t="shared" si="5"/>
        <v>11257.2</v>
      </c>
      <c r="H28" s="14">
        <f t="shared" si="7"/>
        <v>11257.2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3" t="s">
        <v>64</v>
      </c>
      <c r="B30" s="13">
        <v>-99.0</v>
      </c>
      <c r="C30" s="13">
        <v>253.0</v>
      </c>
      <c r="D30" s="13">
        <v>-368.0</v>
      </c>
      <c r="E30" s="13">
        <v>-391.0</v>
      </c>
      <c r="F30" s="13">
        <v>-375.0</v>
      </c>
      <c r="G30" s="14">
        <f t="shared" ref="G30:G41" si="8">AVERAGE(B30:F30)</f>
        <v>-196</v>
      </c>
      <c r="H30" s="15">
        <f t="shared" ref="H30:H31" si="9">(G30:G67)/1000</f>
        <v>-0.196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3" t="s">
        <v>65</v>
      </c>
      <c r="B31" s="13">
        <v>97.0</v>
      </c>
      <c r="C31" s="13">
        <v>2.0</v>
      </c>
      <c r="D31" s="13">
        <v>-566.0</v>
      </c>
      <c r="E31" s="13">
        <v>87.0</v>
      </c>
      <c r="F31" s="13">
        <v>867.0</v>
      </c>
      <c r="G31" s="14">
        <f t="shared" si="8"/>
        <v>97.4</v>
      </c>
      <c r="H31" s="15">
        <f t="shared" si="9"/>
        <v>0.0974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3" t="s">
        <v>66</v>
      </c>
      <c r="B32" s="13">
        <v>-2299.0</v>
      </c>
      <c r="C32" s="13">
        <v>-1728.0</v>
      </c>
      <c r="D32" s="13">
        <v>-3666.0</v>
      </c>
      <c r="E32" s="13">
        <v>-1549.0</v>
      </c>
      <c r="F32" s="13">
        <v>-704.0</v>
      </c>
      <c r="G32" s="14">
        <f t="shared" si="8"/>
        <v>-1989.2</v>
      </c>
      <c r="H32" s="14">
        <f>G32:G69</f>
        <v>-1989.2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3" t="s">
        <v>67</v>
      </c>
      <c r="B33" s="13">
        <v>-3348.0</v>
      </c>
      <c r="C33" s="13">
        <v>-4254.0</v>
      </c>
      <c r="D33" s="13">
        <v>-5123.0</v>
      </c>
      <c r="E33" s="13">
        <v>-7851.0</v>
      </c>
      <c r="F33" s="13">
        <v>-4048.0</v>
      </c>
      <c r="G33" s="14">
        <f t="shared" si="8"/>
        <v>-4924.8</v>
      </c>
      <c r="H33" s="19">
        <f>G33/1000</f>
        <v>-4.9248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3" t="s">
        <v>68</v>
      </c>
      <c r="B34" s="13">
        <v>293.0</v>
      </c>
      <c r="C34" s="13">
        <v>31.0</v>
      </c>
      <c r="D34" s="13">
        <v>168.0</v>
      </c>
      <c r="E34" s="13">
        <v>374.0</v>
      </c>
      <c r="F34" s="13">
        <v>590.0</v>
      </c>
      <c r="G34" s="14">
        <f t="shared" si="8"/>
        <v>291.2</v>
      </c>
      <c r="H34" s="15">
        <f>(G34:G71)/1000</f>
        <v>0.2912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3" t="s">
        <v>69</v>
      </c>
      <c r="B35" s="13">
        <v>-4816.0</v>
      </c>
      <c r="C35" s="13">
        <v>-2430.0</v>
      </c>
      <c r="D35" s="13">
        <v>-4325.0</v>
      </c>
      <c r="E35" s="13">
        <v>-2903.0</v>
      </c>
      <c r="F35" s="13">
        <v>-5006.0</v>
      </c>
      <c r="G35" s="14">
        <f t="shared" si="8"/>
        <v>-3896</v>
      </c>
      <c r="H35" s="14">
        <f t="shared" ref="H35:H36" si="10">G35:G72</f>
        <v>-3896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3" t="s">
        <v>70</v>
      </c>
      <c r="B36" s="13">
        <v>-1836.0</v>
      </c>
      <c r="C36" s="13">
        <v>-1528.0</v>
      </c>
      <c r="D36" s="13">
        <v>-2499.0</v>
      </c>
      <c r="E36" s="13">
        <v>-2797.0</v>
      </c>
      <c r="F36" s="13">
        <v>-3150.0</v>
      </c>
      <c r="G36" s="14">
        <f t="shared" si="8"/>
        <v>-2362</v>
      </c>
      <c r="H36" s="14">
        <f t="shared" si="10"/>
        <v>-2362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3" t="s">
        <v>71</v>
      </c>
      <c r="B37" s="13">
        <v>-1865.0</v>
      </c>
      <c r="C37" s="13">
        <v>-782.0</v>
      </c>
      <c r="D37" s="13">
        <v>-952.0</v>
      </c>
      <c r="E37" s="13">
        <v>-1301.0</v>
      </c>
      <c r="F37" s="13">
        <v>-213.0</v>
      </c>
      <c r="G37" s="14">
        <f t="shared" si="8"/>
        <v>-1022.6</v>
      </c>
      <c r="H37" s="20">
        <f t="shared" ref="H37:H41" si="11">(G37:G74)/1000</f>
        <v>-1.0226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3" t="s">
        <v>72</v>
      </c>
      <c r="B38" s="13">
        <v>-1365.0</v>
      </c>
      <c r="C38" s="13">
        <v>-365.0</v>
      </c>
      <c r="D38" s="13">
        <v>-1882.0</v>
      </c>
      <c r="E38" s="13">
        <v>-2040.0</v>
      </c>
      <c r="F38" s="13">
        <v>-715.0</v>
      </c>
      <c r="G38" s="14">
        <f t="shared" si="8"/>
        <v>-1273.4</v>
      </c>
      <c r="H38" s="15">
        <f t="shared" si="11"/>
        <v>-1.2734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3" t="s">
        <v>73</v>
      </c>
      <c r="B39" s="13">
        <v>-1677.0</v>
      </c>
      <c r="C39" s="13">
        <v>-4202.0</v>
      </c>
      <c r="D39" s="13">
        <v>-1407.0</v>
      </c>
      <c r="E39" s="13">
        <v>-5318.0</v>
      </c>
      <c r="F39" s="13">
        <v>-749.0</v>
      </c>
      <c r="G39" s="14">
        <f t="shared" si="8"/>
        <v>-2670.6</v>
      </c>
      <c r="H39" s="15">
        <f t="shared" si="11"/>
        <v>-2.6706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3" t="s">
        <v>74</v>
      </c>
      <c r="B40" s="13">
        <v>68.0</v>
      </c>
      <c r="C40" s="13">
        <v>439.0</v>
      </c>
      <c r="D40" s="13">
        <v>-664.0</v>
      </c>
      <c r="E40" s="13">
        <v>-558.0</v>
      </c>
      <c r="F40" s="13">
        <v>822.0</v>
      </c>
      <c r="G40" s="14">
        <f t="shared" si="8"/>
        <v>21.4</v>
      </c>
      <c r="H40" s="15">
        <f t="shared" si="11"/>
        <v>0.0214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3" t="s">
        <v>75</v>
      </c>
      <c r="B41" s="13">
        <v>86.0</v>
      </c>
      <c r="C41" s="13">
        <v>424.0</v>
      </c>
      <c r="D41" s="13">
        <v>-67.0</v>
      </c>
      <c r="E41" s="13">
        <v>371.0</v>
      </c>
      <c r="F41" s="13">
        <v>899.0</v>
      </c>
      <c r="G41" s="14">
        <f t="shared" si="8"/>
        <v>342.6</v>
      </c>
      <c r="H41" s="15">
        <f t="shared" si="11"/>
        <v>0.3426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5">
        <v>57.58</v>
      </c>
      <c r="C43" s="25">
        <v>58.32</v>
      </c>
      <c r="D43" s="25">
        <v>111.93</v>
      </c>
      <c r="E43" s="25">
        <v>144.3</v>
      </c>
      <c r="F43" s="25">
        <v>204.73</v>
      </c>
      <c r="G43" s="6"/>
      <c r="H43" s="26">
        <f>AVERAGE(B43:F43)</f>
        <v>115.372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3773.0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12539.0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233.0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790.0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2546.0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589.0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5065.0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14546.0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16508.0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6369.0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8610.0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6892.0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2929.0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9688.0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189.0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567.0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1946.0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488.0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4202.0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11842.0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13205.0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4854.0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6748.0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5191.0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-375.0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867.0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-704.0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-4048.0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590.0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-5006.0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-3150.0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-213.0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-715.0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-749.0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822.0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899.0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5"/>
      <c r="B84" s="5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3" t="s">
        <v>40</v>
      </c>
      <c r="B4" s="13">
        <v>3564.0</v>
      </c>
      <c r="C4" s="13">
        <v>3331.0</v>
      </c>
      <c r="D4" s="13">
        <v>3304.0</v>
      </c>
      <c r="E4" s="13">
        <v>3132.0</v>
      </c>
      <c r="F4" s="13">
        <v>3798.0</v>
      </c>
      <c r="G4" s="14">
        <f t="shared" ref="G4:G15" si="1">AVERAGE(B4:F4)</f>
        <v>3425.8</v>
      </c>
      <c r="H4" s="14">
        <f t="shared" ref="H4:H5" si="2">G4:G41</f>
        <v>3425.8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3" t="s">
        <v>41</v>
      </c>
      <c r="B5" s="13">
        <v>33152.0</v>
      </c>
      <c r="C5" s="13">
        <v>25883.0</v>
      </c>
      <c r="D5" s="13">
        <v>29829.0</v>
      </c>
      <c r="E5" s="13">
        <v>26741.0</v>
      </c>
      <c r="F5" s="13">
        <v>13060.0</v>
      </c>
      <c r="G5" s="14">
        <f t="shared" si="1"/>
        <v>25733</v>
      </c>
      <c r="H5" s="14">
        <f t="shared" si="2"/>
        <v>25733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3" t="s">
        <v>42</v>
      </c>
      <c r="B6" s="13">
        <v>234.0</v>
      </c>
      <c r="C6" s="13">
        <v>221.0</v>
      </c>
      <c r="D6" s="13">
        <v>236.0</v>
      </c>
      <c r="E6" s="13">
        <v>207.0</v>
      </c>
      <c r="F6" s="13">
        <v>235.0</v>
      </c>
      <c r="G6" s="14">
        <f t="shared" si="1"/>
        <v>226.6</v>
      </c>
      <c r="H6" s="15">
        <f t="shared" ref="H6:H9" si="3">(G6:G43)/1000</f>
        <v>0.2266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3" t="s">
        <v>43</v>
      </c>
      <c r="B7" s="13">
        <v>808.0</v>
      </c>
      <c r="C7" s="13">
        <v>792.0</v>
      </c>
      <c r="D7" s="13">
        <v>792.0</v>
      </c>
      <c r="E7" s="13">
        <v>853.0</v>
      </c>
      <c r="F7" s="13">
        <v>790.0</v>
      </c>
      <c r="G7" s="14">
        <f t="shared" si="1"/>
        <v>807</v>
      </c>
      <c r="H7" s="15">
        <f t="shared" si="3"/>
        <v>0.807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3" t="s">
        <v>44</v>
      </c>
      <c r="B8" s="13">
        <v>2903.0</v>
      </c>
      <c r="C8" s="13">
        <v>3418.0</v>
      </c>
      <c r="D8" s="13">
        <v>2787.0</v>
      </c>
      <c r="E8" s="13">
        <v>2330.0</v>
      </c>
      <c r="F8" s="13">
        <v>2522.0</v>
      </c>
      <c r="G8" s="14">
        <f t="shared" si="1"/>
        <v>2792</v>
      </c>
      <c r="H8" s="15">
        <f t="shared" si="3"/>
        <v>2.792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3" t="s">
        <v>45</v>
      </c>
      <c r="B9" s="13">
        <v>537.0</v>
      </c>
      <c r="C9" s="13">
        <v>536.0</v>
      </c>
      <c r="D9" s="13">
        <v>459.0</v>
      </c>
      <c r="E9" s="13">
        <v>457.0</v>
      </c>
      <c r="F9" s="13">
        <v>543.0</v>
      </c>
      <c r="G9" s="14">
        <f t="shared" si="1"/>
        <v>506.4</v>
      </c>
      <c r="H9" s="15">
        <f t="shared" si="3"/>
        <v>0.5064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3" t="s">
        <v>46</v>
      </c>
      <c r="B10" s="13">
        <v>5404.0</v>
      </c>
      <c r="C10" s="13">
        <v>5233.0</v>
      </c>
      <c r="D10" s="13">
        <v>5403.0</v>
      </c>
      <c r="E10" s="13">
        <v>5355.0</v>
      </c>
      <c r="F10" s="13">
        <v>5065.0</v>
      </c>
      <c r="G10" s="14">
        <f t="shared" si="1"/>
        <v>5292</v>
      </c>
      <c r="H10" s="14">
        <f t="shared" ref="H10:H18" si="4">G10:G47</f>
        <v>5292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3" t="s">
        <v>47</v>
      </c>
      <c r="B11" s="13">
        <v>15884.0</v>
      </c>
      <c r="C11" s="13">
        <v>15264.0</v>
      </c>
      <c r="D11" s="13">
        <v>15062.0</v>
      </c>
      <c r="E11" s="13">
        <v>14298.0</v>
      </c>
      <c r="F11" s="13">
        <v>14610.0</v>
      </c>
      <c r="G11" s="14">
        <f t="shared" si="1"/>
        <v>15023.6</v>
      </c>
      <c r="H11" s="14">
        <f t="shared" si="4"/>
        <v>15023.6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3" t="s">
        <v>48</v>
      </c>
      <c r="B12" s="13">
        <v>16611.0</v>
      </c>
      <c r="C12" s="13">
        <v>16205.0</v>
      </c>
      <c r="D12" s="13">
        <v>15551.0</v>
      </c>
      <c r="E12" s="13">
        <v>15996.0</v>
      </c>
      <c r="F12" s="13">
        <v>17473.0</v>
      </c>
      <c r="G12" s="14">
        <f t="shared" si="1"/>
        <v>16367.2</v>
      </c>
      <c r="H12" s="14">
        <f t="shared" si="4"/>
        <v>16367.2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3" t="s">
        <v>49</v>
      </c>
      <c r="B13" s="13">
        <v>8049.0</v>
      </c>
      <c r="C13" s="13">
        <v>11258.0</v>
      </c>
      <c r="D13" s="13">
        <v>6791.0</v>
      </c>
      <c r="E13" s="13">
        <v>9540.0</v>
      </c>
      <c r="F13" s="13">
        <v>7102.0</v>
      </c>
      <c r="G13" s="14">
        <f t="shared" si="1"/>
        <v>8548</v>
      </c>
      <c r="H13" s="14">
        <f t="shared" si="4"/>
        <v>8548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3" t="s">
        <v>50</v>
      </c>
      <c r="B14" s="13">
        <v>23591.0</v>
      </c>
      <c r="C14" s="13">
        <v>15449.0</v>
      </c>
      <c r="D14" s="13">
        <v>20755.0</v>
      </c>
      <c r="E14" s="13">
        <v>20144.0</v>
      </c>
      <c r="F14" s="13">
        <v>8563.0</v>
      </c>
      <c r="G14" s="14">
        <f t="shared" si="1"/>
        <v>17700.4</v>
      </c>
      <c r="H14" s="14">
        <f t="shared" si="4"/>
        <v>17700.4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3" t="s">
        <v>51</v>
      </c>
      <c r="B15" s="13">
        <v>23929.0</v>
      </c>
      <c r="C15" s="13">
        <v>15826.0</v>
      </c>
      <c r="D15" s="13">
        <v>17872.0</v>
      </c>
      <c r="E15" s="13">
        <v>15632.0</v>
      </c>
      <c r="F15" s="13">
        <v>6654.0</v>
      </c>
      <c r="G15" s="14">
        <f t="shared" si="1"/>
        <v>15982.6</v>
      </c>
      <c r="H15" s="14">
        <f t="shared" si="4"/>
        <v>15982.6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3" t="s">
        <v>52</v>
      </c>
      <c r="B17" s="13">
        <v>2891.0</v>
      </c>
      <c r="C17" s="13">
        <v>2598.0</v>
      </c>
      <c r="D17" s="13">
        <v>2600.0</v>
      </c>
      <c r="E17" s="13">
        <v>2475.0</v>
      </c>
      <c r="F17" s="13">
        <v>2968.0</v>
      </c>
      <c r="G17" s="14">
        <f t="shared" ref="G17:G28" si="5">AVERAGE(B17:F17)</f>
        <v>2706.4</v>
      </c>
      <c r="H17" s="14">
        <f t="shared" si="4"/>
        <v>2706.4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3" t="s">
        <v>53</v>
      </c>
      <c r="B18" s="13">
        <v>27218.0</v>
      </c>
      <c r="C18" s="13">
        <v>20513.0</v>
      </c>
      <c r="D18" s="13">
        <v>23832.0</v>
      </c>
      <c r="E18" s="13">
        <v>19728.0</v>
      </c>
      <c r="F18" s="13">
        <v>10256.0</v>
      </c>
      <c r="G18" s="14">
        <f t="shared" si="5"/>
        <v>20309.4</v>
      </c>
      <c r="H18" s="14">
        <f t="shared" si="4"/>
        <v>20309.4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3" t="s">
        <v>54</v>
      </c>
      <c r="B19" s="13">
        <v>193.0</v>
      </c>
      <c r="C19" s="13">
        <v>169.0</v>
      </c>
      <c r="D19" s="13">
        <v>188.0</v>
      </c>
      <c r="E19" s="13">
        <v>168.0</v>
      </c>
      <c r="F19" s="13">
        <v>191.0</v>
      </c>
      <c r="G19" s="14">
        <f t="shared" si="5"/>
        <v>181.8</v>
      </c>
      <c r="H19" s="15">
        <f t="shared" ref="H19:H20" si="6">(G19:G56)/1000</f>
        <v>0.1818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3" t="s">
        <v>55</v>
      </c>
      <c r="B20" s="13">
        <v>522.0</v>
      </c>
      <c r="C20" s="13">
        <v>479.0</v>
      </c>
      <c r="D20" s="13">
        <v>596.0</v>
      </c>
      <c r="E20" s="13">
        <v>549.0</v>
      </c>
      <c r="F20" s="13">
        <v>566.0</v>
      </c>
      <c r="G20" s="14">
        <f t="shared" si="5"/>
        <v>542.4</v>
      </c>
      <c r="H20" s="15">
        <f t="shared" si="6"/>
        <v>0.5424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3" t="s">
        <v>56</v>
      </c>
      <c r="B21" s="13">
        <v>2345.0</v>
      </c>
      <c r="C21" s="13">
        <v>2705.0</v>
      </c>
      <c r="D21" s="13">
        <v>2216.0</v>
      </c>
      <c r="E21" s="13">
        <v>1817.0</v>
      </c>
      <c r="F21" s="13">
        <v>1891.0</v>
      </c>
      <c r="G21" s="14">
        <f t="shared" si="5"/>
        <v>2194.8</v>
      </c>
      <c r="H21" s="14">
        <f>G21:G58</f>
        <v>2194.8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3" t="s">
        <v>57</v>
      </c>
      <c r="B22" s="13">
        <v>437.0</v>
      </c>
      <c r="C22" s="13">
        <v>435.0</v>
      </c>
      <c r="D22" s="13">
        <v>361.0</v>
      </c>
      <c r="E22" s="13">
        <v>367.0</v>
      </c>
      <c r="F22" s="13">
        <v>442.0</v>
      </c>
      <c r="G22" s="14">
        <f t="shared" si="5"/>
        <v>408.4</v>
      </c>
      <c r="H22" s="15">
        <f>(G22:G59)/1000</f>
        <v>0.4084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3" t="s">
        <v>58</v>
      </c>
      <c r="B23" s="13">
        <v>4451.0</v>
      </c>
      <c r="C23" s="13">
        <v>4334.0</v>
      </c>
      <c r="D23" s="13">
        <v>4499.0</v>
      </c>
      <c r="E23" s="13">
        <v>4494.0</v>
      </c>
      <c r="F23" s="13">
        <v>4233.0</v>
      </c>
      <c r="G23" s="14">
        <f t="shared" si="5"/>
        <v>4402.2</v>
      </c>
      <c r="H23" s="14">
        <f t="shared" ref="H23:H29" si="7">G23:G60</f>
        <v>4402.2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3" t="s">
        <v>59</v>
      </c>
      <c r="B24" s="13">
        <v>12980.0</v>
      </c>
      <c r="C24" s="13">
        <v>12305.0</v>
      </c>
      <c r="D24" s="13">
        <v>11974.0</v>
      </c>
      <c r="E24" s="13">
        <v>11592.0</v>
      </c>
      <c r="F24" s="13">
        <v>11841.0</v>
      </c>
      <c r="G24" s="14">
        <f t="shared" si="5"/>
        <v>12138.4</v>
      </c>
      <c r="H24" s="14">
        <f t="shared" si="7"/>
        <v>12138.4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3" t="s">
        <v>60</v>
      </c>
      <c r="B25" s="13">
        <v>13516.0</v>
      </c>
      <c r="C25" s="13">
        <v>13084.0</v>
      </c>
      <c r="D25" s="13">
        <v>12379.0</v>
      </c>
      <c r="E25" s="13">
        <v>13417.0</v>
      </c>
      <c r="F25" s="13">
        <v>14017.0</v>
      </c>
      <c r="G25" s="14">
        <f t="shared" si="5"/>
        <v>13282.6</v>
      </c>
      <c r="H25" s="14">
        <f t="shared" si="7"/>
        <v>13282.6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3" t="s">
        <v>61</v>
      </c>
      <c r="B26" s="13">
        <v>6597.0</v>
      </c>
      <c r="C26" s="13">
        <v>7511.0</v>
      </c>
      <c r="D26" s="13">
        <v>5427.0</v>
      </c>
      <c r="E26" s="13">
        <v>6819.0</v>
      </c>
      <c r="F26" s="13">
        <v>5426.0</v>
      </c>
      <c r="G26" s="14">
        <f t="shared" si="5"/>
        <v>6356</v>
      </c>
      <c r="H26" s="14">
        <f t="shared" si="7"/>
        <v>6356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3" t="s">
        <v>62</v>
      </c>
      <c r="B27" s="13">
        <v>19136.0</v>
      </c>
      <c r="C27" s="13">
        <v>12618.0</v>
      </c>
      <c r="D27" s="13">
        <v>16232.0</v>
      </c>
      <c r="E27" s="13">
        <v>15750.0</v>
      </c>
      <c r="F27" s="13">
        <v>6711.0</v>
      </c>
      <c r="G27" s="14">
        <f t="shared" si="5"/>
        <v>14089.4</v>
      </c>
      <c r="H27" s="14">
        <f t="shared" si="7"/>
        <v>14089.4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3" t="s">
        <v>63</v>
      </c>
      <c r="B28" s="13">
        <v>19611.0</v>
      </c>
      <c r="C28" s="13">
        <v>12725.0</v>
      </c>
      <c r="D28" s="13">
        <v>13590.0</v>
      </c>
      <c r="E28" s="13">
        <v>11521.0</v>
      </c>
      <c r="F28" s="13">
        <v>4998.0</v>
      </c>
      <c r="G28" s="14">
        <f t="shared" si="5"/>
        <v>12489</v>
      </c>
      <c r="H28" s="14">
        <f t="shared" si="7"/>
        <v>12489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3" t="s">
        <v>64</v>
      </c>
      <c r="B30" s="13">
        <v>-184.0</v>
      </c>
      <c r="C30" s="13">
        <v>26.0</v>
      </c>
      <c r="D30" s="13">
        <v>-16.0</v>
      </c>
      <c r="E30" s="13">
        <v>-354.0</v>
      </c>
      <c r="F30" s="13">
        <v>-596.0</v>
      </c>
      <c r="G30" s="14">
        <f t="shared" ref="G30:G41" si="8">AVERAGE(B30:F30)</f>
        <v>-224.8</v>
      </c>
      <c r="H30" s="15">
        <f t="shared" ref="H30:H31" si="9">(G30:G67)/1000</f>
        <v>-0.2248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3" t="s">
        <v>65</v>
      </c>
      <c r="B31" s="13">
        <v>-818.0</v>
      </c>
      <c r="C31" s="13">
        <v>120.0</v>
      </c>
      <c r="D31" s="13">
        <v>-465.0</v>
      </c>
      <c r="E31" s="13">
        <v>144.0</v>
      </c>
      <c r="F31" s="13">
        <v>872.0</v>
      </c>
      <c r="G31" s="14">
        <f t="shared" si="8"/>
        <v>-29.4</v>
      </c>
      <c r="H31" s="15">
        <f t="shared" si="9"/>
        <v>-0.0294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3" t="s">
        <v>66</v>
      </c>
      <c r="B32" s="13">
        <v>-2026.0</v>
      </c>
      <c r="C32" s="13">
        <v>-2324.0</v>
      </c>
      <c r="D32" s="13">
        <v>-4026.0</v>
      </c>
      <c r="E32" s="13">
        <v>-1550.0</v>
      </c>
      <c r="F32" s="13">
        <v>-580.0</v>
      </c>
      <c r="G32" s="14">
        <f t="shared" si="8"/>
        <v>-2101.2</v>
      </c>
      <c r="H32" s="14">
        <f>G32:G69</f>
        <v>-2101.2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3" t="s">
        <v>67</v>
      </c>
      <c r="B33" s="13">
        <v>-3824.0</v>
      </c>
      <c r="C33" s="13">
        <v>-5991.0</v>
      </c>
      <c r="D33" s="13">
        <v>-4249.0</v>
      </c>
      <c r="E33" s="13">
        <v>-6184.0</v>
      </c>
      <c r="F33" s="13">
        <v>-3737.0</v>
      </c>
      <c r="G33" s="14">
        <f t="shared" si="8"/>
        <v>-4797</v>
      </c>
      <c r="H33" s="19">
        <f>G33/1000</f>
        <v>-4.797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3" t="s">
        <v>68</v>
      </c>
      <c r="B34" s="13">
        <v>277.0</v>
      </c>
      <c r="C34" s="13">
        <v>348.0</v>
      </c>
      <c r="D34" s="13">
        <v>478.0</v>
      </c>
      <c r="E34" s="13">
        <v>469.0</v>
      </c>
      <c r="F34" s="13">
        <v>579.0</v>
      </c>
      <c r="G34" s="14">
        <f t="shared" si="8"/>
        <v>430.2</v>
      </c>
      <c r="H34" s="15">
        <f>(G34:G71)/1000</f>
        <v>0.4302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3" t="s">
        <v>69</v>
      </c>
      <c r="B35" s="13">
        <v>-8415.0</v>
      </c>
      <c r="C35" s="13">
        <v>-2850.0</v>
      </c>
      <c r="D35" s="13">
        <v>-3387.0</v>
      </c>
      <c r="E35" s="13">
        <v>-4257.0</v>
      </c>
      <c r="F35" s="13">
        <v>-2472.0</v>
      </c>
      <c r="G35" s="14">
        <f t="shared" si="8"/>
        <v>-4276.2</v>
      </c>
      <c r="H35" s="14">
        <f t="shared" ref="H35:H36" si="10">G35:G72</f>
        <v>-4276.2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3" t="s">
        <v>70</v>
      </c>
      <c r="B36" s="13">
        <v>-2319.0</v>
      </c>
      <c r="C36" s="13">
        <v>-1602.0</v>
      </c>
      <c r="D36" s="13">
        <v>-2208.0</v>
      </c>
      <c r="E36" s="13">
        <v>-3192.0</v>
      </c>
      <c r="F36" s="13">
        <v>-3212.0</v>
      </c>
      <c r="G36" s="14">
        <f t="shared" si="8"/>
        <v>-2506.6</v>
      </c>
      <c r="H36" s="14">
        <f t="shared" si="10"/>
        <v>-2506.6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3" t="s">
        <v>71</v>
      </c>
      <c r="B37" s="13">
        <v>-1076.0</v>
      </c>
      <c r="C37" s="13">
        <v>-1126.0</v>
      </c>
      <c r="D37" s="13">
        <v>-1016.0</v>
      </c>
      <c r="E37" s="13">
        <v>-1370.0</v>
      </c>
      <c r="F37" s="13">
        <v>-182.0</v>
      </c>
      <c r="G37" s="14">
        <f t="shared" si="8"/>
        <v>-954</v>
      </c>
      <c r="H37" s="20">
        <f t="shared" ref="H37:H41" si="11">(G37:G74)/1000</f>
        <v>-0.954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3" t="s">
        <v>72</v>
      </c>
      <c r="B38" s="13">
        <v>-1353.0</v>
      </c>
      <c r="C38" s="13">
        <v>-587.0</v>
      </c>
      <c r="D38" s="13">
        <v>-1313.0</v>
      </c>
      <c r="E38" s="13">
        <v>-1716.0</v>
      </c>
      <c r="F38" s="13">
        <v>-1182.0</v>
      </c>
      <c r="G38" s="14">
        <f t="shared" si="8"/>
        <v>-1230.2</v>
      </c>
      <c r="H38" s="15">
        <f t="shared" si="11"/>
        <v>-1.2302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3" t="s">
        <v>73</v>
      </c>
      <c r="B39" s="13">
        <v>-2875.0</v>
      </c>
      <c r="C39" s="13">
        <v>-3725.0</v>
      </c>
      <c r="D39" s="13">
        <v>-1325.0</v>
      </c>
      <c r="E39" s="13">
        <v>-2901.0</v>
      </c>
      <c r="F39" s="13">
        <v>-798.0</v>
      </c>
      <c r="G39" s="14">
        <f t="shared" si="8"/>
        <v>-2324.8</v>
      </c>
      <c r="H39" s="15">
        <f t="shared" si="11"/>
        <v>-2.3248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3" t="s">
        <v>74</v>
      </c>
      <c r="B40" s="13">
        <v>-1541.0</v>
      </c>
      <c r="C40" s="13">
        <v>457.0</v>
      </c>
      <c r="D40" s="13">
        <v>-267.0</v>
      </c>
      <c r="E40" s="13">
        <v>-401.0</v>
      </c>
      <c r="F40" s="13">
        <v>832.0</v>
      </c>
      <c r="G40" s="14">
        <f t="shared" si="8"/>
        <v>-184</v>
      </c>
      <c r="H40" s="15">
        <f t="shared" si="11"/>
        <v>-0.184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3" t="s">
        <v>75</v>
      </c>
      <c r="B41" s="13">
        <v>-1260.0</v>
      </c>
      <c r="C41" s="13">
        <v>499.0</v>
      </c>
      <c r="D41" s="13">
        <v>51.0</v>
      </c>
      <c r="E41" s="13">
        <v>401.0</v>
      </c>
      <c r="F41" s="13">
        <v>909.0</v>
      </c>
      <c r="G41" s="14">
        <f t="shared" si="8"/>
        <v>120</v>
      </c>
      <c r="H41" s="15">
        <f t="shared" si="11"/>
        <v>0.12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5">
        <v>87.73</v>
      </c>
      <c r="C43" s="25">
        <v>84.42</v>
      </c>
      <c r="D43" s="25">
        <v>145.16</v>
      </c>
      <c r="E43" s="25">
        <v>87.86</v>
      </c>
      <c r="F43" s="25">
        <v>204.53</v>
      </c>
      <c r="G43" s="6"/>
      <c r="H43" s="26">
        <f>AVERAGE(B43:F43)</f>
        <v>121.94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3798.0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13060.0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235.0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790.0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2522.0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543.0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5065.0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14610.0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17473.0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7102.0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8563.0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6654.0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2968.0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10256.0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191.0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566.0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1891.0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442.0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4233.0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11841.0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14017.0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5426.0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6711.0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4998.0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-596.0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872.0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-580.0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-3737.0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579.0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-2472.0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-3212.0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-182.0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-1182.0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-798.0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832.0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909.0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5"/>
      <c r="B84" s="5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3" t="s">
        <v>40</v>
      </c>
      <c r="B4" s="13">
        <v>3518.0</v>
      </c>
      <c r="C4" s="13">
        <v>3302.0</v>
      </c>
      <c r="D4" s="13">
        <v>3678.0</v>
      </c>
      <c r="E4" s="13">
        <v>3015.0</v>
      </c>
      <c r="F4" s="13">
        <v>3548.0</v>
      </c>
      <c r="G4" s="14">
        <f t="shared" ref="G4:G15" si="1">AVERAGE(B4:F4)</f>
        <v>3412.2</v>
      </c>
      <c r="H4" s="14">
        <f t="shared" ref="H4:H5" si="2">G4:G41</f>
        <v>3412.2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3" t="s">
        <v>41</v>
      </c>
      <c r="B5" s="13">
        <v>28171.0</v>
      </c>
      <c r="C5" s="13">
        <v>26923.0</v>
      </c>
      <c r="D5" s="13">
        <v>33657.0</v>
      </c>
      <c r="E5" s="13">
        <v>26775.0</v>
      </c>
      <c r="F5" s="13">
        <v>12947.0</v>
      </c>
      <c r="G5" s="14">
        <f t="shared" si="1"/>
        <v>25694.6</v>
      </c>
      <c r="H5" s="14">
        <f t="shared" si="2"/>
        <v>25694.6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3" t="s">
        <v>42</v>
      </c>
      <c r="B6" s="13">
        <v>254.0</v>
      </c>
      <c r="C6" s="13">
        <v>195.0</v>
      </c>
      <c r="D6" s="13">
        <v>212.0</v>
      </c>
      <c r="E6" s="13">
        <v>201.0</v>
      </c>
      <c r="F6" s="13">
        <v>236.0</v>
      </c>
      <c r="G6" s="14">
        <f t="shared" si="1"/>
        <v>219.6</v>
      </c>
      <c r="H6" s="15">
        <f t="shared" ref="H6:H9" si="3">(G6:G43)/1000</f>
        <v>0.2196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3" t="s">
        <v>43</v>
      </c>
      <c r="B7" s="13">
        <v>808.0</v>
      </c>
      <c r="C7" s="13">
        <v>773.0</v>
      </c>
      <c r="D7" s="13">
        <v>788.0</v>
      </c>
      <c r="E7" s="13">
        <v>841.0</v>
      </c>
      <c r="F7" s="13">
        <v>787.0</v>
      </c>
      <c r="G7" s="14">
        <f t="shared" si="1"/>
        <v>799.4</v>
      </c>
      <c r="H7" s="15">
        <f t="shared" si="3"/>
        <v>0.7994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3" t="s">
        <v>44</v>
      </c>
      <c r="B8" s="13">
        <v>3441.0</v>
      </c>
      <c r="C8" s="13">
        <v>2972.0</v>
      </c>
      <c r="D8" s="13">
        <v>2541.0</v>
      </c>
      <c r="E8" s="13">
        <v>2275.0</v>
      </c>
      <c r="F8" s="13">
        <v>2514.0</v>
      </c>
      <c r="G8" s="14">
        <f t="shared" si="1"/>
        <v>2748.6</v>
      </c>
      <c r="H8" s="15">
        <f t="shared" si="3"/>
        <v>2.7486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3" t="s">
        <v>45</v>
      </c>
      <c r="B9" s="13">
        <v>513.0</v>
      </c>
      <c r="C9" s="13">
        <v>528.0</v>
      </c>
      <c r="D9" s="13">
        <v>476.0</v>
      </c>
      <c r="E9" s="13">
        <v>460.0</v>
      </c>
      <c r="F9" s="13">
        <v>592.0</v>
      </c>
      <c r="G9" s="14">
        <f t="shared" si="1"/>
        <v>513.8</v>
      </c>
      <c r="H9" s="15">
        <f t="shared" si="3"/>
        <v>0.5138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3" t="s">
        <v>46</v>
      </c>
      <c r="B10" s="13">
        <v>5732.0</v>
      </c>
      <c r="C10" s="13">
        <v>5079.0</v>
      </c>
      <c r="D10" s="13">
        <v>5528.0</v>
      </c>
      <c r="E10" s="13">
        <v>5363.0</v>
      </c>
      <c r="F10" s="13">
        <v>5049.0</v>
      </c>
      <c r="G10" s="14">
        <f t="shared" si="1"/>
        <v>5350.2</v>
      </c>
      <c r="H10" s="14">
        <f t="shared" ref="H10:H18" si="4">G10:G47</f>
        <v>5350.2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3" t="s">
        <v>47</v>
      </c>
      <c r="B11" s="13">
        <v>17296.0</v>
      </c>
      <c r="C11" s="13">
        <v>15213.0</v>
      </c>
      <c r="D11" s="13">
        <v>13773.0</v>
      </c>
      <c r="E11" s="13">
        <v>13891.0</v>
      </c>
      <c r="F11" s="13">
        <v>14611.0</v>
      </c>
      <c r="G11" s="14">
        <f t="shared" si="1"/>
        <v>14956.8</v>
      </c>
      <c r="H11" s="14">
        <f t="shared" si="4"/>
        <v>14956.8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3" t="s">
        <v>48</v>
      </c>
      <c r="B12" s="13">
        <v>18076.0</v>
      </c>
      <c r="C12" s="13">
        <v>15987.0</v>
      </c>
      <c r="D12" s="13">
        <v>16216.0</v>
      </c>
      <c r="E12" s="13">
        <v>17578.0</v>
      </c>
      <c r="F12" s="13">
        <v>15505.0</v>
      </c>
      <c r="G12" s="14">
        <f t="shared" si="1"/>
        <v>16672.4</v>
      </c>
      <c r="H12" s="14">
        <f t="shared" si="4"/>
        <v>16672.4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3" t="s">
        <v>49</v>
      </c>
      <c r="B13" s="13">
        <v>6782.0</v>
      </c>
      <c r="C13" s="13">
        <v>10875.0</v>
      </c>
      <c r="D13" s="13">
        <v>6827.0</v>
      </c>
      <c r="E13" s="13">
        <v>9709.0</v>
      </c>
      <c r="F13" s="13">
        <v>6490.0</v>
      </c>
      <c r="G13" s="14">
        <f t="shared" si="1"/>
        <v>8136.6</v>
      </c>
      <c r="H13" s="14">
        <f t="shared" si="4"/>
        <v>8136.6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3" t="s">
        <v>50</v>
      </c>
      <c r="B14" s="13">
        <v>17122.0</v>
      </c>
      <c r="C14" s="13">
        <v>16085.0</v>
      </c>
      <c r="D14" s="13">
        <v>20121.0</v>
      </c>
      <c r="E14" s="13">
        <v>19031.0</v>
      </c>
      <c r="F14" s="13">
        <v>9946.0</v>
      </c>
      <c r="G14" s="14">
        <f t="shared" si="1"/>
        <v>16461</v>
      </c>
      <c r="H14" s="14">
        <f t="shared" si="4"/>
        <v>16461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3" t="s">
        <v>51</v>
      </c>
      <c r="B15" s="13">
        <v>17226.0</v>
      </c>
      <c r="C15" s="13">
        <v>15720.0</v>
      </c>
      <c r="D15" s="13">
        <v>20935.0</v>
      </c>
      <c r="E15" s="13">
        <v>17208.0</v>
      </c>
      <c r="F15" s="13">
        <v>7148.0</v>
      </c>
      <c r="G15" s="14">
        <f t="shared" si="1"/>
        <v>15647.4</v>
      </c>
      <c r="H15" s="14">
        <f t="shared" si="4"/>
        <v>15647.4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3" t="s">
        <v>52</v>
      </c>
      <c r="B17" s="13">
        <v>2789.0</v>
      </c>
      <c r="C17" s="13">
        <v>2582.0</v>
      </c>
      <c r="D17" s="13">
        <v>2984.0</v>
      </c>
      <c r="E17" s="13">
        <v>2404.0</v>
      </c>
      <c r="F17" s="13">
        <v>2764.0</v>
      </c>
      <c r="G17" s="14">
        <f t="shared" ref="G17:G28" si="5">AVERAGE(B17:F17)</f>
        <v>2704.6</v>
      </c>
      <c r="H17" s="14">
        <f t="shared" si="4"/>
        <v>2704.6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3" t="s">
        <v>53</v>
      </c>
      <c r="B18" s="13">
        <v>22483.0</v>
      </c>
      <c r="C18" s="13">
        <v>21674.0</v>
      </c>
      <c r="D18" s="13">
        <v>26915.0</v>
      </c>
      <c r="E18" s="13">
        <v>19765.0</v>
      </c>
      <c r="F18" s="13">
        <v>9915.0</v>
      </c>
      <c r="G18" s="14">
        <f t="shared" si="5"/>
        <v>20150.4</v>
      </c>
      <c r="H18" s="14">
        <f t="shared" si="4"/>
        <v>20150.4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3" t="s">
        <v>54</v>
      </c>
      <c r="B19" s="13">
        <v>213.0</v>
      </c>
      <c r="C19" s="13">
        <v>151.0</v>
      </c>
      <c r="D19" s="13">
        <v>172.0</v>
      </c>
      <c r="E19" s="13">
        <v>162.0</v>
      </c>
      <c r="F19" s="13">
        <v>189.0</v>
      </c>
      <c r="G19" s="14">
        <f t="shared" si="5"/>
        <v>177.4</v>
      </c>
      <c r="H19" s="15">
        <f t="shared" ref="H19:H20" si="6">(G19:G56)/1000</f>
        <v>0.1774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3" t="s">
        <v>55</v>
      </c>
      <c r="B20" s="13">
        <v>516.0</v>
      </c>
      <c r="C20" s="13">
        <v>474.0</v>
      </c>
      <c r="D20" s="13">
        <v>522.0</v>
      </c>
      <c r="E20" s="13">
        <v>571.0</v>
      </c>
      <c r="F20" s="13">
        <v>554.0</v>
      </c>
      <c r="G20" s="14">
        <f t="shared" si="5"/>
        <v>527.4</v>
      </c>
      <c r="H20" s="15">
        <f t="shared" si="6"/>
        <v>0.5274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3" t="s">
        <v>56</v>
      </c>
      <c r="B21" s="13">
        <v>2733.0</v>
      </c>
      <c r="C21" s="13">
        <v>2296.0</v>
      </c>
      <c r="D21" s="13">
        <v>2021.0</v>
      </c>
      <c r="E21" s="13">
        <v>1759.0</v>
      </c>
      <c r="F21" s="13">
        <v>1884.0</v>
      </c>
      <c r="G21" s="14">
        <f t="shared" si="5"/>
        <v>2138.6</v>
      </c>
      <c r="H21" s="14">
        <f>G21:G58</f>
        <v>2138.6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3" t="s">
        <v>57</v>
      </c>
      <c r="B22" s="13">
        <v>414.0</v>
      </c>
      <c r="C22" s="13">
        <v>432.0</v>
      </c>
      <c r="D22" s="13">
        <v>372.0</v>
      </c>
      <c r="E22" s="13">
        <v>369.0</v>
      </c>
      <c r="F22" s="13">
        <v>491.0</v>
      </c>
      <c r="G22" s="14">
        <f t="shared" si="5"/>
        <v>415.6</v>
      </c>
      <c r="H22" s="15">
        <f>(G22:G59)/1000</f>
        <v>0.4156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3" t="s">
        <v>58</v>
      </c>
      <c r="B23" s="13">
        <v>4706.0</v>
      </c>
      <c r="C23" s="13">
        <v>4129.0</v>
      </c>
      <c r="D23" s="13">
        <v>4523.0</v>
      </c>
      <c r="E23" s="13">
        <v>4471.0</v>
      </c>
      <c r="F23" s="13">
        <v>4147.0</v>
      </c>
      <c r="G23" s="14">
        <f t="shared" si="5"/>
        <v>4395.2</v>
      </c>
      <c r="H23" s="14">
        <f t="shared" ref="H23:H29" si="7">G23:G60</f>
        <v>4395.2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3" t="s">
        <v>59</v>
      </c>
      <c r="B24" s="13">
        <v>14081.0</v>
      </c>
      <c r="C24" s="13">
        <v>12075.0</v>
      </c>
      <c r="D24" s="13">
        <v>10981.0</v>
      </c>
      <c r="E24" s="13">
        <v>11062.0</v>
      </c>
      <c r="F24" s="13">
        <v>11987.0</v>
      </c>
      <c r="G24" s="14">
        <f t="shared" si="5"/>
        <v>12037.2</v>
      </c>
      <c r="H24" s="14">
        <f t="shared" si="7"/>
        <v>12037.2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3" t="s">
        <v>60</v>
      </c>
      <c r="B25" s="13">
        <v>15045.0</v>
      </c>
      <c r="C25" s="13">
        <v>12870.0</v>
      </c>
      <c r="D25" s="13">
        <v>12682.0</v>
      </c>
      <c r="E25" s="13">
        <v>14737.0</v>
      </c>
      <c r="F25" s="13">
        <v>12361.0</v>
      </c>
      <c r="G25" s="14">
        <f t="shared" si="5"/>
        <v>13539</v>
      </c>
      <c r="H25" s="14">
        <f t="shared" si="7"/>
        <v>13539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3" t="s">
        <v>61</v>
      </c>
      <c r="B26" s="13">
        <v>5239.0</v>
      </c>
      <c r="C26" s="13">
        <v>7131.0</v>
      </c>
      <c r="D26" s="13">
        <v>5666.0</v>
      </c>
      <c r="E26" s="13">
        <v>7699.0</v>
      </c>
      <c r="F26" s="13">
        <v>4881.0</v>
      </c>
      <c r="G26" s="14">
        <f t="shared" si="5"/>
        <v>6123.2</v>
      </c>
      <c r="H26" s="14">
        <f t="shared" si="7"/>
        <v>6123.2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3" t="s">
        <v>62</v>
      </c>
      <c r="B27" s="13">
        <v>13514.0</v>
      </c>
      <c r="C27" s="13">
        <v>12719.0</v>
      </c>
      <c r="D27" s="13">
        <v>16121.0</v>
      </c>
      <c r="E27" s="13">
        <v>13963.0</v>
      </c>
      <c r="F27" s="13">
        <v>7778.0</v>
      </c>
      <c r="G27" s="14">
        <f t="shared" si="5"/>
        <v>12819</v>
      </c>
      <c r="H27" s="14">
        <f t="shared" si="7"/>
        <v>12819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3" t="s">
        <v>63</v>
      </c>
      <c r="B28" s="13">
        <v>13521.0</v>
      </c>
      <c r="C28" s="13">
        <v>12509.0</v>
      </c>
      <c r="D28" s="13">
        <v>16288.0</v>
      </c>
      <c r="E28" s="13">
        <v>13447.0</v>
      </c>
      <c r="F28" s="13">
        <v>5461.0</v>
      </c>
      <c r="G28" s="14">
        <f t="shared" si="5"/>
        <v>12245.2</v>
      </c>
      <c r="H28" s="14">
        <f t="shared" si="7"/>
        <v>12245.2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3" t="s">
        <v>64</v>
      </c>
      <c r="B30" s="13">
        <v>-380.0</v>
      </c>
      <c r="C30" s="13">
        <v>102.0</v>
      </c>
      <c r="D30" s="13">
        <v>-287.0</v>
      </c>
      <c r="E30" s="13">
        <v>-226.0</v>
      </c>
      <c r="F30" s="13">
        <v>-408.0</v>
      </c>
      <c r="G30" s="14">
        <f t="shared" ref="G30:G41" si="8">AVERAGE(B30:F30)</f>
        <v>-239.8</v>
      </c>
      <c r="H30" s="15">
        <f t="shared" ref="H30:H31" si="9">(G30:G67)/1000</f>
        <v>-0.2398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3" t="s">
        <v>65</v>
      </c>
      <c r="B31" s="13">
        <v>-137.0</v>
      </c>
      <c r="C31" s="13">
        <v>141.0</v>
      </c>
      <c r="D31" s="13">
        <v>-615.0</v>
      </c>
      <c r="E31" s="13">
        <v>199.0</v>
      </c>
      <c r="F31" s="13">
        <v>880.0</v>
      </c>
      <c r="G31" s="14">
        <f t="shared" si="8"/>
        <v>93.6</v>
      </c>
      <c r="H31" s="15">
        <f t="shared" si="9"/>
        <v>0.0936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3" t="s">
        <v>66</v>
      </c>
      <c r="B32" s="13">
        <v>-2897.0</v>
      </c>
      <c r="C32" s="13">
        <v>-2540.0</v>
      </c>
      <c r="D32" s="13">
        <v>-2917.0</v>
      </c>
      <c r="E32" s="13">
        <v>-1540.0</v>
      </c>
      <c r="F32" s="13">
        <v>-1034.0</v>
      </c>
      <c r="G32" s="14">
        <f t="shared" si="8"/>
        <v>-2185.6</v>
      </c>
      <c r="H32" s="14">
        <f>G32:G69</f>
        <v>-2185.6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3" t="s">
        <v>67</v>
      </c>
      <c r="B33" s="13">
        <v>-3777.0</v>
      </c>
      <c r="C33" s="13">
        <v>-5466.0</v>
      </c>
      <c r="D33" s="13">
        <v>-4733.0</v>
      </c>
      <c r="E33" s="13">
        <v>-5793.0</v>
      </c>
      <c r="F33" s="13">
        <v>-4012.0</v>
      </c>
      <c r="G33" s="14">
        <f t="shared" si="8"/>
        <v>-4756.2</v>
      </c>
      <c r="H33" s="19">
        <f>G33/1000</f>
        <v>-4.7562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3" t="s">
        <v>68</v>
      </c>
      <c r="B34" s="13">
        <v>-427.0</v>
      </c>
      <c r="C34" s="13">
        <v>441.0</v>
      </c>
      <c r="D34" s="13">
        <v>497.0</v>
      </c>
      <c r="E34" s="13">
        <v>628.0</v>
      </c>
      <c r="F34" s="13">
        <v>610.0</v>
      </c>
      <c r="G34" s="14">
        <f t="shared" si="8"/>
        <v>349.8</v>
      </c>
      <c r="H34" s="15">
        <f>(G34:G71)/1000</f>
        <v>0.3498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3" t="s">
        <v>69</v>
      </c>
      <c r="B35" s="13">
        <v>-4619.0</v>
      </c>
      <c r="C35" s="13">
        <v>-2952.0</v>
      </c>
      <c r="D35" s="13">
        <v>-3809.0</v>
      </c>
      <c r="E35" s="13">
        <v>-4819.0</v>
      </c>
      <c r="F35" s="13">
        <v>-7731.0</v>
      </c>
      <c r="G35" s="14">
        <f t="shared" si="8"/>
        <v>-4786</v>
      </c>
      <c r="H35" s="14">
        <f t="shared" ref="H35:H36" si="10">G35:G72</f>
        <v>-4786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3" t="s">
        <v>70</v>
      </c>
      <c r="B36" s="13">
        <v>-2426.0</v>
      </c>
      <c r="C36" s="13">
        <v>-1647.0</v>
      </c>
      <c r="D36" s="13">
        <v>-2364.0</v>
      </c>
      <c r="E36" s="13">
        <v>-3141.0</v>
      </c>
      <c r="F36" s="13">
        <v>-2741.0</v>
      </c>
      <c r="G36" s="14">
        <f t="shared" si="8"/>
        <v>-2463.8</v>
      </c>
      <c r="H36" s="14">
        <f t="shared" si="10"/>
        <v>-2463.8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3" t="s">
        <v>71</v>
      </c>
      <c r="B37" s="13">
        <v>-2102.0</v>
      </c>
      <c r="C37" s="13">
        <v>-930.0</v>
      </c>
      <c r="D37" s="13">
        <v>-593.0</v>
      </c>
      <c r="E37" s="13">
        <v>-1332.0</v>
      </c>
      <c r="F37" s="13">
        <v>-381.0</v>
      </c>
      <c r="G37" s="14">
        <f t="shared" si="8"/>
        <v>-1067.6</v>
      </c>
      <c r="H37" s="20">
        <f t="shared" ref="H37:H41" si="11">(G37:G74)/1000</f>
        <v>-1.0676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3" t="s">
        <v>72</v>
      </c>
      <c r="B38" s="13">
        <v>-2670.0</v>
      </c>
      <c r="C38" s="13">
        <v>-969.0</v>
      </c>
      <c r="D38" s="13">
        <v>-1373.0</v>
      </c>
      <c r="E38" s="13">
        <v>-2123.0</v>
      </c>
      <c r="F38" s="13">
        <v>-441.0</v>
      </c>
      <c r="G38" s="14">
        <f t="shared" si="8"/>
        <v>-1515.2</v>
      </c>
      <c r="H38" s="15">
        <f t="shared" si="11"/>
        <v>-1.5152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3" t="s">
        <v>73</v>
      </c>
      <c r="B39" s="13">
        <v>-507.0</v>
      </c>
      <c r="C39" s="13">
        <v>-4811.0</v>
      </c>
      <c r="D39" s="13">
        <v>-2324.0</v>
      </c>
      <c r="E39" s="13">
        <v>-2058.0</v>
      </c>
      <c r="F39" s="13">
        <v>-300.0</v>
      </c>
      <c r="G39" s="14">
        <f t="shared" si="8"/>
        <v>-2000</v>
      </c>
      <c r="H39" s="15">
        <f t="shared" si="11"/>
        <v>-2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3" t="s">
        <v>74</v>
      </c>
      <c r="B40" s="13">
        <v>-60.0</v>
      </c>
      <c r="C40" s="13">
        <v>466.0</v>
      </c>
      <c r="D40" s="13">
        <v>-140.0</v>
      </c>
      <c r="E40" s="13">
        <v>-114.0</v>
      </c>
      <c r="F40" s="13">
        <v>755.0</v>
      </c>
      <c r="G40" s="14">
        <f t="shared" si="8"/>
        <v>181.4</v>
      </c>
      <c r="H40" s="15">
        <f t="shared" si="11"/>
        <v>0.1814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3" t="s">
        <v>75</v>
      </c>
      <c r="B41" s="13">
        <v>14.0</v>
      </c>
      <c r="C41" s="13">
        <v>471.0</v>
      </c>
      <c r="D41" s="13">
        <v>-220.0</v>
      </c>
      <c r="E41" s="13">
        <v>355.0</v>
      </c>
      <c r="F41" s="13">
        <v>893.0</v>
      </c>
      <c r="G41" s="14">
        <f t="shared" si="8"/>
        <v>302.6</v>
      </c>
      <c r="H41" s="15">
        <f t="shared" si="11"/>
        <v>0.3026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5">
        <v>54.53</v>
      </c>
      <c r="C43" s="25">
        <v>84.39</v>
      </c>
      <c r="D43" s="25">
        <v>144.74</v>
      </c>
      <c r="E43" s="25">
        <v>87.88</v>
      </c>
      <c r="F43" s="25">
        <v>205.03</v>
      </c>
      <c r="G43" s="6"/>
      <c r="H43" s="26">
        <f>AVERAGE(B43:F43)</f>
        <v>115.314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3548.0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12947.0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236.0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787.0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2514.0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592.0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5049.0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14611.0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15505.0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6490.0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9946.0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7148.0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2764.0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9915.0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189.0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554.0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1884.0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491.0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4147.0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11987.0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12361.0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4881.0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7778.0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5461.0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-408.0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880.0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-1034.0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-4012.0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610.0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-7731.0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-2741.0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-381.0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-441.0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-300.0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755.0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893.0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6"/>
      <c r="B84" s="1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3" t="s">
        <v>40</v>
      </c>
      <c r="B4" s="13">
        <v>3409.0</v>
      </c>
      <c r="C4" s="13">
        <v>3448.0</v>
      </c>
      <c r="D4" s="13">
        <v>3577.0</v>
      </c>
      <c r="E4" s="13">
        <v>3404.0</v>
      </c>
      <c r="F4" s="13">
        <v>3705.0</v>
      </c>
      <c r="G4" s="14">
        <f t="shared" ref="G4:G15" si="1">AVERAGE(B4:F4)</f>
        <v>3508.6</v>
      </c>
      <c r="H4" s="14">
        <f t="shared" ref="H4:H5" si="2">G4:G41</f>
        <v>3508.6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3" t="s">
        <v>41</v>
      </c>
      <c r="B5" s="13">
        <v>28212.0</v>
      </c>
      <c r="C5" s="13">
        <v>27245.0</v>
      </c>
      <c r="D5" s="13">
        <v>33134.0</v>
      </c>
      <c r="E5" s="13">
        <v>27324.0</v>
      </c>
      <c r="F5" s="13">
        <v>12417.0</v>
      </c>
      <c r="G5" s="14">
        <f t="shared" si="1"/>
        <v>25666.4</v>
      </c>
      <c r="H5" s="14">
        <f t="shared" si="2"/>
        <v>25666.4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3" t="s">
        <v>42</v>
      </c>
      <c r="B6" s="13">
        <v>231.0</v>
      </c>
      <c r="C6" s="13">
        <v>226.0</v>
      </c>
      <c r="D6" s="13">
        <v>235.0</v>
      </c>
      <c r="E6" s="13">
        <v>221.0</v>
      </c>
      <c r="F6" s="13">
        <v>240.0</v>
      </c>
      <c r="G6" s="14">
        <f t="shared" si="1"/>
        <v>230.6</v>
      </c>
      <c r="H6" s="15">
        <f t="shared" ref="H6:H9" si="3">(G6:G43)/1000</f>
        <v>0.2306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3" t="s">
        <v>43</v>
      </c>
      <c r="B7" s="13">
        <v>762.0</v>
      </c>
      <c r="C7" s="13">
        <v>765.0</v>
      </c>
      <c r="D7" s="13">
        <v>791.0</v>
      </c>
      <c r="E7" s="13">
        <v>852.0</v>
      </c>
      <c r="F7" s="13">
        <v>795.0</v>
      </c>
      <c r="G7" s="14">
        <f t="shared" si="1"/>
        <v>793</v>
      </c>
      <c r="H7" s="15">
        <f t="shared" si="3"/>
        <v>0.793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3" t="s">
        <v>44</v>
      </c>
      <c r="B8" s="13">
        <v>2912.0</v>
      </c>
      <c r="C8" s="13">
        <v>2744.0</v>
      </c>
      <c r="D8" s="13">
        <v>2523.0</v>
      </c>
      <c r="E8" s="13">
        <v>2239.0</v>
      </c>
      <c r="F8" s="13">
        <v>2673.0</v>
      </c>
      <c r="G8" s="14">
        <f t="shared" si="1"/>
        <v>2618.2</v>
      </c>
      <c r="H8" s="15">
        <f t="shared" si="3"/>
        <v>2.6182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3" t="s">
        <v>45</v>
      </c>
      <c r="B9" s="13">
        <v>535.0</v>
      </c>
      <c r="C9" s="13">
        <v>564.0</v>
      </c>
      <c r="D9" s="13">
        <v>453.0</v>
      </c>
      <c r="E9" s="13">
        <v>467.0</v>
      </c>
      <c r="F9" s="13">
        <v>584.0</v>
      </c>
      <c r="G9" s="14">
        <f t="shared" si="1"/>
        <v>520.6</v>
      </c>
      <c r="H9" s="15">
        <f t="shared" si="3"/>
        <v>0.5206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3" t="s">
        <v>46</v>
      </c>
      <c r="B10" s="13">
        <v>5622.0</v>
      </c>
      <c r="C10" s="13">
        <v>5218.0</v>
      </c>
      <c r="D10" s="13">
        <v>5421.0</v>
      </c>
      <c r="E10" s="13">
        <v>5603.0</v>
      </c>
      <c r="F10" s="13">
        <v>5095.0</v>
      </c>
      <c r="G10" s="14">
        <f t="shared" si="1"/>
        <v>5391.8</v>
      </c>
      <c r="H10" s="14">
        <f t="shared" ref="H10:H18" si="4">G10:G47</f>
        <v>5391.8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3" t="s">
        <v>47</v>
      </c>
      <c r="B11" s="13">
        <v>15304.0</v>
      </c>
      <c r="C11" s="13">
        <v>14977.0</v>
      </c>
      <c r="D11" s="13">
        <v>15498.0</v>
      </c>
      <c r="E11" s="13">
        <v>15196.0</v>
      </c>
      <c r="F11" s="13">
        <v>14600.0</v>
      </c>
      <c r="G11" s="14">
        <f t="shared" si="1"/>
        <v>15115</v>
      </c>
      <c r="H11" s="14">
        <f t="shared" si="4"/>
        <v>15115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3" t="s">
        <v>48</v>
      </c>
      <c r="B12" s="13">
        <v>16059.0</v>
      </c>
      <c r="C12" s="13">
        <v>16718.0</v>
      </c>
      <c r="D12" s="13">
        <v>15590.0</v>
      </c>
      <c r="E12" s="13">
        <v>15347.0</v>
      </c>
      <c r="F12" s="13">
        <v>17582.0</v>
      </c>
      <c r="G12" s="14">
        <f t="shared" si="1"/>
        <v>16259.2</v>
      </c>
      <c r="H12" s="14">
        <f t="shared" si="4"/>
        <v>16259.2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3" t="s">
        <v>49</v>
      </c>
      <c r="B13" s="13">
        <v>6897.0</v>
      </c>
      <c r="C13" s="13">
        <v>10719.0</v>
      </c>
      <c r="D13" s="13">
        <v>7566.0</v>
      </c>
      <c r="E13" s="13">
        <v>9876.0</v>
      </c>
      <c r="F13" s="13">
        <v>6597.0</v>
      </c>
      <c r="G13" s="14">
        <f t="shared" si="1"/>
        <v>8331</v>
      </c>
      <c r="H13" s="14">
        <f t="shared" si="4"/>
        <v>8331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3" t="s">
        <v>50</v>
      </c>
      <c r="B14" s="13">
        <v>17489.0</v>
      </c>
      <c r="C14" s="13">
        <v>15369.0</v>
      </c>
      <c r="D14" s="13">
        <v>19482.0</v>
      </c>
      <c r="E14" s="13">
        <v>19450.0</v>
      </c>
      <c r="F14" s="13">
        <v>8602.0</v>
      </c>
      <c r="G14" s="14">
        <f t="shared" si="1"/>
        <v>16078.4</v>
      </c>
      <c r="H14" s="14">
        <f t="shared" si="4"/>
        <v>16078.4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3" t="s">
        <v>51</v>
      </c>
      <c r="B15" s="13">
        <v>17564.0</v>
      </c>
      <c r="C15" s="13">
        <v>15462.0</v>
      </c>
      <c r="D15" s="13">
        <v>19497.0</v>
      </c>
      <c r="E15" s="13">
        <v>15411.0</v>
      </c>
      <c r="F15" s="13">
        <v>6528.0</v>
      </c>
      <c r="G15" s="14">
        <f t="shared" si="1"/>
        <v>14892.4</v>
      </c>
      <c r="H15" s="14">
        <f t="shared" si="4"/>
        <v>14892.4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3" t="s">
        <v>52</v>
      </c>
      <c r="B17" s="13">
        <v>2717.0</v>
      </c>
      <c r="C17" s="13">
        <v>2785.0</v>
      </c>
      <c r="D17" s="13">
        <v>2889.0</v>
      </c>
      <c r="E17" s="13">
        <v>2639.0</v>
      </c>
      <c r="F17" s="13">
        <v>2882.0</v>
      </c>
      <c r="G17" s="14">
        <f t="shared" ref="G17:G28" si="5">AVERAGE(B17:F17)</f>
        <v>2782.4</v>
      </c>
      <c r="H17" s="14">
        <f t="shared" si="4"/>
        <v>2782.4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3" t="s">
        <v>53</v>
      </c>
      <c r="B18" s="13">
        <v>22200.0</v>
      </c>
      <c r="C18" s="13">
        <v>21719.0</v>
      </c>
      <c r="D18" s="13">
        <v>26396.0</v>
      </c>
      <c r="E18" s="13">
        <v>21786.0</v>
      </c>
      <c r="F18" s="13">
        <v>9581.0</v>
      </c>
      <c r="G18" s="14">
        <f t="shared" si="5"/>
        <v>20336.4</v>
      </c>
      <c r="H18" s="14">
        <f t="shared" si="4"/>
        <v>20336.4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3" t="s">
        <v>54</v>
      </c>
      <c r="B19" s="13">
        <v>188.0</v>
      </c>
      <c r="C19" s="13">
        <v>176.0</v>
      </c>
      <c r="D19" s="13">
        <v>189.0</v>
      </c>
      <c r="E19" s="13">
        <v>184.0</v>
      </c>
      <c r="F19" s="13">
        <v>198.0</v>
      </c>
      <c r="G19" s="14">
        <f t="shared" si="5"/>
        <v>187</v>
      </c>
      <c r="H19" s="15">
        <f t="shared" ref="H19:H20" si="6">(G19:G56)/1000</f>
        <v>0.187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3" t="s">
        <v>55</v>
      </c>
      <c r="B20" s="13">
        <v>490.0</v>
      </c>
      <c r="C20" s="13">
        <v>501.0</v>
      </c>
      <c r="D20" s="13">
        <v>591.0</v>
      </c>
      <c r="E20" s="13">
        <v>545.0</v>
      </c>
      <c r="F20" s="13">
        <v>591.0</v>
      </c>
      <c r="G20" s="14">
        <f t="shared" si="5"/>
        <v>543.6</v>
      </c>
      <c r="H20" s="15">
        <f t="shared" si="6"/>
        <v>0.5436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3" t="s">
        <v>56</v>
      </c>
      <c r="B21" s="13">
        <v>2325.0</v>
      </c>
      <c r="C21" s="13">
        <v>2095.0</v>
      </c>
      <c r="D21" s="13">
        <v>1946.0</v>
      </c>
      <c r="E21" s="13">
        <v>1717.0</v>
      </c>
      <c r="F21" s="13">
        <v>2026.0</v>
      </c>
      <c r="G21" s="14">
        <f t="shared" si="5"/>
        <v>2021.8</v>
      </c>
      <c r="H21" s="14">
        <f>G21:G58</f>
        <v>2021.8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3" t="s">
        <v>57</v>
      </c>
      <c r="B22" s="13">
        <v>437.0</v>
      </c>
      <c r="C22" s="13">
        <v>462.0</v>
      </c>
      <c r="D22" s="13">
        <v>361.0</v>
      </c>
      <c r="E22" s="13">
        <v>382.0</v>
      </c>
      <c r="F22" s="13">
        <v>479.0</v>
      </c>
      <c r="G22" s="14">
        <f t="shared" si="5"/>
        <v>424.2</v>
      </c>
      <c r="H22" s="15">
        <f>(G22:G59)/1000</f>
        <v>0.4242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3" t="s">
        <v>58</v>
      </c>
      <c r="B23" s="13">
        <v>4564.0</v>
      </c>
      <c r="C23" s="13">
        <v>4183.0</v>
      </c>
      <c r="D23" s="13">
        <v>4499.0</v>
      </c>
      <c r="E23" s="13">
        <v>4693.0</v>
      </c>
      <c r="F23" s="13">
        <v>4232.0</v>
      </c>
      <c r="G23" s="14">
        <f t="shared" si="5"/>
        <v>4434.2</v>
      </c>
      <c r="H23" s="14">
        <f t="shared" ref="H23:H29" si="7">G23:G60</f>
        <v>4434.2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3" t="s">
        <v>59</v>
      </c>
      <c r="B24" s="13">
        <v>12411.0</v>
      </c>
      <c r="C24" s="13">
        <v>12108.0</v>
      </c>
      <c r="D24" s="13">
        <v>12293.0</v>
      </c>
      <c r="E24" s="13">
        <v>12641.0</v>
      </c>
      <c r="F24" s="13">
        <v>11986.0</v>
      </c>
      <c r="G24" s="14">
        <f t="shared" si="5"/>
        <v>12287.8</v>
      </c>
      <c r="H24" s="14">
        <f t="shared" si="7"/>
        <v>12287.8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3" t="s">
        <v>60</v>
      </c>
      <c r="B25" s="13">
        <v>13033.0</v>
      </c>
      <c r="C25" s="13">
        <v>13356.0</v>
      </c>
      <c r="D25" s="13">
        <v>12284.0</v>
      </c>
      <c r="E25" s="13">
        <v>12711.0</v>
      </c>
      <c r="F25" s="13">
        <v>14218.0</v>
      </c>
      <c r="G25" s="14">
        <f t="shared" si="5"/>
        <v>13120.4</v>
      </c>
      <c r="H25" s="14">
        <f t="shared" si="7"/>
        <v>13120.4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3" t="s">
        <v>61</v>
      </c>
      <c r="B26" s="13">
        <v>5274.0</v>
      </c>
      <c r="C26" s="13">
        <v>6677.0</v>
      </c>
      <c r="D26" s="13">
        <v>6378.0</v>
      </c>
      <c r="E26" s="13">
        <v>7135.0</v>
      </c>
      <c r="F26" s="13">
        <v>4927.0</v>
      </c>
      <c r="G26" s="14">
        <f t="shared" si="5"/>
        <v>6078.2</v>
      </c>
      <c r="H26" s="14">
        <f t="shared" si="7"/>
        <v>6078.2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3" t="s">
        <v>62</v>
      </c>
      <c r="B27" s="13">
        <v>13843.0</v>
      </c>
      <c r="C27" s="13">
        <v>12194.0</v>
      </c>
      <c r="D27" s="13">
        <v>15466.0</v>
      </c>
      <c r="E27" s="13">
        <v>14925.0</v>
      </c>
      <c r="F27" s="13">
        <v>6501.0</v>
      </c>
      <c r="G27" s="14">
        <f t="shared" si="5"/>
        <v>12585.8</v>
      </c>
      <c r="H27" s="14">
        <f t="shared" si="7"/>
        <v>12585.8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3" t="s">
        <v>63</v>
      </c>
      <c r="B28" s="13">
        <v>13870.0</v>
      </c>
      <c r="C28" s="13">
        <v>12273.0</v>
      </c>
      <c r="D28" s="13">
        <v>15013.0</v>
      </c>
      <c r="E28" s="13">
        <v>11445.0</v>
      </c>
      <c r="F28" s="13">
        <v>4818.0</v>
      </c>
      <c r="G28" s="14">
        <f t="shared" si="5"/>
        <v>11483.8</v>
      </c>
      <c r="H28" s="14">
        <f t="shared" si="7"/>
        <v>11483.8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3" t="s">
        <v>64</v>
      </c>
      <c r="B30" s="13">
        <v>-58.0</v>
      </c>
      <c r="C30" s="13">
        <v>-179.0</v>
      </c>
      <c r="D30" s="13">
        <v>-280.0</v>
      </c>
      <c r="E30" s="13">
        <v>-488.0</v>
      </c>
      <c r="F30" s="13">
        <v>-563.0</v>
      </c>
      <c r="G30" s="14">
        <f t="shared" ref="G30:G41" si="8">AVERAGE(B30:F30)</f>
        <v>-313.6</v>
      </c>
      <c r="H30" s="15">
        <f t="shared" ref="H30:H31" si="9">(G30:G67)/1000</f>
        <v>-0.3136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3" t="s">
        <v>65</v>
      </c>
      <c r="B31" s="13">
        <v>-16.0</v>
      </c>
      <c r="C31" s="13">
        <v>217.0</v>
      </c>
      <c r="D31" s="13">
        <v>-715.0</v>
      </c>
      <c r="E31" s="13">
        <v>-129.0</v>
      </c>
      <c r="F31" s="13">
        <v>867.0</v>
      </c>
      <c r="G31" s="14">
        <f t="shared" si="8"/>
        <v>44.8</v>
      </c>
      <c r="H31" s="15">
        <f t="shared" si="9"/>
        <v>0.0448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3" t="s">
        <v>66</v>
      </c>
      <c r="B32" s="13">
        <v>-1734.0</v>
      </c>
      <c r="C32" s="13">
        <v>-4183.0</v>
      </c>
      <c r="D32" s="13">
        <v>-4802.0</v>
      </c>
      <c r="E32" s="13">
        <v>-1986.0</v>
      </c>
      <c r="F32" s="13">
        <v>-1774.0</v>
      </c>
      <c r="G32" s="14">
        <f t="shared" si="8"/>
        <v>-2895.8</v>
      </c>
      <c r="H32" s="14">
        <f>G32:G69</f>
        <v>-2895.8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3" t="s">
        <v>67</v>
      </c>
      <c r="B33" s="13">
        <v>-3530.0</v>
      </c>
      <c r="C33" s="13">
        <v>-4546.0</v>
      </c>
      <c r="D33" s="13">
        <v>-4835.0</v>
      </c>
      <c r="E33" s="13">
        <v>-7502.0</v>
      </c>
      <c r="F33" s="13">
        <v>-4566.0</v>
      </c>
      <c r="G33" s="14">
        <f t="shared" si="8"/>
        <v>-4995.8</v>
      </c>
      <c r="H33" s="19">
        <f>G33/1000</f>
        <v>-4.9958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3" t="s">
        <v>68</v>
      </c>
      <c r="B34" s="13">
        <v>286.0</v>
      </c>
      <c r="C34" s="13">
        <v>505.0</v>
      </c>
      <c r="D34" s="13">
        <v>572.0</v>
      </c>
      <c r="E34" s="13">
        <v>602.0</v>
      </c>
      <c r="F34" s="13">
        <v>588.0</v>
      </c>
      <c r="G34" s="14">
        <f t="shared" si="8"/>
        <v>510.6</v>
      </c>
      <c r="H34" s="15">
        <f>(G34:G71)/1000</f>
        <v>0.5106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3" t="s">
        <v>69</v>
      </c>
      <c r="B35" s="13">
        <v>-5827.0</v>
      </c>
      <c r="C35" s="13">
        <v>-3345.0</v>
      </c>
      <c r="D35" s="13">
        <v>-3242.0</v>
      </c>
      <c r="E35" s="13">
        <v>-4947.0</v>
      </c>
      <c r="F35" s="13">
        <v>-5041.0</v>
      </c>
      <c r="G35" s="14">
        <f t="shared" si="8"/>
        <v>-4480.4</v>
      </c>
      <c r="H35" s="14">
        <f t="shared" ref="H35:H36" si="10">G35:G72</f>
        <v>-4480.4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3" t="s">
        <v>70</v>
      </c>
      <c r="B36" s="13">
        <v>-1901.0</v>
      </c>
      <c r="C36" s="13">
        <v>-4371.0</v>
      </c>
      <c r="D36" s="13">
        <v>-2288.0</v>
      </c>
      <c r="E36" s="13">
        <v>-2978.0</v>
      </c>
      <c r="F36" s="13">
        <v>-2895.0</v>
      </c>
      <c r="G36" s="14">
        <f t="shared" si="8"/>
        <v>-2886.6</v>
      </c>
      <c r="H36" s="14">
        <f t="shared" si="10"/>
        <v>-2886.6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3" t="s">
        <v>71</v>
      </c>
      <c r="B37" s="13">
        <v>-643.0</v>
      </c>
      <c r="C37" s="13">
        <v>-1022.0</v>
      </c>
      <c r="D37" s="13">
        <v>-1566.0</v>
      </c>
      <c r="E37" s="13">
        <v>-1823.0</v>
      </c>
      <c r="F37" s="13">
        <v>-316.0</v>
      </c>
      <c r="G37" s="14">
        <f t="shared" si="8"/>
        <v>-1074</v>
      </c>
      <c r="H37" s="20">
        <f t="shared" ref="H37:H41" si="11">(G37:G74)/1000</f>
        <v>-1.074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3" t="s">
        <v>72</v>
      </c>
      <c r="B38" s="13">
        <v>-1028.0</v>
      </c>
      <c r="C38" s="13">
        <v>-1145.0</v>
      </c>
      <c r="D38" s="13">
        <v>-1218.0</v>
      </c>
      <c r="E38" s="13">
        <v>-1385.0</v>
      </c>
      <c r="F38" s="13">
        <v>-1389.0</v>
      </c>
      <c r="G38" s="14">
        <f t="shared" si="8"/>
        <v>-1233</v>
      </c>
      <c r="H38" s="15">
        <f t="shared" si="11"/>
        <v>-1.233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3" t="s">
        <v>73</v>
      </c>
      <c r="B39" s="13">
        <v>-981.0</v>
      </c>
      <c r="C39" s="13">
        <v>-4987.0</v>
      </c>
      <c r="D39" s="13">
        <v>-1974.0</v>
      </c>
      <c r="E39" s="13">
        <v>-4066.0</v>
      </c>
      <c r="F39" s="13">
        <v>-575.0</v>
      </c>
      <c r="G39" s="14">
        <f t="shared" si="8"/>
        <v>-2516.6</v>
      </c>
      <c r="H39" s="15">
        <f t="shared" si="11"/>
        <v>-2.5166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3" t="s">
        <v>74</v>
      </c>
      <c r="B40" s="13">
        <v>-161.0</v>
      </c>
      <c r="C40" s="13">
        <v>515.0</v>
      </c>
      <c r="D40" s="13">
        <v>-65.0</v>
      </c>
      <c r="E40" s="13">
        <v>-419.0</v>
      </c>
      <c r="F40" s="13">
        <v>818.0</v>
      </c>
      <c r="G40" s="14">
        <f t="shared" si="8"/>
        <v>137.6</v>
      </c>
      <c r="H40" s="15">
        <f t="shared" si="11"/>
        <v>0.1376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3" t="s">
        <v>75</v>
      </c>
      <c r="B41" s="13">
        <v>-129.0</v>
      </c>
      <c r="C41" s="13">
        <v>509.0</v>
      </c>
      <c r="D41" s="13">
        <v>-33.0</v>
      </c>
      <c r="E41" s="13">
        <v>326.0</v>
      </c>
      <c r="F41" s="13">
        <v>909.0</v>
      </c>
      <c r="G41" s="14">
        <f t="shared" si="8"/>
        <v>316.4</v>
      </c>
      <c r="H41" s="15">
        <f t="shared" si="11"/>
        <v>0.3164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5">
        <v>85.18</v>
      </c>
      <c r="C43" s="25">
        <v>57.37</v>
      </c>
      <c r="D43" s="25">
        <v>101.17</v>
      </c>
      <c r="E43" s="25">
        <v>144.37</v>
      </c>
      <c r="F43" s="25">
        <v>204.55</v>
      </c>
      <c r="G43" s="6"/>
      <c r="H43" s="26">
        <f>AVERAGE(B43:F43)</f>
        <v>118.528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3705.0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12417.0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240.0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795.0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2673.0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584.0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5095.0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14600.0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17582.0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6597.0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8602.0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6528.0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2882.0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9581.0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198.0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591.0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2026.0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479.0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4232.0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11986.0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14218.0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4927.0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6501.0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4818.0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-563.0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867.0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-1774.0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-4566.0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588.0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-5041.0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-2895.0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-316.0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-1389.0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-575.0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818.0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909.0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6"/>
      <c r="B84" s="1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3" t="s">
        <v>40</v>
      </c>
      <c r="B4" s="13">
        <v>3564.0</v>
      </c>
      <c r="C4" s="13">
        <v>3336.0</v>
      </c>
      <c r="D4" s="13">
        <v>3183.0</v>
      </c>
      <c r="E4" s="13">
        <v>3165.0</v>
      </c>
      <c r="F4" s="13">
        <v>3668.0</v>
      </c>
      <c r="G4" s="14">
        <f t="shared" ref="G4:G15" si="1">AVERAGE(B4:F4)</f>
        <v>3383.2</v>
      </c>
      <c r="H4" s="14">
        <f t="shared" ref="H4:H5" si="2">G4:G41</f>
        <v>3383.2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3" t="s">
        <v>41</v>
      </c>
      <c r="B5" s="13">
        <v>27613.0</v>
      </c>
      <c r="C5" s="13">
        <v>26055.0</v>
      </c>
      <c r="D5" s="13">
        <v>29884.0</v>
      </c>
      <c r="E5" s="13">
        <v>26352.0</v>
      </c>
      <c r="F5" s="13">
        <v>13391.0</v>
      </c>
      <c r="G5" s="14">
        <f t="shared" si="1"/>
        <v>24659</v>
      </c>
      <c r="H5" s="14">
        <f t="shared" si="2"/>
        <v>24659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3" t="s">
        <v>42</v>
      </c>
      <c r="B6" s="13">
        <v>249.0</v>
      </c>
      <c r="C6" s="13">
        <v>212.0</v>
      </c>
      <c r="D6" s="13">
        <v>227.0</v>
      </c>
      <c r="E6" s="13">
        <v>214.0</v>
      </c>
      <c r="F6" s="13">
        <v>236.0</v>
      </c>
      <c r="G6" s="14">
        <f t="shared" si="1"/>
        <v>227.6</v>
      </c>
      <c r="H6" s="15">
        <f t="shared" ref="H6:H9" si="3">(G6:G43)/1000</f>
        <v>0.2276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3" t="s">
        <v>43</v>
      </c>
      <c r="B7" s="13">
        <v>735.0</v>
      </c>
      <c r="C7" s="13">
        <v>744.0</v>
      </c>
      <c r="D7" s="13">
        <v>784.0</v>
      </c>
      <c r="E7" s="13">
        <v>848.0</v>
      </c>
      <c r="F7" s="13">
        <v>803.0</v>
      </c>
      <c r="G7" s="14">
        <f t="shared" si="1"/>
        <v>782.8</v>
      </c>
      <c r="H7" s="15">
        <f t="shared" si="3"/>
        <v>0.7828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3" t="s">
        <v>44</v>
      </c>
      <c r="B8" s="13">
        <v>4005.0</v>
      </c>
      <c r="C8" s="13">
        <v>2766.0</v>
      </c>
      <c r="D8" s="13">
        <v>2499.0</v>
      </c>
      <c r="E8" s="13">
        <v>2262.0</v>
      </c>
      <c r="F8" s="13">
        <v>2962.0</v>
      </c>
      <c r="G8" s="14">
        <f t="shared" si="1"/>
        <v>2898.8</v>
      </c>
      <c r="H8" s="15">
        <f t="shared" si="3"/>
        <v>2.8988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3" t="s">
        <v>45</v>
      </c>
      <c r="B9" s="13">
        <v>513.0</v>
      </c>
      <c r="C9" s="13">
        <v>532.0</v>
      </c>
      <c r="D9" s="13">
        <v>493.0</v>
      </c>
      <c r="E9" s="13">
        <v>472.0</v>
      </c>
      <c r="F9" s="13">
        <v>587.0</v>
      </c>
      <c r="G9" s="14">
        <f t="shared" si="1"/>
        <v>519.4</v>
      </c>
      <c r="H9" s="15">
        <f t="shared" si="3"/>
        <v>0.5194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3" t="s">
        <v>46</v>
      </c>
      <c r="B10" s="13">
        <v>6060.0</v>
      </c>
      <c r="C10" s="13">
        <v>5060.0</v>
      </c>
      <c r="D10" s="13">
        <v>5364.0</v>
      </c>
      <c r="E10" s="13">
        <v>5372.0</v>
      </c>
      <c r="F10" s="13">
        <v>5112.0</v>
      </c>
      <c r="G10" s="14">
        <f t="shared" si="1"/>
        <v>5393.6</v>
      </c>
      <c r="H10" s="14">
        <f t="shared" ref="H10:H18" si="4">G10:G47</f>
        <v>5393.6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3" t="s">
        <v>47</v>
      </c>
      <c r="B11" s="13">
        <v>16650.0</v>
      </c>
      <c r="C11" s="13">
        <v>15356.0</v>
      </c>
      <c r="D11" s="13">
        <v>13840.0</v>
      </c>
      <c r="E11" s="13">
        <v>13801.0</v>
      </c>
      <c r="F11" s="13">
        <v>14852.0</v>
      </c>
      <c r="G11" s="14">
        <f t="shared" si="1"/>
        <v>14899.8</v>
      </c>
      <c r="H11" s="14">
        <f t="shared" si="4"/>
        <v>14899.8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3" t="s">
        <v>48</v>
      </c>
      <c r="B12" s="13">
        <v>17641.0</v>
      </c>
      <c r="C12" s="13">
        <v>16449.0</v>
      </c>
      <c r="D12" s="13">
        <v>16334.0</v>
      </c>
      <c r="E12" s="13">
        <v>15886.0</v>
      </c>
      <c r="F12" s="13">
        <v>15478.0</v>
      </c>
      <c r="G12" s="14">
        <f t="shared" si="1"/>
        <v>16357.6</v>
      </c>
      <c r="H12" s="14">
        <f t="shared" si="4"/>
        <v>16357.6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3" t="s">
        <v>49</v>
      </c>
      <c r="B13" s="13">
        <v>6664.0</v>
      </c>
      <c r="C13" s="13">
        <v>11167.0</v>
      </c>
      <c r="D13" s="13">
        <v>6964.0</v>
      </c>
      <c r="E13" s="13">
        <v>11089.0</v>
      </c>
      <c r="F13" s="13">
        <v>7104.0</v>
      </c>
      <c r="G13" s="14">
        <f t="shared" si="1"/>
        <v>8597.6</v>
      </c>
      <c r="H13" s="14">
        <f t="shared" si="4"/>
        <v>8597.6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3" t="s">
        <v>50</v>
      </c>
      <c r="B14" s="13">
        <v>16858.0</v>
      </c>
      <c r="C14" s="13">
        <v>16877.0</v>
      </c>
      <c r="D14" s="13">
        <v>20411.0</v>
      </c>
      <c r="E14" s="13">
        <v>21000.0</v>
      </c>
      <c r="F14" s="13">
        <v>8414.0</v>
      </c>
      <c r="G14" s="14">
        <f t="shared" si="1"/>
        <v>16712</v>
      </c>
      <c r="H14" s="14">
        <f t="shared" si="4"/>
        <v>16712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3" t="s">
        <v>51</v>
      </c>
      <c r="B15" s="13">
        <v>17040.0</v>
      </c>
      <c r="C15" s="13">
        <v>16270.0</v>
      </c>
      <c r="D15" s="13">
        <v>18020.0</v>
      </c>
      <c r="E15" s="13">
        <v>15593.0</v>
      </c>
      <c r="F15" s="13">
        <v>7654.0</v>
      </c>
      <c r="G15" s="14">
        <f t="shared" si="1"/>
        <v>14915.4</v>
      </c>
      <c r="H15" s="14">
        <f t="shared" si="4"/>
        <v>14915.4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3" t="s">
        <v>52</v>
      </c>
      <c r="B17" s="13">
        <v>2864.0</v>
      </c>
      <c r="C17" s="13">
        <v>2731.0</v>
      </c>
      <c r="D17" s="13">
        <v>2515.0</v>
      </c>
      <c r="E17" s="13">
        <v>2543.0</v>
      </c>
      <c r="F17" s="13">
        <v>2856.0</v>
      </c>
      <c r="G17" s="14">
        <f t="shared" ref="G17:G28" si="5">AVERAGE(B17:F17)</f>
        <v>2701.8</v>
      </c>
      <c r="H17" s="14">
        <f t="shared" si="4"/>
        <v>2701.8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3" t="s">
        <v>53</v>
      </c>
      <c r="B18" s="13">
        <v>21626.0</v>
      </c>
      <c r="C18" s="13">
        <v>20527.0</v>
      </c>
      <c r="D18" s="13">
        <v>23941.0</v>
      </c>
      <c r="E18" s="13">
        <v>19808.0</v>
      </c>
      <c r="F18" s="13">
        <v>10287.0</v>
      </c>
      <c r="G18" s="14">
        <f t="shared" si="5"/>
        <v>19237.8</v>
      </c>
      <c r="H18" s="14">
        <f t="shared" si="4"/>
        <v>19237.8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3" t="s">
        <v>54</v>
      </c>
      <c r="B19" s="13">
        <v>207.0</v>
      </c>
      <c r="C19" s="13">
        <v>163.0</v>
      </c>
      <c r="D19" s="13">
        <v>181.0</v>
      </c>
      <c r="E19" s="13">
        <v>176.0</v>
      </c>
      <c r="F19" s="13">
        <v>192.0</v>
      </c>
      <c r="G19" s="14">
        <f t="shared" si="5"/>
        <v>183.8</v>
      </c>
      <c r="H19" s="15">
        <f t="shared" ref="H19:H20" si="6">(G19:G56)/1000</f>
        <v>0.1838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3" t="s">
        <v>55</v>
      </c>
      <c r="B20" s="13">
        <v>479.0</v>
      </c>
      <c r="C20" s="13">
        <v>545.0</v>
      </c>
      <c r="D20" s="13">
        <v>600.0</v>
      </c>
      <c r="E20" s="13">
        <v>584.0</v>
      </c>
      <c r="F20" s="13">
        <v>565.0</v>
      </c>
      <c r="G20" s="14">
        <f t="shared" si="5"/>
        <v>554.6</v>
      </c>
      <c r="H20" s="15">
        <f t="shared" si="6"/>
        <v>0.5546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3" t="s">
        <v>56</v>
      </c>
      <c r="B21" s="13">
        <v>3124.0</v>
      </c>
      <c r="C21" s="13">
        <v>2149.0</v>
      </c>
      <c r="D21" s="13">
        <v>1968.0</v>
      </c>
      <c r="E21" s="13">
        <v>1766.0</v>
      </c>
      <c r="F21" s="13">
        <v>2318.0</v>
      </c>
      <c r="G21" s="14">
        <f t="shared" si="5"/>
        <v>2265</v>
      </c>
      <c r="H21" s="14">
        <f>G21:G58</f>
        <v>2265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3" t="s">
        <v>57</v>
      </c>
      <c r="B22" s="13">
        <v>418.0</v>
      </c>
      <c r="C22" s="13">
        <v>433.0</v>
      </c>
      <c r="D22" s="13">
        <v>400.0</v>
      </c>
      <c r="E22" s="13">
        <v>386.0</v>
      </c>
      <c r="F22" s="13">
        <v>488.0</v>
      </c>
      <c r="G22" s="14">
        <f t="shared" si="5"/>
        <v>425</v>
      </c>
      <c r="H22" s="15">
        <f>(G22:G59)/1000</f>
        <v>0.425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3" t="s">
        <v>58</v>
      </c>
      <c r="B23" s="13">
        <v>4934.0</v>
      </c>
      <c r="C23" s="13">
        <v>4056.0</v>
      </c>
      <c r="D23" s="13">
        <v>4432.0</v>
      </c>
      <c r="E23" s="13">
        <v>4487.0</v>
      </c>
      <c r="F23" s="13">
        <v>4272.0</v>
      </c>
      <c r="G23" s="14">
        <f t="shared" si="5"/>
        <v>4436.2</v>
      </c>
      <c r="H23" s="14">
        <f t="shared" ref="H23:H29" si="7">G23:G60</f>
        <v>4436.2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3" t="s">
        <v>59</v>
      </c>
      <c r="B24" s="13">
        <v>13498.0</v>
      </c>
      <c r="C24" s="13">
        <v>12199.0</v>
      </c>
      <c r="D24" s="13">
        <v>11033.0</v>
      </c>
      <c r="E24" s="13">
        <v>10935.0</v>
      </c>
      <c r="F24" s="13">
        <v>12221.0</v>
      </c>
      <c r="G24" s="14">
        <f t="shared" si="5"/>
        <v>11977.2</v>
      </c>
      <c r="H24" s="14">
        <f t="shared" si="7"/>
        <v>11977.2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3" t="s">
        <v>60</v>
      </c>
      <c r="B25" s="13">
        <v>14634.0</v>
      </c>
      <c r="C25" s="13">
        <v>13236.0</v>
      </c>
      <c r="D25" s="13">
        <v>12973.0</v>
      </c>
      <c r="E25" s="13">
        <v>13171.0</v>
      </c>
      <c r="F25" s="13">
        <v>12270.0</v>
      </c>
      <c r="G25" s="14">
        <f t="shared" si="5"/>
        <v>13256.8</v>
      </c>
      <c r="H25" s="14">
        <f t="shared" si="7"/>
        <v>13256.8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3" t="s">
        <v>61</v>
      </c>
      <c r="B26" s="13">
        <v>5337.0</v>
      </c>
      <c r="C26" s="13">
        <v>7370.0</v>
      </c>
      <c r="D26" s="13">
        <v>5534.0</v>
      </c>
      <c r="E26" s="13">
        <v>8647.0</v>
      </c>
      <c r="F26" s="13">
        <v>5314.0</v>
      </c>
      <c r="G26" s="14">
        <f t="shared" si="5"/>
        <v>6440.4</v>
      </c>
      <c r="H26" s="14">
        <f t="shared" si="7"/>
        <v>6440.4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3" t="s">
        <v>62</v>
      </c>
      <c r="B27" s="13">
        <v>12996.0</v>
      </c>
      <c r="C27" s="13">
        <v>13581.0</v>
      </c>
      <c r="D27" s="13">
        <v>16073.0</v>
      </c>
      <c r="E27" s="13">
        <v>17009.0</v>
      </c>
      <c r="F27" s="13">
        <v>6480.0</v>
      </c>
      <c r="G27" s="14">
        <f t="shared" si="5"/>
        <v>13227.8</v>
      </c>
      <c r="H27" s="14">
        <f t="shared" si="7"/>
        <v>13227.8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3" t="s">
        <v>63</v>
      </c>
      <c r="B28" s="13">
        <v>13324.0</v>
      </c>
      <c r="C28" s="13">
        <v>13031.0</v>
      </c>
      <c r="D28" s="13">
        <v>13618.0</v>
      </c>
      <c r="E28" s="13">
        <v>11435.0</v>
      </c>
      <c r="F28" s="13">
        <v>5916.0</v>
      </c>
      <c r="G28" s="14">
        <f t="shared" si="5"/>
        <v>11464.8</v>
      </c>
      <c r="H28" s="14">
        <f t="shared" si="7"/>
        <v>11464.8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3" t="s">
        <v>64</v>
      </c>
      <c r="B30" s="13">
        <v>-673.0</v>
      </c>
      <c r="C30" s="13">
        <v>190.0</v>
      </c>
      <c r="D30" s="13">
        <v>46.0</v>
      </c>
      <c r="E30" s="13">
        <v>-21.0</v>
      </c>
      <c r="F30" s="13">
        <v>-522.0</v>
      </c>
      <c r="G30" s="14">
        <f t="shared" ref="G30:G41" si="8">AVERAGE(B30:F30)</f>
        <v>-196</v>
      </c>
      <c r="H30" s="15">
        <f t="shared" ref="H30:H31" si="9">(G30:G67)/1000</f>
        <v>-0.196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3" t="s">
        <v>65</v>
      </c>
      <c r="B31" s="13">
        <v>33.0</v>
      </c>
      <c r="C31" s="13">
        <v>-43.0</v>
      </c>
      <c r="D31" s="13">
        <v>-298.0</v>
      </c>
      <c r="E31" s="13">
        <v>174.0</v>
      </c>
      <c r="F31" s="13">
        <v>844.0</v>
      </c>
      <c r="G31" s="14">
        <f t="shared" si="8"/>
        <v>142</v>
      </c>
      <c r="H31" s="15">
        <f t="shared" si="9"/>
        <v>0.142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3" t="s">
        <v>66</v>
      </c>
      <c r="B32" s="13">
        <v>-2455.0</v>
      </c>
      <c r="C32" s="13">
        <v>-2823.0</v>
      </c>
      <c r="D32" s="13">
        <v>-2805.0</v>
      </c>
      <c r="E32" s="13">
        <v>-1929.0</v>
      </c>
      <c r="F32" s="13">
        <v>-771.0</v>
      </c>
      <c r="G32" s="14">
        <f t="shared" si="8"/>
        <v>-2156.6</v>
      </c>
      <c r="H32" s="14">
        <f>G32:G69</f>
        <v>-2156.6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3" t="s">
        <v>67</v>
      </c>
      <c r="B33" s="13">
        <v>-4430.0</v>
      </c>
      <c r="C33" s="13">
        <v>-5229.0</v>
      </c>
      <c r="D33" s="13">
        <v>-4153.0</v>
      </c>
      <c r="E33" s="13">
        <v>-4046.0</v>
      </c>
      <c r="F33" s="13">
        <v>-4029.0</v>
      </c>
      <c r="G33" s="14">
        <f t="shared" si="8"/>
        <v>-4377.4</v>
      </c>
      <c r="H33" s="19">
        <f>G33/1000</f>
        <v>-4.3774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3" t="s">
        <v>68</v>
      </c>
      <c r="B34" s="13">
        <v>-840.0</v>
      </c>
      <c r="C34" s="13">
        <v>534.0</v>
      </c>
      <c r="D34" s="13">
        <v>639.0</v>
      </c>
      <c r="E34" s="13">
        <v>600.0</v>
      </c>
      <c r="F34" s="13">
        <v>387.0</v>
      </c>
      <c r="G34" s="14">
        <f t="shared" si="8"/>
        <v>264</v>
      </c>
      <c r="H34" s="15">
        <f>(G34:G71)/1000</f>
        <v>0.264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3" t="s">
        <v>69</v>
      </c>
      <c r="B35" s="13">
        <v>-7515.0</v>
      </c>
      <c r="C35" s="13">
        <v>-3062.0</v>
      </c>
      <c r="D35" s="13">
        <v>-4319.0</v>
      </c>
      <c r="E35" s="13">
        <v>-6377.0</v>
      </c>
      <c r="F35" s="13">
        <v>-7944.0</v>
      </c>
      <c r="G35" s="14">
        <f t="shared" si="8"/>
        <v>-5843.4</v>
      </c>
      <c r="H35" s="14">
        <f t="shared" ref="H35:H36" si="10">G35:G72</f>
        <v>-5843.4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3" t="s">
        <v>70</v>
      </c>
      <c r="B36" s="13">
        <v>-1799.0</v>
      </c>
      <c r="C36" s="13">
        <v>-3087.0</v>
      </c>
      <c r="D36" s="13">
        <v>-2224.0</v>
      </c>
      <c r="E36" s="13">
        <v>-2962.0</v>
      </c>
      <c r="F36" s="13">
        <v>-2648.0</v>
      </c>
      <c r="G36" s="14">
        <f t="shared" si="8"/>
        <v>-2544</v>
      </c>
      <c r="H36" s="14">
        <f t="shared" si="10"/>
        <v>-2544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3" t="s">
        <v>71</v>
      </c>
      <c r="B37" s="13">
        <v>-1430.0</v>
      </c>
      <c r="C37" s="13">
        <v>-1143.0</v>
      </c>
      <c r="D37" s="13">
        <v>-648.0</v>
      </c>
      <c r="E37" s="13">
        <v>-1072.0</v>
      </c>
      <c r="F37" s="13">
        <v>-511.0</v>
      </c>
      <c r="G37" s="14">
        <f t="shared" si="8"/>
        <v>-960.8</v>
      </c>
      <c r="H37" s="20">
        <f t="shared" ref="H37:H41" si="11">(G37:G74)/1000</f>
        <v>-0.9608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3" t="s">
        <v>72</v>
      </c>
      <c r="B38" s="13">
        <v>-1783.0</v>
      </c>
      <c r="C38" s="13">
        <v>-764.0</v>
      </c>
      <c r="D38" s="13">
        <v>-1654.0</v>
      </c>
      <c r="E38" s="13">
        <v>-1177.0</v>
      </c>
      <c r="F38" s="13">
        <v>-248.0</v>
      </c>
      <c r="G38" s="14">
        <f t="shared" si="8"/>
        <v>-1125.2</v>
      </c>
      <c r="H38" s="15">
        <f t="shared" si="11"/>
        <v>-1.1252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3" t="s">
        <v>73</v>
      </c>
      <c r="B39" s="13">
        <v>-2199.0</v>
      </c>
      <c r="C39" s="13">
        <v>-6606.0</v>
      </c>
      <c r="D39" s="13">
        <v>-1906.0</v>
      </c>
      <c r="E39" s="13">
        <v>-5486.0</v>
      </c>
      <c r="F39" s="13">
        <v>-756.0</v>
      </c>
      <c r="G39" s="14">
        <f t="shared" si="8"/>
        <v>-3390.6</v>
      </c>
      <c r="H39" s="15">
        <f t="shared" si="11"/>
        <v>-3.3906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3" t="s">
        <v>74</v>
      </c>
      <c r="B40" s="13">
        <v>212.0</v>
      </c>
      <c r="C40" s="13">
        <v>160.0</v>
      </c>
      <c r="D40" s="13">
        <v>-120.0</v>
      </c>
      <c r="E40" s="13">
        <v>-440.0</v>
      </c>
      <c r="F40" s="13">
        <v>860.0</v>
      </c>
      <c r="G40" s="14">
        <f t="shared" si="8"/>
        <v>134.4</v>
      </c>
      <c r="H40" s="15">
        <f t="shared" si="11"/>
        <v>0.1344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3" t="s">
        <v>75</v>
      </c>
      <c r="B41" s="13">
        <v>66.0</v>
      </c>
      <c r="C41" s="13">
        <v>279.0</v>
      </c>
      <c r="D41" s="13">
        <v>132.0</v>
      </c>
      <c r="E41" s="13">
        <v>397.0</v>
      </c>
      <c r="F41" s="13">
        <v>863.0</v>
      </c>
      <c r="G41" s="14">
        <f t="shared" si="8"/>
        <v>347.4</v>
      </c>
      <c r="H41" s="15">
        <f t="shared" si="11"/>
        <v>0.3474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5">
        <v>88.3</v>
      </c>
      <c r="C43" s="25">
        <v>58.93</v>
      </c>
      <c r="D43" s="25">
        <v>148.34</v>
      </c>
      <c r="E43" s="25">
        <v>146.95</v>
      </c>
      <c r="F43" s="25">
        <v>148.23</v>
      </c>
      <c r="G43" s="6"/>
      <c r="H43" s="26">
        <f>AVERAGE(B43:F43)</f>
        <v>118.15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3668.0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13391.0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236.0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803.0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2962.0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587.0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5112.0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14852.0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15478.0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7104.0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8414.0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7654.0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2856.0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10287.0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192.0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565.0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2318.0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488.0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4272.0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12221.0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12270.0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5314.0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6480.0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5916.0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-522.0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844.0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-771.0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-4029.0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387.0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-7944.0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-2648.0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-511.0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-248.0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-756.0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860.0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863.0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6"/>
      <c r="B84" s="1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3" t="s">
        <v>40</v>
      </c>
      <c r="B4" s="13">
        <v>3437.0</v>
      </c>
      <c r="C4" s="13">
        <v>3290.0</v>
      </c>
      <c r="D4" s="13">
        <v>3227.0</v>
      </c>
      <c r="E4" s="13">
        <v>3225.0</v>
      </c>
      <c r="F4" s="13">
        <v>3702.0</v>
      </c>
      <c r="G4" s="14">
        <f t="shared" ref="G4:G15" si="1">AVERAGE(B4:F4)</f>
        <v>3376.2</v>
      </c>
      <c r="H4" s="14">
        <f t="shared" ref="H4:H5" si="2">G4:G41</f>
        <v>3376.2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3" t="s">
        <v>41</v>
      </c>
      <c r="B5" s="13">
        <v>28946.0</v>
      </c>
      <c r="C5" s="13">
        <v>25367.0</v>
      </c>
      <c r="D5" s="13">
        <v>30028.0</v>
      </c>
      <c r="E5" s="13">
        <v>26292.0</v>
      </c>
      <c r="F5" s="13">
        <v>13878.0</v>
      </c>
      <c r="G5" s="14">
        <f t="shared" si="1"/>
        <v>24902.2</v>
      </c>
      <c r="H5" s="14">
        <f t="shared" si="2"/>
        <v>24902.2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3" t="s">
        <v>42</v>
      </c>
      <c r="B6" s="13">
        <v>248.0</v>
      </c>
      <c r="C6" s="13">
        <v>209.0</v>
      </c>
      <c r="D6" s="13">
        <v>223.0</v>
      </c>
      <c r="E6" s="13">
        <v>212.0</v>
      </c>
      <c r="F6" s="13">
        <v>236.0</v>
      </c>
      <c r="G6" s="14">
        <f t="shared" si="1"/>
        <v>225.6</v>
      </c>
      <c r="H6" s="15">
        <f t="shared" ref="H6:H9" si="3">(G6:G43)/1000</f>
        <v>0.2256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3" t="s">
        <v>43</v>
      </c>
      <c r="B7" s="13">
        <v>786.0</v>
      </c>
      <c r="C7" s="13">
        <v>745.0</v>
      </c>
      <c r="D7" s="13">
        <v>788.0</v>
      </c>
      <c r="E7" s="13">
        <v>857.0</v>
      </c>
      <c r="F7" s="13">
        <v>802.0</v>
      </c>
      <c r="G7" s="14">
        <f t="shared" si="1"/>
        <v>795.6</v>
      </c>
      <c r="H7" s="15">
        <f t="shared" si="3"/>
        <v>0.7956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3" t="s">
        <v>44</v>
      </c>
      <c r="B8" s="13">
        <v>2952.0</v>
      </c>
      <c r="C8" s="13">
        <v>2679.0</v>
      </c>
      <c r="D8" s="13">
        <v>2633.0</v>
      </c>
      <c r="E8" s="13">
        <v>2311.0</v>
      </c>
      <c r="F8" s="13">
        <v>3031.0</v>
      </c>
      <c r="G8" s="14">
        <f t="shared" si="1"/>
        <v>2721.2</v>
      </c>
      <c r="H8" s="15">
        <f t="shared" si="3"/>
        <v>2.7212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3" t="s">
        <v>45</v>
      </c>
      <c r="B9" s="13">
        <v>526.0</v>
      </c>
      <c r="C9" s="13">
        <v>521.0</v>
      </c>
      <c r="D9" s="13">
        <v>512.0</v>
      </c>
      <c r="E9" s="13">
        <v>449.0</v>
      </c>
      <c r="F9" s="13">
        <v>573.0</v>
      </c>
      <c r="G9" s="14">
        <f t="shared" si="1"/>
        <v>516.2</v>
      </c>
      <c r="H9" s="15">
        <f t="shared" si="3"/>
        <v>0.5162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3" t="s">
        <v>46</v>
      </c>
      <c r="B10" s="13">
        <v>5911.0</v>
      </c>
      <c r="C10" s="13">
        <v>5064.0</v>
      </c>
      <c r="D10" s="13">
        <v>5456.0</v>
      </c>
      <c r="E10" s="13">
        <v>5336.0</v>
      </c>
      <c r="F10" s="13">
        <v>5137.0</v>
      </c>
      <c r="G10" s="14">
        <f t="shared" si="1"/>
        <v>5380.8</v>
      </c>
      <c r="H10" s="14">
        <f t="shared" ref="H10:H18" si="4">G10:G47</f>
        <v>5380.8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3" t="s">
        <v>47</v>
      </c>
      <c r="B11" s="13">
        <v>15706.0</v>
      </c>
      <c r="C11" s="13">
        <v>14733.0</v>
      </c>
      <c r="D11" s="13">
        <v>13465.0</v>
      </c>
      <c r="E11" s="13">
        <v>13844.0</v>
      </c>
      <c r="F11" s="13">
        <v>14938.0</v>
      </c>
      <c r="G11" s="14">
        <f t="shared" si="1"/>
        <v>14537.2</v>
      </c>
      <c r="H11" s="14">
        <f t="shared" si="4"/>
        <v>14537.2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3" t="s">
        <v>48</v>
      </c>
      <c r="B12" s="13">
        <v>16495.0</v>
      </c>
      <c r="C12" s="13">
        <v>16633.0</v>
      </c>
      <c r="D12" s="13">
        <v>15420.0</v>
      </c>
      <c r="E12" s="13">
        <v>16013.0</v>
      </c>
      <c r="F12" s="13">
        <v>15239.0</v>
      </c>
      <c r="G12" s="14">
        <f t="shared" si="1"/>
        <v>15960</v>
      </c>
      <c r="H12" s="14">
        <f t="shared" si="4"/>
        <v>15960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3" t="s">
        <v>49</v>
      </c>
      <c r="B13" s="13">
        <v>6872.0</v>
      </c>
      <c r="C13" s="13">
        <v>11204.0</v>
      </c>
      <c r="D13" s="13">
        <v>7035.0</v>
      </c>
      <c r="E13" s="13">
        <v>10506.0</v>
      </c>
      <c r="F13" s="13">
        <v>6973.0</v>
      </c>
      <c r="G13" s="14">
        <f t="shared" si="1"/>
        <v>8518</v>
      </c>
      <c r="H13" s="14">
        <f t="shared" si="4"/>
        <v>8518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3" t="s">
        <v>50</v>
      </c>
      <c r="B14" s="13">
        <v>17090.0</v>
      </c>
      <c r="C14" s="13">
        <v>15090.0</v>
      </c>
      <c r="D14" s="13">
        <v>21351.0</v>
      </c>
      <c r="E14" s="13">
        <v>20769.0</v>
      </c>
      <c r="F14" s="13">
        <v>8114.0</v>
      </c>
      <c r="G14" s="14">
        <f t="shared" si="1"/>
        <v>16482.8</v>
      </c>
      <c r="H14" s="14">
        <f t="shared" si="4"/>
        <v>16482.8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3" t="s">
        <v>51</v>
      </c>
      <c r="B15" s="13">
        <v>17166.0</v>
      </c>
      <c r="C15" s="13">
        <v>15375.0</v>
      </c>
      <c r="D15" s="13">
        <v>17649.0</v>
      </c>
      <c r="E15" s="13">
        <v>16110.0</v>
      </c>
      <c r="F15" s="13">
        <v>7840.0</v>
      </c>
      <c r="G15" s="14">
        <f t="shared" si="1"/>
        <v>14828</v>
      </c>
      <c r="H15" s="14">
        <f t="shared" si="4"/>
        <v>14828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3" t="s">
        <v>52</v>
      </c>
      <c r="B17" s="13">
        <v>2770.0</v>
      </c>
      <c r="C17" s="13">
        <v>2652.0</v>
      </c>
      <c r="D17" s="13">
        <v>2560.0</v>
      </c>
      <c r="E17" s="13">
        <v>2542.0</v>
      </c>
      <c r="F17" s="13">
        <v>2872.0</v>
      </c>
      <c r="G17" s="14">
        <f t="shared" ref="G17:G28" si="5">AVERAGE(B17:F17)</f>
        <v>2679.2</v>
      </c>
      <c r="H17" s="14">
        <f t="shared" si="4"/>
        <v>2679.2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3" t="s">
        <v>53</v>
      </c>
      <c r="B18" s="13">
        <v>22701.0</v>
      </c>
      <c r="C18" s="13">
        <v>20149.0</v>
      </c>
      <c r="D18" s="13">
        <v>24149.0</v>
      </c>
      <c r="E18" s="13">
        <v>19909.0</v>
      </c>
      <c r="F18" s="13">
        <v>11030.0</v>
      </c>
      <c r="G18" s="14">
        <f t="shared" si="5"/>
        <v>19587.6</v>
      </c>
      <c r="H18" s="14">
        <f t="shared" si="4"/>
        <v>19587.6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3" t="s">
        <v>54</v>
      </c>
      <c r="B19" s="13">
        <v>206.0</v>
      </c>
      <c r="C19" s="13">
        <v>162.0</v>
      </c>
      <c r="D19" s="13">
        <v>178.0</v>
      </c>
      <c r="E19" s="13">
        <v>176.0</v>
      </c>
      <c r="F19" s="13">
        <v>193.0</v>
      </c>
      <c r="G19" s="14">
        <f t="shared" si="5"/>
        <v>183</v>
      </c>
      <c r="H19" s="15">
        <f t="shared" ref="H19:H20" si="6">(G19:G56)/1000</f>
        <v>0.183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3" t="s">
        <v>55</v>
      </c>
      <c r="B20" s="13">
        <v>509.0</v>
      </c>
      <c r="C20" s="13">
        <v>515.0</v>
      </c>
      <c r="D20" s="13">
        <v>603.0</v>
      </c>
      <c r="E20" s="13">
        <v>561.0</v>
      </c>
      <c r="F20" s="13">
        <v>571.0</v>
      </c>
      <c r="G20" s="14">
        <f t="shared" si="5"/>
        <v>551.8</v>
      </c>
      <c r="H20" s="15">
        <f t="shared" si="6"/>
        <v>0.5518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3" t="s">
        <v>56</v>
      </c>
      <c r="B21" s="13">
        <v>2371.0</v>
      </c>
      <c r="C21" s="13">
        <v>2046.0</v>
      </c>
      <c r="D21" s="13">
        <v>2049.0</v>
      </c>
      <c r="E21" s="13">
        <v>1788.0</v>
      </c>
      <c r="F21" s="13">
        <v>2389.0</v>
      </c>
      <c r="G21" s="14">
        <f t="shared" si="5"/>
        <v>2128.6</v>
      </c>
      <c r="H21" s="14">
        <f>G21:G58</f>
        <v>2128.6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3" t="s">
        <v>57</v>
      </c>
      <c r="B22" s="13">
        <v>430.0</v>
      </c>
      <c r="C22" s="13">
        <v>423.0</v>
      </c>
      <c r="D22" s="13">
        <v>415.0</v>
      </c>
      <c r="E22" s="13">
        <v>363.0</v>
      </c>
      <c r="F22" s="13">
        <v>474.0</v>
      </c>
      <c r="G22" s="14">
        <f t="shared" si="5"/>
        <v>421</v>
      </c>
      <c r="H22" s="15">
        <f>(G22:G59)/1000</f>
        <v>0.421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3" t="s">
        <v>58</v>
      </c>
      <c r="B23" s="13">
        <v>4800.0</v>
      </c>
      <c r="C23" s="13">
        <v>4101.0</v>
      </c>
      <c r="D23" s="13">
        <v>4497.0</v>
      </c>
      <c r="E23" s="13">
        <v>4434.0</v>
      </c>
      <c r="F23" s="13">
        <v>4290.0</v>
      </c>
      <c r="G23" s="14">
        <f t="shared" si="5"/>
        <v>4424.4</v>
      </c>
      <c r="H23" s="14">
        <f t="shared" ref="H23:H29" si="7">G23:G60</f>
        <v>4424.4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3" t="s">
        <v>59</v>
      </c>
      <c r="B24" s="13">
        <v>12662.0</v>
      </c>
      <c r="C24" s="13">
        <v>11770.0</v>
      </c>
      <c r="D24" s="13">
        <v>10702.0</v>
      </c>
      <c r="E24" s="13">
        <v>11131.0</v>
      </c>
      <c r="F24" s="13">
        <v>12412.0</v>
      </c>
      <c r="G24" s="14">
        <f t="shared" si="5"/>
        <v>11735.4</v>
      </c>
      <c r="H24" s="14">
        <f t="shared" si="7"/>
        <v>11735.4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3" t="s">
        <v>60</v>
      </c>
      <c r="B25" s="13">
        <v>13527.0</v>
      </c>
      <c r="C25" s="13">
        <v>13382.0</v>
      </c>
      <c r="D25" s="13">
        <v>12075.0</v>
      </c>
      <c r="E25" s="13">
        <v>13161.0</v>
      </c>
      <c r="F25" s="13">
        <v>12083.0</v>
      </c>
      <c r="G25" s="14">
        <f t="shared" si="5"/>
        <v>12845.6</v>
      </c>
      <c r="H25" s="14">
        <f t="shared" si="7"/>
        <v>12845.6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3" t="s">
        <v>61</v>
      </c>
      <c r="B26" s="13">
        <v>5395.0</v>
      </c>
      <c r="C26" s="13">
        <v>7392.0</v>
      </c>
      <c r="D26" s="13">
        <v>5485.0</v>
      </c>
      <c r="E26" s="13">
        <v>7724.0</v>
      </c>
      <c r="F26" s="13">
        <v>5127.0</v>
      </c>
      <c r="G26" s="14">
        <f t="shared" si="5"/>
        <v>6224.6</v>
      </c>
      <c r="H26" s="14">
        <f t="shared" si="7"/>
        <v>6224.6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3" t="s">
        <v>62</v>
      </c>
      <c r="B27" s="13">
        <v>13019.0</v>
      </c>
      <c r="C27" s="13">
        <v>12090.0</v>
      </c>
      <c r="D27" s="13">
        <v>16656.0</v>
      </c>
      <c r="E27" s="13">
        <v>16801.0</v>
      </c>
      <c r="F27" s="13">
        <v>6278.0</v>
      </c>
      <c r="G27" s="14">
        <f t="shared" si="5"/>
        <v>12968.8</v>
      </c>
      <c r="H27" s="14">
        <f t="shared" si="7"/>
        <v>12968.8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3" t="s">
        <v>63</v>
      </c>
      <c r="B28" s="13">
        <v>13126.0</v>
      </c>
      <c r="C28" s="13">
        <v>12295.0</v>
      </c>
      <c r="D28" s="13">
        <v>13312.0</v>
      </c>
      <c r="E28" s="13">
        <v>11997.0</v>
      </c>
      <c r="F28" s="13">
        <v>6286.0</v>
      </c>
      <c r="G28" s="14">
        <f t="shared" si="5"/>
        <v>11403.2</v>
      </c>
      <c r="H28" s="14">
        <f t="shared" si="7"/>
        <v>11403.2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3" t="s">
        <v>64</v>
      </c>
      <c r="B30" s="13">
        <v>-386.0</v>
      </c>
      <c r="C30" s="13">
        <v>100.0</v>
      </c>
      <c r="D30" s="13">
        <v>9.0</v>
      </c>
      <c r="E30" s="13">
        <v>-92.0</v>
      </c>
      <c r="F30" s="13">
        <v>-545.0</v>
      </c>
      <c r="G30" s="14">
        <f t="shared" ref="G30:G41" si="8">AVERAGE(B30:F30)</f>
        <v>-182.8</v>
      </c>
      <c r="H30" s="15">
        <f t="shared" ref="H30:H31" si="9">(G30:G67)/1000</f>
        <v>-0.1828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3" t="s">
        <v>65</v>
      </c>
      <c r="B31" s="13">
        <v>220.0</v>
      </c>
      <c r="C31" s="13">
        <v>54.0</v>
      </c>
      <c r="D31" s="13">
        <v>-357.0</v>
      </c>
      <c r="E31" s="13">
        <v>185.0</v>
      </c>
      <c r="F31" s="13">
        <v>811.0</v>
      </c>
      <c r="G31" s="14">
        <f t="shared" si="8"/>
        <v>182.6</v>
      </c>
      <c r="H31" s="15">
        <f t="shared" si="9"/>
        <v>0.1826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3" t="s">
        <v>66</v>
      </c>
      <c r="B32" s="13">
        <v>-2188.0</v>
      </c>
      <c r="C32" s="13">
        <v>-2292.0</v>
      </c>
      <c r="D32" s="13">
        <v>-2519.0</v>
      </c>
      <c r="E32" s="13">
        <v>-1701.0</v>
      </c>
      <c r="F32" s="13">
        <v>-844.0</v>
      </c>
      <c r="G32" s="14">
        <f t="shared" si="8"/>
        <v>-1908.8</v>
      </c>
      <c r="H32" s="14">
        <f>G32:G69</f>
        <v>-1908.8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3" t="s">
        <v>67</v>
      </c>
      <c r="B33" s="13">
        <v>-3013.0</v>
      </c>
      <c r="C33" s="13">
        <v>-4719.0</v>
      </c>
      <c r="D33" s="13">
        <v>-4312.0</v>
      </c>
      <c r="E33" s="13">
        <v>-4855.0</v>
      </c>
      <c r="F33" s="13">
        <v>-3804.0</v>
      </c>
      <c r="G33" s="14">
        <f t="shared" si="8"/>
        <v>-4140.6</v>
      </c>
      <c r="H33" s="19">
        <f>G33/1000</f>
        <v>-4.1406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3" t="s">
        <v>68</v>
      </c>
      <c r="B34" s="13">
        <v>313.0</v>
      </c>
      <c r="C34" s="13">
        <v>544.0</v>
      </c>
      <c r="D34" s="13">
        <v>571.0</v>
      </c>
      <c r="E34" s="13">
        <v>525.0</v>
      </c>
      <c r="F34" s="13">
        <v>367.0</v>
      </c>
      <c r="G34" s="14">
        <f t="shared" si="8"/>
        <v>464</v>
      </c>
      <c r="H34" s="15">
        <f>(G34:G71)/1000</f>
        <v>0.464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3" t="s">
        <v>69</v>
      </c>
      <c r="B35" s="13">
        <v>-6705.0</v>
      </c>
      <c r="C35" s="13">
        <v>-2976.0</v>
      </c>
      <c r="D35" s="13">
        <v>-4321.0</v>
      </c>
      <c r="E35" s="13">
        <v>-5635.0</v>
      </c>
      <c r="F35" s="13">
        <v>-6464.0</v>
      </c>
      <c r="G35" s="14">
        <f t="shared" si="8"/>
        <v>-5220.2</v>
      </c>
      <c r="H35" s="14">
        <f t="shared" ref="H35:H36" si="10">G35:G72</f>
        <v>-5220.2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3" t="s">
        <v>70</v>
      </c>
      <c r="B36" s="13">
        <v>-1505.0</v>
      </c>
      <c r="C36" s="13">
        <v>-1866.0</v>
      </c>
      <c r="D36" s="13">
        <v>-2061.0</v>
      </c>
      <c r="E36" s="13">
        <v>-2414.0</v>
      </c>
      <c r="F36" s="13">
        <v>-2440.0</v>
      </c>
      <c r="G36" s="14">
        <f t="shared" si="8"/>
        <v>-2057.2</v>
      </c>
      <c r="H36" s="14">
        <f t="shared" si="10"/>
        <v>-2057.2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3" t="s">
        <v>71</v>
      </c>
      <c r="B37" s="13">
        <v>-771.0</v>
      </c>
      <c r="C37" s="13">
        <v>-978.0</v>
      </c>
      <c r="D37" s="13">
        <v>-612.0</v>
      </c>
      <c r="E37" s="13">
        <v>-1243.0</v>
      </c>
      <c r="F37" s="13">
        <v>-695.0</v>
      </c>
      <c r="G37" s="14">
        <f t="shared" si="8"/>
        <v>-859.8</v>
      </c>
      <c r="H37" s="20">
        <f t="shared" ref="H37:H41" si="11">(G37:G74)/1000</f>
        <v>-0.8598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3" t="s">
        <v>72</v>
      </c>
      <c r="B38" s="13">
        <v>-1383.0</v>
      </c>
      <c r="C38" s="13">
        <v>-956.0</v>
      </c>
      <c r="D38" s="13">
        <v>-1114.0</v>
      </c>
      <c r="E38" s="13">
        <v>-1127.0</v>
      </c>
      <c r="F38" s="13">
        <v>24.0</v>
      </c>
      <c r="G38" s="14">
        <f t="shared" si="8"/>
        <v>-911.2</v>
      </c>
      <c r="H38" s="15">
        <f t="shared" si="11"/>
        <v>-0.9112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3" t="s">
        <v>73</v>
      </c>
      <c r="B39" s="13">
        <v>-1104.0</v>
      </c>
      <c r="C39" s="13">
        <v>-6726.0</v>
      </c>
      <c r="D39" s="13">
        <v>-1895.0</v>
      </c>
      <c r="E39" s="13">
        <v>-4843.0</v>
      </c>
      <c r="F39" s="13">
        <v>-727.0</v>
      </c>
      <c r="G39" s="14">
        <f t="shared" si="8"/>
        <v>-3059</v>
      </c>
      <c r="H39" s="15">
        <f t="shared" si="11"/>
        <v>-3.059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3" t="s">
        <v>74</v>
      </c>
      <c r="B40" s="13">
        <v>257.0</v>
      </c>
      <c r="C40" s="13">
        <v>458.0</v>
      </c>
      <c r="D40" s="13">
        <v>-313.0</v>
      </c>
      <c r="E40" s="13">
        <v>-432.0</v>
      </c>
      <c r="F40" s="13">
        <v>862.0</v>
      </c>
      <c r="G40" s="14">
        <f t="shared" si="8"/>
        <v>166.4</v>
      </c>
      <c r="H40" s="15">
        <f t="shared" si="11"/>
        <v>0.1664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3" t="s">
        <v>75</v>
      </c>
      <c r="B41" s="13">
        <v>222.0</v>
      </c>
      <c r="C41" s="13">
        <v>429.0</v>
      </c>
      <c r="D41" s="13">
        <v>80.0</v>
      </c>
      <c r="E41" s="13">
        <v>395.0</v>
      </c>
      <c r="F41" s="13">
        <v>816.0</v>
      </c>
      <c r="G41" s="14">
        <f t="shared" si="8"/>
        <v>388.4</v>
      </c>
      <c r="H41" s="15">
        <f t="shared" si="11"/>
        <v>0.3884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5">
        <v>51.71</v>
      </c>
      <c r="C43" s="25">
        <v>86.64</v>
      </c>
      <c r="D43" s="25">
        <v>88.7</v>
      </c>
      <c r="E43" s="25">
        <v>89.02</v>
      </c>
      <c r="F43" s="25">
        <v>130.36</v>
      </c>
      <c r="G43" s="6"/>
      <c r="H43" s="26">
        <f>AVERAGE(B43:F43)</f>
        <v>89.286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3702.0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13878.0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236.0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802.0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3031.0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573.0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5137.0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14938.0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15239.0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6973.0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8114.0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7840.0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2872.0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11030.0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193.0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571.0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2389.0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474.0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4290.0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12412.0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12083.0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5127.0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6278.0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6286.0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-545.0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811.0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-844.0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-3804.0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367.0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-6464.0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-2440.0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-695.0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24.0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-727.0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862.0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816.0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6"/>
      <c r="B84" s="1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3" t="s">
        <v>40</v>
      </c>
      <c r="B4" s="13">
        <v>3867.0</v>
      </c>
      <c r="C4" s="13">
        <v>3474.0</v>
      </c>
      <c r="D4" s="13">
        <v>3222.0</v>
      </c>
      <c r="E4" s="13">
        <v>3131.0</v>
      </c>
      <c r="F4" s="13">
        <v>3943.0</v>
      </c>
      <c r="G4" s="14">
        <f t="shared" ref="G4:G15" si="1">AVERAGE(B4:F4)</f>
        <v>3527.4</v>
      </c>
      <c r="H4" s="14">
        <f t="shared" ref="H4:H5" si="2">G4:G41</f>
        <v>3527.4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3" t="s">
        <v>41</v>
      </c>
      <c r="B5" s="13">
        <v>30169.0</v>
      </c>
      <c r="C5" s="13">
        <v>26940.0</v>
      </c>
      <c r="D5" s="13">
        <v>30029.0</v>
      </c>
      <c r="E5" s="13">
        <v>27274.0</v>
      </c>
      <c r="F5" s="13">
        <v>19044.0</v>
      </c>
      <c r="G5" s="14">
        <f t="shared" si="1"/>
        <v>26691.2</v>
      </c>
      <c r="H5" s="14">
        <f t="shared" si="2"/>
        <v>26691.2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3" t="s">
        <v>42</v>
      </c>
      <c r="B6" s="13">
        <v>262.0</v>
      </c>
      <c r="C6" s="13">
        <v>219.0</v>
      </c>
      <c r="D6" s="13">
        <v>231.0</v>
      </c>
      <c r="E6" s="13">
        <v>210.0</v>
      </c>
      <c r="F6" s="13">
        <v>243.0</v>
      </c>
      <c r="G6" s="14">
        <f t="shared" si="1"/>
        <v>233</v>
      </c>
      <c r="H6" s="15">
        <f t="shared" ref="H6:H9" si="3">(G6:G43)/1000</f>
        <v>0.233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3" t="s">
        <v>43</v>
      </c>
      <c r="B7" s="13">
        <v>770.0</v>
      </c>
      <c r="C7" s="13">
        <v>750.0</v>
      </c>
      <c r="D7" s="13">
        <v>789.0</v>
      </c>
      <c r="E7" s="13">
        <v>839.0</v>
      </c>
      <c r="F7" s="13">
        <v>809.0</v>
      </c>
      <c r="G7" s="14">
        <f t="shared" si="1"/>
        <v>791.4</v>
      </c>
      <c r="H7" s="15">
        <f t="shared" si="3"/>
        <v>0.7914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3" t="s">
        <v>44</v>
      </c>
      <c r="B8" s="13">
        <v>3480.0</v>
      </c>
      <c r="C8" s="13">
        <v>2641.0</v>
      </c>
      <c r="D8" s="13">
        <v>2509.0</v>
      </c>
      <c r="E8" s="13">
        <v>2300.0</v>
      </c>
      <c r="F8" s="13">
        <v>2791.0</v>
      </c>
      <c r="G8" s="14">
        <f t="shared" si="1"/>
        <v>2744.2</v>
      </c>
      <c r="H8" s="15">
        <f t="shared" si="3"/>
        <v>2.7442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3" t="s">
        <v>45</v>
      </c>
      <c r="B9" s="13">
        <v>551.0</v>
      </c>
      <c r="C9" s="13">
        <v>537.0</v>
      </c>
      <c r="D9" s="13">
        <v>482.0</v>
      </c>
      <c r="E9" s="13">
        <v>487.0</v>
      </c>
      <c r="F9" s="13">
        <v>598.0</v>
      </c>
      <c r="G9" s="14">
        <f t="shared" si="1"/>
        <v>531</v>
      </c>
      <c r="H9" s="15">
        <f t="shared" si="3"/>
        <v>0.531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3" t="s">
        <v>46</v>
      </c>
      <c r="B10" s="13">
        <v>6660.0</v>
      </c>
      <c r="C10" s="13">
        <v>5073.0</v>
      </c>
      <c r="D10" s="13">
        <v>5482.0</v>
      </c>
      <c r="E10" s="13">
        <v>5409.0</v>
      </c>
      <c r="F10" s="13">
        <v>5101.0</v>
      </c>
      <c r="G10" s="14">
        <f t="shared" si="1"/>
        <v>5545</v>
      </c>
      <c r="H10" s="14">
        <f t="shared" ref="H10:H18" si="4">G10:G47</f>
        <v>5545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3" t="s">
        <v>47</v>
      </c>
      <c r="B11" s="13">
        <v>17514.0</v>
      </c>
      <c r="C11" s="13">
        <v>14844.0</v>
      </c>
      <c r="D11" s="13">
        <v>13594.0</v>
      </c>
      <c r="E11" s="13">
        <v>13843.0</v>
      </c>
      <c r="F11" s="13">
        <v>14839.0</v>
      </c>
      <c r="G11" s="14">
        <f t="shared" si="1"/>
        <v>14926.8</v>
      </c>
      <c r="H11" s="14">
        <f t="shared" si="4"/>
        <v>14926.8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3" t="s">
        <v>48</v>
      </c>
      <c r="B12" s="13">
        <v>19734.0</v>
      </c>
      <c r="C12" s="13">
        <v>16521.0</v>
      </c>
      <c r="D12" s="13">
        <v>15549.0</v>
      </c>
      <c r="E12" s="13">
        <v>15645.0</v>
      </c>
      <c r="F12" s="13">
        <v>15379.0</v>
      </c>
      <c r="G12" s="14">
        <f t="shared" si="1"/>
        <v>16565.6</v>
      </c>
      <c r="H12" s="14">
        <f t="shared" si="4"/>
        <v>16565.6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3" t="s">
        <v>49</v>
      </c>
      <c r="B13" s="13">
        <v>7046.0</v>
      </c>
      <c r="C13" s="13">
        <v>11185.0</v>
      </c>
      <c r="D13" s="13">
        <v>6950.0</v>
      </c>
      <c r="E13" s="13">
        <v>10377.0</v>
      </c>
      <c r="F13" s="13">
        <v>7247.0</v>
      </c>
      <c r="G13" s="14">
        <f t="shared" si="1"/>
        <v>8561</v>
      </c>
      <c r="H13" s="14">
        <f t="shared" si="4"/>
        <v>8561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3" t="s">
        <v>50</v>
      </c>
      <c r="B14" s="13">
        <v>17141.0</v>
      </c>
      <c r="C14" s="13">
        <v>16229.0</v>
      </c>
      <c r="D14" s="13">
        <v>20875.0</v>
      </c>
      <c r="E14" s="13">
        <v>21499.0</v>
      </c>
      <c r="F14" s="13">
        <v>8209.0</v>
      </c>
      <c r="G14" s="14">
        <f t="shared" si="1"/>
        <v>16790.6</v>
      </c>
      <c r="H14" s="14">
        <f t="shared" si="4"/>
        <v>16790.6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3" t="s">
        <v>51</v>
      </c>
      <c r="B15" s="13">
        <v>17290.0</v>
      </c>
      <c r="C15" s="13">
        <v>16243.0</v>
      </c>
      <c r="D15" s="13">
        <v>17506.0</v>
      </c>
      <c r="E15" s="13">
        <v>15679.0</v>
      </c>
      <c r="F15" s="13">
        <v>10413.0</v>
      </c>
      <c r="G15" s="14">
        <f t="shared" si="1"/>
        <v>15426.2</v>
      </c>
      <c r="H15" s="14">
        <f t="shared" si="4"/>
        <v>15426.2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3" t="s">
        <v>52</v>
      </c>
      <c r="B17" s="13">
        <v>3044.0</v>
      </c>
      <c r="C17" s="13">
        <v>2940.0</v>
      </c>
      <c r="D17" s="13">
        <v>2556.0</v>
      </c>
      <c r="E17" s="13">
        <v>2467.0</v>
      </c>
      <c r="F17" s="13">
        <v>3077.0</v>
      </c>
      <c r="G17" s="14">
        <f t="shared" ref="G17:G28" si="5">AVERAGE(B17:F17)</f>
        <v>2816.8</v>
      </c>
      <c r="H17" s="14">
        <f t="shared" si="4"/>
        <v>2816.8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3" t="s">
        <v>53</v>
      </c>
      <c r="B18" s="13">
        <v>23558.0</v>
      </c>
      <c r="C18" s="13">
        <v>21247.0</v>
      </c>
      <c r="D18" s="13">
        <v>24101.0</v>
      </c>
      <c r="E18" s="13">
        <v>20376.0</v>
      </c>
      <c r="F18" s="13">
        <v>14519.0</v>
      </c>
      <c r="G18" s="14">
        <f t="shared" si="5"/>
        <v>20760.2</v>
      </c>
      <c r="H18" s="14">
        <f t="shared" si="4"/>
        <v>20760.2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3" t="s">
        <v>54</v>
      </c>
      <c r="B19" s="13">
        <v>217.0</v>
      </c>
      <c r="C19" s="13">
        <v>169.0</v>
      </c>
      <c r="D19" s="13">
        <v>183.0</v>
      </c>
      <c r="E19" s="13">
        <v>171.0</v>
      </c>
      <c r="F19" s="13">
        <v>202.0</v>
      </c>
      <c r="G19" s="14">
        <f t="shared" si="5"/>
        <v>188.4</v>
      </c>
      <c r="H19" s="15">
        <f t="shared" ref="H19:H20" si="6">(G19:G56)/1000</f>
        <v>0.1884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3" t="s">
        <v>55</v>
      </c>
      <c r="B20" s="13">
        <v>495.0</v>
      </c>
      <c r="C20" s="13">
        <v>592.0</v>
      </c>
      <c r="D20" s="13">
        <v>603.0</v>
      </c>
      <c r="E20" s="13">
        <v>564.0</v>
      </c>
      <c r="F20" s="13">
        <v>574.0</v>
      </c>
      <c r="G20" s="14">
        <f t="shared" si="5"/>
        <v>565.6</v>
      </c>
      <c r="H20" s="15">
        <f t="shared" si="6"/>
        <v>0.5656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3" t="s">
        <v>56</v>
      </c>
      <c r="B21" s="13">
        <v>2731.0</v>
      </c>
      <c r="C21" s="13">
        <v>2021.0</v>
      </c>
      <c r="D21" s="13">
        <v>1983.0</v>
      </c>
      <c r="E21" s="13">
        <v>1820.0</v>
      </c>
      <c r="F21" s="13">
        <v>2118.0</v>
      </c>
      <c r="G21" s="14">
        <f t="shared" si="5"/>
        <v>2134.6</v>
      </c>
      <c r="H21" s="14">
        <f>G21:G58</f>
        <v>2134.6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3" t="s">
        <v>57</v>
      </c>
      <c r="B22" s="13">
        <v>451.0</v>
      </c>
      <c r="C22" s="13">
        <v>440.0</v>
      </c>
      <c r="D22" s="13">
        <v>389.0</v>
      </c>
      <c r="E22" s="13">
        <v>400.0</v>
      </c>
      <c r="F22" s="13">
        <v>492.0</v>
      </c>
      <c r="G22" s="14">
        <f t="shared" si="5"/>
        <v>434.4</v>
      </c>
      <c r="H22" s="15">
        <f>(G22:G59)/1000</f>
        <v>0.4344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3" t="s">
        <v>58</v>
      </c>
      <c r="B23" s="13">
        <v>5432.0</v>
      </c>
      <c r="C23" s="13">
        <v>4005.0</v>
      </c>
      <c r="D23" s="13">
        <v>4491.0</v>
      </c>
      <c r="E23" s="13">
        <v>4517.0</v>
      </c>
      <c r="F23" s="13">
        <v>4228.0</v>
      </c>
      <c r="G23" s="14">
        <f t="shared" si="5"/>
        <v>4534.6</v>
      </c>
      <c r="H23" s="14">
        <f t="shared" ref="H23:H29" si="7">G23:G60</f>
        <v>4534.6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3" t="s">
        <v>59</v>
      </c>
      <c r="B24" s="13">
        <v>14182.0</v>
      </c>
      <c r="C24" s="13">
        <v>11857.0</v>
      </c>
      <c r="D24" s="13">
        <v>10829.0</v>
      </c>
      <c r="E24" s="13">
        <v>11067.0</v>
      </c>
      <c r="F24" s="13">
        <v>12167.0</v>
      </c>
      <c r="G24" s="14">
        <f t="shared" si="5"/>
        <v>12020.4</v>
      </c>
      <c r="H24" s="14">
        <f t="shared" si="7"/>
        <v>12020.4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3" t="s">
        <v>60</v>
      </c>
      <c r="B25" s="13">
        <v>16672.0</v>
      </c>
      <c r="C25" s="13">
        <v>13283.0</v>
      </c>
      <c r="D25" s="13">
        <v>12218.0</v>
      </c>
      <c r="E25" s="13">
        <v>12926.0</v>
      </c>
      <c r="F25" s="13">
        <v>12290.0</v>
      </c>
      <c r="G25" s="14">
        <f t="shared" si="5"/>
        <v>13477.8</v>
      </c>
      <c r="H25" s="14">
        <f t="shared" si="7"/>
        <v>13477.8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3" t="s">
        <v>61</v>
      </c>
      <c r="B26" s="13">
        <v>5526.0</v>
      </c>
      <c r="C26" s="13">
        <v>7164.0</v>
      </c>
      <c r="D26" s="13">
        <v>5476.0</v>
      </c>
      <c r="E26" s="13">
        <v>7856.0</v>
      </c>
      <c r="F26" s="13">
        <v>5247.0</v>
      </c>
      <c r="G26" s="14">
        <f t="shared" si="5"/>
        <v>6253.8</v>
      </c>
      <c r="H26" s="14">
        <f t="shared" si="7"/>
        <v>6253.8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3" t="s">
        <v>62</v>
      </c>
      <c r="B27" s="13">
        <v>13078.0</v>
      </c>
      <c r="C27" s="13">
        <v>13010.0</v>
      </c>
      <c r="D27" s="13">
        <v>16328.0</v>
      </c>
      <c r="E27" s="13">
        <v>17753.0</v>
      </c>
      <c r="F27" s="13">
        <v>6217.0</v>
      </c>
      <c r="G27" s="14">
        <f t="shared" si="5"/>
        <v>13277.2</v>
      </c>
      <c r="H27" s="14">
        <f t="shared" si="7"/>
        <v>13277.2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3" t="s">
        <v>63</v>
      </c>
      <c r="B28" s="13">
        <v>13216.0</v>
      </c>
      <c r="C28" s="13">
        <v>13024.0</v>
      </c>
      <c r="D28" s="13">
        <v>13218.0</v>
      </c>
      <c r="E28" s="13">
        <v>11526.0</v>
      </c>
      <c r="F28" s="13">
        <v>7941.0</v>
      </c>
      <c r="G28" s="14">
        <f t="shared" si="5"/>
        <v>11785</v>
      </c>
      <c r="H28" s="14">
        <f t="shared" si="7"/>
        <v>11785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3" t="s">
        <v>64</v>
      </c>
      <c r="B30" s="13">
        <v>-1207.0</v>
      </c>
      <c r="C30" s="13">
        <v>-92.0</v>
      </c>
      <c r="D30" s="13">
        <v>34.0</v>
      </c>
      <c r="E30" s="13">
        <v>-137.0</v>
      </c>
      <c r="F30" s="13">
        <v>-851.0</v>
      </c>
      <c r="G30" s="14">
        <f t="shared" ref="G30:G41" si="8">AVERAGE(B30:F30)</f>
        <v>-450.6</v>
      </c>
      <c r="H30" s="15">
        <f t="shared" ref="H30:H31" si="9">(G30:G67)/1000</f>
        <v>-0.4506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3" t="s">
        <v>65</v>
      </c>
      <c r="B31" s="13">
        <v>140.0</v>
      </c>
      <c r="C31" s="13">
        <v>-284.0</v>
      </c>
      <c r="D31" s="13">
        <v>-428.0</v>
      </c>
      <c r="E31" s="13">
        <v>98.0</v>
      </c>
      <c r="F31" s="13">
        <v>531.0</v>
      </c>
      <c r="G31" s="14">
        <f t="shared" si="8"/>
        <v>11.4</v>
      </c>
      <c r="H31" s="15">
        <f t="shared" si="9"/>
        <v>0.0114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3" t="s">
        <v>66</v>
      </c>
      <c r="B32" s="13">
        <v>-2269.0</v>
      </c>
      <c r="C32" s="13">
        <v>-3290.0</v>
      </c>
      <c r="D32" s="13">
        <v>-2893.0</v>
      </c>
      <c r="E32" s="13">
        <v>-1345.0</v>
      </c>
      <c r="F32" s="13">
        <v>-1496.0</v>
      </c>
      <c r="G32" s="14">
        <f t="shared" si="8"/>
        <v>-2258.6</v>
      </c>
      <c r="H32" s="14">
        <f>G32:G69</f>
        <v>-2258.6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3" t="s">
        <v>67</v>
      </c>
      <c r="B33" s="13">
        <v>-3132.0</v>
      </c>
      <c r="C33" s="13">
        <v>-5552.0</v>
      </c>
      <c r="D33" s="13">
        <v>-4042.0</v>
      </c>
      <c r="E33" s="13">
        <v>-5033.0</v>
      </c>
      <c r="F33" s="13">
        <v>-3464.0</v>
      </c>
      <c r="G33" s="14">
        <f t="shared" si="8"/>
        <v>-4244.6</v>
      </c>
      <c r="H33" s="19">
        <f>G33/1000</f>
        <v>-4.2446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3" t="s">
        <v>68</v>
      </c>
      <c r="B34" s="13">
        <v>-213.0</v>
      </c>
      <c r="C34" s="13">
        <v>558.0</v>
      </c>
      <c r="D34" s="13">
        <v>644.0</v>
      </c>
      <c r="E34" s="13">
        <v>606.0</v>
      </c>
      <c r="F34" s="13">
        <v>462.0</v>
      </c>
      <c r="G34" s="14">
        <f t="shared" si="8"/>
        <v>411.4</v>
      </c>
      <c r="H34" s="15">
        <f>(G34:G71)/1000</f>
        <v>0.4114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3" t="s">
        <v>69</v>
      </c>
      <c r="B35" s="13">
        <v>-8139.0</v>
      </c>
      <c r="C35" s="13">
        <v>-4408.0</v>
      </c>
      <c r="D35" s="13">
        <v>-3789.0</v>
      </c>
      <c r="E35" s="13">
        <v>-6806.0</v>
      </c>
      <c r="F35" s="13">
        <v>-6902.0</v>
      </c>
      <c r="G35" s="14">
        <f t="shared" si="8"/>
        <v>-6008.8</v>
      </c>
      <c r="H35" s="14">
        <f t="shared" ref="H35:H36" si="10">G35:G72</f>
        <v>-6008.8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3" t="s">
        <v>70</v>
      </c>
      <c r="B36" s="13">
        <v>-1990.0</v>
      </c>
      <c r="C36" s="13">
        <v>-2261.0</v>
      </c>
      <c r="D36" s="13">
        <v>-2366.0</v>
      </c>
      <c r="E36" s="13">
        <v>-2545.0</v>
      </c>
      <c r="F36" s="13">
        <v>-2437.0</v>
      </c>
      <c r="G36" s="14">
        <f t="shared" si="8"/>
        <v>-2319.8</v>
      </c>
      <c r="H36" s="14">
        <f t="shared" si="10"/>
        <v>-2319.8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3" t="s">
        <v>71</v>
      </c>
      <c r="B37" s="13">
        <v>-1182.0</v>
      </c>
      <c r="C37" s="13">
        <v>-1124.0</v>
      </c>
      <c r="D37" s="13">
        <v>-620.0</v>
      </c>
      <c r="E37" s="13">
        <v>-988.0</v>
      </c>
      <c r="F37" s="13">
        <v>-488.0</v>
      </c>
      <c r="G37" s="14">
        <f t="shared" si="8"/>
        <v>-880.4</v>
      </c>
      <c r="H37" s="20">
        <f t="shared" ref="H37:H41" si="11">(G37:G74)/1000</f>
        <v>-0.8804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3" t="s">
        <v>72</v>
      </c>
      <c r="B38" s="13">
        <v>-2494.0</v>
      </c>
      <c r="C38" s="13">
        <v>-1073.0</v>
      </c>
      <c r="D38" s="13">
        <v>-1297.0</v>
      </c>
      <c r="E38" s="13">
        <v>-1190.0</v>
      </c>
      <c r="F38" s="13">
        <v>-221.0</v>
      </c>
      <c r="G38" s="14">
        <f t="shared" si="8"/>
        <v>-1255</v>
      </c>
      <c r="H38" s="15">
        <f t="shared" si="11"/>
        <v>-1.255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3" t="s">
        <v>73</v>
      </c>
      <c r="B39" s="13">
        <v>-1547.0</v>
      </c>
      <c r="C39" s="13">
        <v>-7998.0</v>
      </c>
      <c r="D39" s="13">
        <v>-1707.0</v>
      </c>
      <c r="E39" s="13">
        <v>-5082.0</v>
      </c>
      <c r="F39" s="13">
        <v>-355.0</v>
      </c>
      <c r="G39" s="14">
        <f t="shared" si="8"/>
        <v>-3337.8</v>
      </c>
      <c r="H39" s="15">
        <f t="shared" si="11"/>
        <v>-3.3378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3" t="s">
        <v>74</v>
      </c>
      <c r="B40" s="13">
        <v>291.0</v>
      </c>
      <c r="C40" s="13">
        <v>261.0</v>
      </c>
      <c r="D40" s="13">
        <v>-233.0</v>
      </c>
      <c r="E40" s="13">
        <v>-646.0</v>
      </c>
      <c r="F40" s="13">
        <v>843.0</v>
      </c>
      <c r="G40" s="14">
        <f t="shared" si="8"/>
        <v>103.2</v>
      </c>
      <c r="H40" s="15">
        <f t="shared" si="11"/>
        <v>0.1032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3" t="s">
        <v>75</v>
      </c>
      <c r="B41" s="13">
        <v>296.0</v>
      </c>
      <c r="C41" s="13">
        <v>324.0</v>
      </c>
      <c r="D41" s="13">
        <v>127.0</v>
      </c>
      <c r="E41" s="13">
        <v>374.0</v>
      </c>
      <c r="F41" s="13">
        <v>610.0</v>
      </c>
      <c r="G41" s="14">
        <f t="shared" si="8"/>
        <v>346.2</v>
      </c>
      <c r="H41" s="15">
        <f t="shared" si="11"/>
        <v>0.3462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5">
        <v>50.13</v>
      </c>
      <c r="C43" s="25">
        <v>56.88</v>
      </c>
      <c r="D43" s="25">
        <v>90.63</v>
      </c>
      <c r="E43" s="25">
        <v>146.71</v>
      </c>
      <c r="F43" s="25">
        <v>147.98</v>
      </c>
      <c r="G43" s="6"/>
      <c r="H43" s="26">
        <f>AVERAGE(B43:F43)</f>
        <v>98.466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3943.0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19044.0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243.0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809.0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2791.0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598.0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5101.0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14839.0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15379.0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7247.0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8209.0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10413.0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3077.0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14519.0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202.0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574.0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2118.0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492.0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4228.0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12167.0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12290.0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5247.0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6217.0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7941.0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-851.0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531.0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-1496.0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-3464.0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462.0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-6902.0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-2437.0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-488.0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-221.0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-355.0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843.0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610.0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6"/>
      <c r="B84" s="1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3" t="s">
        <v>40</v>
      </c>
      <c r="B4" s="13">
        <v>3490.0</v>
      </c>
      <c r="C4" s="13">
        <v>3317.0</v>
      </c>
      <c r="D4" s="13">
        <v>3235.0</v>
      </c>
      <c r="E4" s="13">
        <v>3288.0</v>
      </c>
      <c r="F4" s="13">
        <v>3706.0</v>
      </c>
      <c r="G4" s="14">
        <f t="shared" ref="G4:G15" si="1">AVERAGE(B4:F4)</f>
        <v>3407.2</v>
      </c>
      <c r="H4" s="14">
        <f t="shared" ref="H4:H5" si="2">G4:G41</f>
        <v>3407.2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3" t="s">
        <v>41</v>
      </c>
      <c r="B5" s="13">
        <v>29382.0</v>
      </c>
      <c r="C5" s="13">
        <v>26710.0</v>
      </c>
      <c r="D5" s="13">
        <v>29480.0</v>
      </c>
      <c r="E5" s="13">
        <v>26708.0</v>
      </c>
      <c r="F5" s="13">
        <v>15732.0</v>
      </c>
      <c r="G5" s="14">
        <f t="shared" si="1"/>
        <v>25602.4</v>
      </c>
      <c r="H5" s="14">
        <f t="shared" si="2"/>
        <v>25602.4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3" t="s">
        <v>42</v>
      </c>
      <c r="B6" s="13">
        <v>248.0</v>
      </c>
      <c r="C6" s="13">
        <v>214.0</v>
      </c>
      <c r="D6" s="13">
        <v>205.0</v>
      </c>
      <c r="E6" s="13">
        <v>215.0</v>
      </c>
      <c r="F6" s="13">
        <v>236.0</v>
      </c>
      <c r="G6" s="14">
        <f t="shared" si="1"/>
        <v>223.6</v>
      </c>
      <c r="H6" s="15">
        <f t="shared" ref="H6:H9" si="3">(G6:G43)/1000</f>
        <v>0.2236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3" t="s">
        <v>43</v>
      </c>
      <c r="B7" s="13">
        <v>768.0</v>
      </c>
      <c r="C7" s="13">
        <v>744.0</v>
      </c>
      <c r="D7" s="13">
        <v>786.0</v>
      </c>
      <c r="E7" s="13">
        <v>858.0</v>
      </c>
      <c r="F7" s="13">
        <v>802.0</v>
      </c>
      <c r="G7" s="14">
        <f t="shared" si="1"/>
        <v>791.6</v>
      </c>
      <c r="H7" s="15">
        <f t="shared" si="3"/>
        <v>0.7916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3" t="s">
        <v>44</v>
      </c>
      <c r="B8" s="13">
        <v>3766.0</v>
      </c>
      <c r="C8" s="13">
        <v>2789.0</v>
      </c>
      <c r="D8" s="13">
        <v>2583.0</v>
      </c>
      <c r="E8" s="13">
        <v>2220.0</v>
      </c>
      <c r="F8" s="13">
        <v>2884.0</v>
      </c>
      <c r="G8" s="14">
        <f t="shared" si="1"/>
        <v>2848.4</v>
      </c>
      <c r="H8" s="15">
        <f t="shared" si="3"/>
        <v>2.8484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3" t="s">
        <v>45</v>
      </c>
      <c r="B9" s="13">
        <v>521.0</v>
      </c>
      <c r="C9" s="13">
        <v>532.0</v>
      </c>
      <c r="D9" s="13">
        <v>506.0</v>
      </c>
      <c r="E9" s="13">
        <v>459.0</v>
      </c>
      <c r="F9" s="13">
        <v>615.0</v>
      </c>
      <c r="G9" s="14">
        <f t="shared" si="1"/>
        <v>526.6</v>
      </c>
      <c r="H9" s="15">
        <f t="shared" si="3"/>
        <v>0.5266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3" t="s">
        <v>46</v>
      </c>
      <c r="B10" s="13">
        <v>5618.0</v>
      </c>
      <c r="C10" s="13">
        <v>5082.0</v>
      </c>
      <c r="D10" s="13">
        <v>5340.0</v>
      </c>
      <c r="E10" s="13">
        <v>5339.0</v>
      </c>
      <c r="F10" s="13">
        <v>5106.0</v>
      </c>
      <c r="G10" s="14">
        <f t="shared" si="1"/>
        <v>5297</v>
      </c>
      <c r="H10" s="14">
        <f t="shared" ref="H10:H18" si="4">G10:G47</f>
        <v>5297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3" t="s">
        <v>47</v>
      </c>
      <c r="B11" s="13">
        <v>15998.0</v>
      </c>
      <c r="C11" s="13">
        <v>14869.0</v>
      </c>
      <c r="D11" s="13">
        <v>14438.0</v>
      </c>
      <c r="E11" s="13">
        <v>13750.0</v>
      </c>
      <c r="F11" s="13">
        <v>14946.0</v>
      </c>
      <c r="G11" s="14">
        <f t="shared" si="1"/>
        <v>14800.2</v>
      </c>
      <c r="H11" s="14">
        <f t="shared" si="4"/>
        <v>14800.2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3" t="s">
        <v>48</v>
      </c>
      <c r="B12" s="13">
        <v>15800.0</v>
      </c>
      <c r="C12" s="13">
        <v>16614.0</v>
      </c>
      <c r="D12" s="13">
        <v>15584.0</v>
      </c>
      <c r="E12" s="13">
        <v>15434.0</v>
      </c>
      <c r="F12" s="13">
        <v>15560.0</v>
      </c>
      <c r="G12" s="14">
        <f t="shared" si="1"/>
        <v>15798.4</v>
      </c>
      <c r="H12" s="14">
        <f t="shared" si="4"/>
        <v>15798.4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3" t="s">
        <v>49</v>
      </c>
      <c r="B13" s="13">
        <v>6668.0</v>
      </c>
      <c r="C13" s="13">
        <v>12247.0</v>
      </c>
      <c r="D13" s="13">
        <v>6629.0</v>
      </c>
      <c r="E13" s="13">
        <v>10792.0</v>
      </c>
      <c r="F13" s="13">
        <v>7062.0</v>
      </c>
      <c r="G13" s="14">
        <f t="shared" si="1"/>
        <v>8679.6</v>
      </c>
      <c r="H13" s="14">
        <f t="shared" si="4"/>
        <v>8679.6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3" t="s">
        <v>50</v>
      </c>
      <c r="B14" s="13">
        <v>17167.0</v>
      </c>
      <c r="C14" s="13">
        <v>15972.0</v>
      </c>
      <c r="D14" s="13">
        <v>22694.0</v>
      </c>
      <c r="E14" s="13">
        <v>20457.0</v>
      </c>
      <c r="F14" s="13">
        <v>7959.0</v>
      </c>
      <c r="G14" s="14">
        <f t="shared" si="1"/>
        <v>16849.8</v>
      </c>
      <c r="H14" s="14">
        <f t="shared" si="4"/>
        <v>16849.8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3" t="s">
        <v>51</v>
      </c>
      <c r="B15" s="13">
        <v>17379.0</v>
      </c>
      <c r="C15" s="13">
        <v>15935.0</v>
      </c>
      <c r="D15" s="13">
        <v>18209.0</v>
      </c>
      <c r="E15" s="13">
        <v>15773.0</v>
      </c>
      <c r="F15" s="13">
        <v>8775.0</v>
      </c>
      <c r="G15" s="14">
        <f t="shared" si="1"/>
        <v>15214.2</v>
      </c>
      <c r="H15" s="14">
        <f t="shared" si="4"/>
        <v>15214.2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3" t="s">
        <v>52</v>
      </c>
      <c r="B17" s="13">
        <v>2793.0</v>
      </c>
      <c r="C17" s="13">
        <v>2688.0</v>
      </c>
      <c r="D17" s="13">
        <v>2534.0</v>
      </c>
      <c r="E17" s="13">
        <v>2554.0</v>
      </c>
      <c r="F17" s="13">
        <v>2892.0</v>
      </c>
      <c r="G17" s="14">
        <f t="shared" ref="G17:G28" si="5">AVERAGE(B17:F17)</f>
        <v>2692.2</v>
      </c>
      <c r="H17" s="14">
        <f t="shared" si="4"/>
        <v>2692.2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3" t="s">
        <v>53</v>
      </c>
      <c r="B18" s="13">
        <v>22969.0</v>
      </c>
      <c r="C18" s="13">
        <v>21183.0</v>
      </c>
      <c r="D18" s="13">
        <v>23806.0</v>
      </c>
      <c r="E18" s="13">
        <v>20217.0</v>
      </c>
      <c r="F18" s="13">
        <v>12306.0</v>
      </c>
      <c r="G18" s="14">
        <f t="shared" si="5"/>
        <v>20096.2</v>
      </c>
      <c r="H18" s="14">
        <f t="shared" si="4"/>
        <v>20096.2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3" t="s">
        <v>54</v>
      </c>
      <c r="B19" s="13">
        <v>202.0</v>
      </c>
      <c r="C19" s="13">
        <v>166.0</v>
      </c>
      <c r="D19" s="13">
        <v>165.0</v>
      </c>
      <c r="E19" s="13">
        <v>177.0</v>
      </c>
      <c r="F19" s="13">
        <v>194.0</v>
      </c>
      <c r="G19" s="14">
        <f t="shared" si="5"/>
        <v>180.8</v>
      </c>
      <c r="H19" s="15">
        <f t="shared" ref="H19:H20" si="6">(G19:G56)/1000</f>
        <v>0.1808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3" t="s">
        <v>55</v>
      </c>
      <c r="B20" s="13">
        <v>492.0</v>
      </c>
      <c r="C20" s="13">
        <v>528.0</v>
      </c>
      <c r="D20" s="13">
        <v>578.0</v>
      </c>
      <c r="E20" s="13">
        <v>542.0</v>
      </c>
      <c r="F20" s="13">
        <v>575.0</v>
      </c>
      <c r="G20" s="14">
        <f t="shared" si="5"/>
        <v>543</v>
      </c>
      <c r="H20" s="15">
        <f t="shared" si="6"/>
        <v>0.543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3" t="s">
        <v>56</v>
      </c>
      <c r="B21" s="13">
        <v>2951.0</v>
      </c>
      <c r="C21" s="13">
        <v>2174.0</v>
      </c>
      <c r="D21" s="13">
        <v>2005.0</v>
      </c>
      <c r="E21" s="13">
        <v>1733.0</v>
      </c>
      <c r="F21" s="13">
        <v>2205.0</v>
      </c>
      <c r="G21" s="14">
        <f t="shared" si="5"/>
        <v>2213.6</v>
      </c>
      <c r="H21" s="14">
        <f>G21:G58</f>
        <v>2213.6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3" t="s">
        <v>57</v>
      </c>
      <c r="B22" s="13">
        <v>425.0</v>
      </c>
      <c r="C22" s="13">
        <v>435.0</v>
      </c>
      <c r="D22" s="13">
        <v>408.0</v>
      </c>
      <c r="E22" s="13">
        <v>372.0</v>
      </c>
      <c r="F22" s="13">
        <v>510.0</v>
      </c>
      <c r="G22" s="14">
        <f t="shared" si="5"/>
        <v>430</v>
      </c>
      <c r="H22" s="15">
        <f>(G22:G59)/1000</f>
        <v>0.43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3" t="s">
        <v>58</v>
      </c>
      <c r="B23" s="13">
        <v>4595.0</v>
      </c>
      <c r="C23" s="13">
        <v>4067.0</v>
      </c>
      <c r="D23" s="13">
        <v>4443.0</v>
      </c>
      <c r="E23" s="13">
        <v>4447.0</v>
      </c>
      <c r="F23" s="13">
        <v>4268.0</v>
      </c>
      <c r="G23" s="14">
        <f t="shared" si="5"/>
        <v>4364</v>
      </c>
      <c r="H23" s="14">
        <f t="shared" ref="H23:H29" si="7">G23:G60</f>
        <v>4364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3" t="s">
        <v>59</v>
      </c>
      <c r="B24" s="13">
        <v>13008.0</v>
      </c>
      <c r="C24" s="13">
        <v>11902.0</v>
      </c>
      <c r="D24" s="13">
        <v>11526.0</v>
      </c>
      <c r="E24" s="13">
        <v>11029.0</v>
      </c>
      <c r="F24" s="13">
        <v>12287.0</v>
      </c>
      <c r="G24" s="14">
        <f t="shared" si="5"/>
        <v>11950.4</v>
      </c>
      <c r="H24" s="14">
        <f t="shared" si="7"/>
        <v>11950.4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3" t="s">
        <v>60</v>
      </c>
      <c r="B25" s="13">
        <v>12818.0</v>
      </c>
      <c r="C25" s="13">
        <v>13405.0</v>
      </c>
      <c r="D25" s="13">
        <v>12309.0</v>
      </c>
      <c r="E25" s="13">
        <v>12716.0</v>
      </c>
      <c r="F25" s="13">
        <v>12461.0</v>
      </c>
      <c r="G25" s="14">
        <f t="shared" si="5"/>
        <v>12741.8</v>
      </c>
      <c r="H25" s="14">
        <f t="shared" si="7"/>
        <v>12741.8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3" t="s">
        <v>61</v>
      </c>
      <c r="B26" s="13">
        <v>5376.0</v>
      </c>
      <c r="C26" s="13">
        <v>8610.0</v>
      </c>
      <c r="D26" s="13">
        <v>5122.0</v>
      </c>
      <c r="E26" s="13">
        <v>7911.0</v>
      </c>
      <c r="F26" s="13">
        <v>5357.0</v>
      </c>
      <c r="G26" s="14">
        <f t="shared" si="5"/>
        <v>6475.2</v>
      </c>
      <c r="H26" s="14">
        <f t="shared" si="7"/>
        <v>6475.2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3" t="s">
        <v>62</v>
      </c>
      <c r="B27" s="13">
        <v>13089.0</v>
      </c>
      <c r="C27" s="13">
        <v>12867.0</v>
      </c>
      <c r="D27" s="13">
        <v>17650.0</v>
      </c>
      <c r="E27" s="13">
        <v>16623.0</v>
      </c>
      <c r="F27" s="13">
        <v>6019.0</v>
      </c>
      <c r="G27" s="14">
        <f t="shared" si="5"/>
        <v>13249.6</v>
      </c>
      <c r="H27" s="14">
        <f t="shared" si="7"/>
        <v>13249.6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3" t="s">
        <v>63</v>
      </c>
      <c r="B28" s="13">
        <v>13373.0</v>
      </c>
      <c r="C28" s="13">
        <v>12869.0</v>
      </c>
      <c r="D28" s="13">
        <v>13856.0</v>
      </c>
      <c r="E28" s="13">
        <v>11603.0</v>
      </c>
      <c r="F28" s="13">
        <v>6989.0</v>
      </c>
      <c r="G28" s="14">
        <f t="shared" si="5"/>
        <v>11738</v>
      </c>
      <c r="H28" s="14">
        <f t="shared" si="7"/>
        <v>11738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3" t="s">
        <v>64</v>
      </c>
      <c r="B30" s="13">
        <v>-335.0</v>
      </c>
      <c r="C30" s="13">
        <v>79.0</v>
      </c>
      <c r="D30" s="13">
        <v>111.0</v>
      </c>
      <c r="E30" s="13">
        <v>-103.0</v>
      </c>
      <c r="F30" s="13">
        <v>-671.0</v>
      </c>
      <c r="G30" s="14">
        <f t="shared" ref="G30:G41" si="8">AVERAGE(B30:F30)</f>
        <v>-183.8</v>
      </c>
      <c r="H30" s="15">
        <f t="shared" ref="H30:H31" si="9">(G30:G67)/1000</f>
        <v>-0.1838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3" t="s">
        <v>65</v>
      </c>
      <c r="B31" s="13">
        <v>174.0</v>
      </c>
      <c r="C31" s="13">
        <v>-224.0</v>
      </c>
      <c r="D31" s="13">
        <v>-352.0</v>
      </c>
      <c r="E31" s="13">
        <v>121.0</v>
      </c>
      <c r="F31" s="13">
        <v>726.0</v>
      </c>
      <c r="G31" s="14">
        <f t="shared" si="8"/>
        <v>89</v>
      </c>
      <c r="H31" s="15">
        <f t="shared" si="9"/>
        <v>0.089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3" t="s">
        <v>66</v>
      </c>
      <c r="B32" s="13">
        <v>-1551.0</v>
      </c>
      <c r="C32" s="13">
        <v>-2302.0</v>
      </c>
      <c r="D32" s="13">
        <v>-1733.0</v>
      </c>
      <c r="E32" s="13">
        <v>-1682.0</v>
      </c>
      <c r="F32" s="13">
        <v>-860.0</v>
      </c>
      <c r="G32" s="14">
        <f t="shared" si="8"/>
        <v>-1625.6</v>
      </c>
      <c r="H32" s="14">
        <f>G32:G69</f>
        <v>-1625.6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3" t="s">
        <v>67</v>
      </c>
      <c r="B33" s="13">
        <v>-3366.0</v>
      </c>
      <c r="C33" s="13">
        <v>-3883.0</v>
      </c>
      <c r="D33" s="13">
        <v>-3979.0</v>
      </c>
      <c r="E33" s="13">
        <v>-4437.0</v>
      </c>
      <c r="F33" s="13">
        <v>-3471.0</v>
      </c>
      <c r="G33" s="14">
        <f t="shared" si="8"/>
        <v>-3827.2</v>
      </c>
      <c r="H33" s="19">
        <f>G33/1000</f>
        <v>-3.8272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3" t="s">
        <v>68</v>
      </c>
      <c r="B34" s="13">
        <v>-649.0</v>
      </c>
      <c r="C34" s="13">
        <v>457.0</v>
      </c>
      <c r="D34" s="13">
        <v>589.0</v>
      </c>
      <c r="E34" s="13">
        <v>592.0</v>
      </c>
      <c r="F34" s="13">
        <v>462.0</v>
      </c>
      <c r="G34" s="14">
        <f t="shared" si="8"/>
        <v>290.2</v>
      </c>
      <c r="H34" s="15">
        <f>(G34:G71)/1000</f>
        <v>0.2902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3" t="s">
        <v>69</v>
      </c>
      <c r="B35" s="13">
        <v>-5451.0</v>
      </c>
      <c r="C35" s="13">
        <v>-3080.0</v>
      </c>
      <c r="D35" s="13">
        <v>-3542.0</v>
      </c>
      <c r="E35" s="13">
        <v>-4558.0</v>
      </c>
      <c r="F35" s="13">
        <v>-7950.0</v>
      </c>
      <c r="G35" s="14">
        <f t="shared" si="8"/>
        <v>-4916.2</v>
      </c>
      <c r="H35" s="14">
        <f t="shared" ref="H35:H36" si="10">G35:G72</f>
        <v>-4916.2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3" t="s">
        <v>70</v>
      </c>
      <c r="B36" s="13">
        <v>-1712.0</v>
      </c>
      <c r="C36" s="13">
        <v>-1717.0</v>
      </c>
      <c r="D36" s="13">
        <v>-1882.0</v>
      </c>
      <c r="E36" s="13">
        <v>-2470.0</v>
      </c>
      <c r="F36" s="13">
        <v>-2803.0</v>
      </c>
      <c r="G36" s="14">
        <f t="shared" si="8"/>
        <v>-2116.8</v>
      </c>
      <c r="H36" s="14">
        <f t="shared" si="10"/>
        <v>-2116.8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3" t="s">
        <v>71</v>
      </c>
      <c r="B37" s="13">
        <v>-1049.0</v>
      </c>
      <c r="C37" s="13">
        <v>-875.0</v>
      </c>
      <c r="D37" s="13">
        <v>-441.0</v>
      </c>
      <c r="E37" s="13">
        <v>-919.0</v>
      </c>
      <c r="F37" s="13">
        <v>-600.0</v>
      </c>
      <c r="G37" s="14">
        <f t="shared" si="8"/>
        <v>-776.8</v>
      </c>
      <c r="H37" s="20">
        <f t="shared" ref="H37:H41" si="11">(G37:G74)/1000</f>
        <v>-0.7768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3" t="s">
        <v>72</v>
      </c>
      <c r="B38" s="13">
        <v>-1318.0</v>
      </c>
      <c r="C38" s="13">
        <v>-930.0</v>
      </c>
      <c r="D38" s="13">
        <v>-1299.0</v>
      </c>
      <c r="E38" s="13">
        <v>-858.0</v>
      </c>
      <c r="F38" s="13">
        <v>-156.0</v>
      </c>
      <c r="G38" s="14">
        <f t="shared" si="8"/>
        <v>-912.2</v>
      </c>
      <c r="H38" s="15">
        <f t="shared" si="11"/>
        <v>-0.9122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3" t="s">
        <v>73</v>
      </c>
      <c r="B39" s="13">
        <v>-1559.0</v>
      </c>
      <c r="C39" s="13">
        <v>-8874.0</v>
      </c>
      <c r="D39" s="13">
        <v>-1228.0</v>
      </c>
      <c r="E39" s="13">
        <v>-4009.0</v>
      </c>
      <c r="F39" s="13">
        <v>-207.0</v>
      </c>
      <c r="G39" s="14">
        <f t="shared" si="8"/>
        <v>-3175.4</v>
      </c>
      <c r="H39" s="15">
        <f t="shared" si="11"/>
        <v>-3.1754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3" t="s">
        <v>74</v>
      </c>
      <c r="B40" s="13">
        <v>289.0</v>
      </c>
      <c r="C40" s="13">
        <v>323.0</v>
      </c>
      <c r="D40" s="13">
        <v>-392.0</v>
      </c>
      <c r="E40" s="13">
        <v>-495.0</v>
      </c>
      <c r="F40" s="13">
        <v>851.0</v>
      </c>
      <c r="G40" s="14">
        <f t="shared" si="8"/>
        <v>115.2</v>
      </c>
      <c r="H40" s="15">
        <f t="shared" si="11"/>
        <v>0.1152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3" t="s">
        <v>75</v>
      </c>
      <c r="B41" s="13">
        <v>243.0</v>
      </c>
      <c r="C41" s="13">
        <v>334.0</v>
      </c>
      <c r="D41" s="13">
        <v>122.0</v>
      </c>
      <c r="E41" s="13">
        <v>334.0</v>
      </c>
      <c r="F41" s="13">
        <v>753.0</v>
      </c>
      <c r="G41" s="14">
        <f t="shared" si="8"/>
        <v>357.2</v>
      </c>
      <c r="H41" s="15">
        <f t="shared" si="11"/>
        <v>0.3572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5">
        <v>50.92</v>
      </c>
      <c r="C43" s="25">
        <v>86.6</v>
      </c>
      <c r="D43" s="25">
        <v>87.2</v>
      </c>
      <c r="E43" s="25">
        <v>85.4</v>
      </c>
      <c r="F43" s="25">
        <v>120.77</v>
      </c>
      <c r="G43" s="6"/>
      <c r="H43" s="26">
        <f>AVERAGE(B43:F43)</f>
        <v>86.178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3706.0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15732.0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236.0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802.0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2884.0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615.0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5106.0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14946.0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15560.0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7062.0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7959.0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8775.0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2892.0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12306.0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194.0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575.0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2205.0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510.0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4268.0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12287.0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12461.0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5357.0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6019.0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6989.0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-671.0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726.0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-860.0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-3471.0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462.0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-7950.0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-2803.0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-600.0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-156.0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-207.0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851.0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753.0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6"/>
      <c r="B84" s="1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3" t="s">
        <v>40</v>
      </c>
      <c r="B4" s="13">
        <v>3609.0</v>
      </c>
      <c r="C4" s="13">
        <v>3283.0</v>
      </c>
      <c r="D4" s="13">
        <v>3368.0</v>
      </c>
      <c r="E4" s="13">
        <v>3251.0</v>
      </c>
      <c r="F4" s="13">
        <v>4006.0</v>
      </c>
      <c r="G4" s="14">
        <f t="shared" ref="G4:G15" si="1">AVERAGE(B4:F4)</f>
        <v>3503.4</v>
      </c>
      <c r="H4" s="14">
        <f t="shared" ref="H4:H5" si="2">G4:G41</f>
        <v>3503.4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3" t="s">
        <v>41</v>
      </c>
      <c r="B5" s="13">
        <v>28301.0</v>
      </c>
      <c r="C5" s="13">
        <v>29625.0</v>
      </c>
      <c r="D5" s="13">
        <v>30631.0</v>
      </c>
      <c r="E5" s="13">
        <v>26803.0</v>
      </c>
      <c r="F5" s="13">
        <v>15737.0</v>
      </c>
      <c r="G5" s="14">
        <f t="shared" si="1"/>
        <v>26219.4</v>
      </c>
      <c r="H5" s="14">
        <f t="shared" si="2"/>
        <v>26219.4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3" t="s">
        <v>42</v>
      </c>
      <c r="B6" s="13">
        <v>233.0</v>
      </c>
      <c r="C6" s="13">
        <v>214.0</v>
      </c>
      <c r="D6" s="13">
        <v>218.0</v>
      </c>
      <c r="E6" s="13">
        <v>215.0</v>
      </c>
      <c r="F6" s="13">
        <v>239.0</v>
      </c>
      <c r="G6" s="14">
        <f t="shared" si="1"/>
        <v>223.8</v>
      </c>
      <c r="H6" s="15">
        <f t="shared" ref="H6:H9" si="3">(G6:G43)/1000</f>
        <v>0.2238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3" t="s">
        <v>43</v>
      </c>
      <c r="B7" s="13">
        <v>763.0</v>
      </c>
      <c r="C7" s="13">
        <v>747.0</v>
      </c>
      <c r="D7" s="13">
        <v>802.0</v>
      </c>
      <c r="E7" s="13">
        <v>866.0</v>
      </c>
      <c r="F7" s="13">
        <v>831.0</v>
      </c>
      <c r="G7" s="14">
        <f t="shared" si="1"/>
        <v>801.8</v>
      </c>
      <c r="H7" s="15">
        <f t="shared" si="3"/>
        <v>0.8018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3" t="s">
        <v>44</v>
      </c>
      <c r="B8" s="13">
        <v>3437.0</v>
      </c>
      <c r="C8" s="13">
        <v>2629.0</v>
      </c>
      <c r="D8" s="13">
        <v>2694.0</v>
      </c>
      <c r="E8" s="13">
        <v>2273.0</v>
      </c>
      <c r="F8" s="13">
        <v>2980.0</v>
      </c>
      <c r="G8" s="14">
        <f t="shared" si="1"/>
        <v>2802.6</v>
      </c>
      <c r="H8" s="15">
        <f t="shared" si="3"/>
        <v>2.8026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3" t="s">
        <v>45</v>
      </c>
      <c r="B9" s="13">
        <v>528.0</v>
      </c>
      <c r="C9" s="13">
        <v>546.0</v>
      </c>
      <c r="D9" s="13">
        <v>536.0</v>
      </c>
      <c r="E9" s="13">
        <v>450.0</v>
      </c>
      <c r="F9" s="13">
        <v>589.0</v>
      </c>
      <c r="G9" s="14">
        <f t="shared" si="1"/>
        <v>529.8</v>
      </c>
      <c r="H9" s="15">
        <f t="shared" si="3"/>
        <v>0.5298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3" t="s">
        <v>46</v>
      </c>
      <c r="B10" s="13">
        <v>5933.0</v>
      </c>
      <c r="C10" s="13">
        <v>5178.0</v>
      </c>
      <c r="D10" s="13">
        <v>5395.0</v>
      </c>
      <c r="E10" s="13">
        <v>5413.0</v>
      </c>
      <c r="F10" s="13">
        <v>5308.0</v>
      </c>
      <c r="G10" s="14">
        <f t="shared" si="1"/>
        <v>5445.4</v>
      </c>
      <c r="H10" s="14">
        <f t="shared" ref="H10:H18" si="4">G10:G47</f>
        <v>5445.4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3" t="s">
        <v>47</v>
      </c>
      <c r="B11" s="13">
        <v>15716.0</v>
      </c>
      <c r="C11" s="13">
        <v>15982.0</v>
      </c>
      <c r="D11" s="13">
        <v>14181.0</v>
      </c>
      <c r="E11" s="13">
        <v>14107.0</v>
      </c>
      <c r="F11" s="13">
        <v>14754.0</v>
      </c>
      <c r="G11" s="14">
        <f t="shared" si="1"/>
        <v>14948</v>
      </c>
      <c r="H11" s="14">
        <f t="shared" si="4"/>
        <v>14948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3" t="s">
        <v>48</v>
      </c>
      <c r="B12" s="13">
        <v>16924.0</v>
      </c>
      <c r="C12" s="13">
        <v>16173.0</v>
      </c>
      <c r="D12" s="13">
        <v>15682.0</v>
      </c>
      <c r="E12" s="13">
        <v>15852.0</v>
      </c>
      <c r="F12" s="13">
        <v>17147.0</v>
      </c>
      <c r="G12" s="14">
        <f t="shared" si="1"/>
        <v>16355.6</v>
      </c>
      <c r="H12" s="14">
        <f t="shared" si="4"/>
        <v>16355.6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3" t="s">
        <v>49</v>
      </c>
      <c r="B13" s="13">
        <v>6707.0</v>
      </c>
      <c r="C13" s="13">
        <v>10660.0</v>
      </c>
      <c r="D13" s="13">
        <v>6835.0</v>
      </c>
      <c r="E13" s="13">
        <v>10188.0</v>
      </c>
      <c r="F13" s="13">
        <v>7461.0</v>
      </c>
      <c r="G13" s="14">
        <f t="shared" si="1"/>
        <v>8370.2</v>
      </c>
      <c r="H13" s="14">
        <f t="shared" si="4"/>
        <v>8370.2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3" t="s">
        <v>50</v>
      </c>
      <c r="B14" s="13">
        <v>17885.0</v>
      </c>
      <c r="C14" s="13">
        <v>18002.0</v>
      </c>
      <c r="D14" s="13">
        <v>20086.0</v>
      </c>
      <c r="E14" s="13">
        <v>21121.0</v>
      </c>
      <c r="F14" s="13">
        <v>9706.0</v>
      </c>
      <c r="G14" s="14">
        <f t="shared" si="1"/>
        <v>17360</v>
      </c>
      <c r="H14" s="14">
        <f t="shared" si="4"/>
        <v>17360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3" t="s">
        <v>51</v>
      </c>
      <c r="B15" s="13">
        <v>17970.0</v>
      </c>
      <c r="C15" s="13">
        <v>18729.0</v>
      </c>
      <c r="D15" s="13">
        <v>18566.0</v>
      </c>
      <c r="E15" s="13">
        <v>15348.0</v>
      </c>
      <c r="F15" s="13">
        <v>8727.0</v>
      </c>
      <c r="G15" s="14">
        <f t="shared" si="1"/>
        <v>15868</v>
      </c>
      <c r="H15" s="14">
        <f t="shared" si="4"/>
        <v>15868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3" t="s">
        <v>52</v>
      </c>
      <c r="B17" s="13">
        <v>3609.0</v>
      </c>
      <c r="C17" s="13">
        <v>2711.0</v>
      </c>
      <c r="D17" s="13">
        <v>2610.0</v>
      </c>
      <c r="E17" s="13">
        <v>2553.0</v>
      </c>
      <c r="F17" s="13">
        <v>3109.0</v>
      </c>
      <c r="G17" s="14">
        <f t="shared" ref="G17:G28" si="5">AVERAGE(B17:F17)</f>
        <v>2918.4</v>
      </c>
      <c r="H17" s="14">
        <f t="shared" si="4"/>
        <v>2918.4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3" t="s">
        <v>53</v>
      </c>
      <c r="B18" s="13">
        <v>28301.0</v>
      </c>
      <c r="C18" s="13">
        <v>23421.0</v>
      </c>
      <c r="D18" s="13">
        <v>24407.0</v>
      </c>
      <c r="E18" s="13">
        <v>20574.0</v>
      </c>
      <c r="F18" s="13">
        <v>12308.0</v>
      </c>
      <c r="G18" s="14">
        <f t="shared" si="5"/>
        <v>21802.2</v>
      </c>
      <c r="H18" s="14">
        <f t="shared" si="4"/>
        <v>21802.2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3" t="s">
        <v>54</v>
      </c>
      <c r="B19" s="13">
        <v>233.0</v>
      </c>
      <c r="C19" s="13">
        <v>165.0</v>
      </c>
      <c r="D19" s="13">
        <v>175.0</v>
      </c>
      <c r="E19" s="13">
        <v>177.0</v>
      </c>
      <c r="F19" s="13">
        <v>194.0</v>
      </c>
      <c r="G19" s="14">
        <f t="shared" si="5"/>
        <v>188.8</v>
      </c>
      <c r="H19" s="15">
        <f t="shared" ref="H19:H20" si="6">(G19:G56)/1000</f>
        <v>0.1888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3" t="s">
        <v>55</v>
      </c>
      <c r="B20" s="13">
        <v>763.0</v>
      </c>
      <c r="C20" s="13">
        <v>578.0</v>
      </c>
      <c r="D20" s="13">
        <v>508.0</v>
      </c>
      <c r="E20" s="13">
        <v>566.0</v>
      </c>
      <c r="F20" s="13">
        <v>567.0</v>
      </c>
      <c r="G20" s="14">
        <f t="shared" si="5"/>
        <v>596.4</v>
      </c>
      <c r="H20" s="15">
        <f t="shared" si="6"/>
        <v>0.5964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3" t="s">
        <v>56</v>
      </c>
      <c r="B21" s="13">
        <v>3437.0</v>
      </c>
      <c r="C21" s="13">
        <v>2065.0</v>
      </c>
      <c r="D21" s="13">
        <v>2118.0</v>
      </c>
      <c r="E21" s="13">
        <v>1754.0</v>
      </c>
      <c r="F21" s="13">
        <v>2327.0</v>
      </c>
      <c r="G21" s="14">
        <f t="shared" si="5"/>
        <v>2340.2</v>
      </c>
      <c r="H21" s="14">
        <f>G21:G58</f>
        <v>2340.2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3" t="s">
        <v>57</v>
      </c>
      <c r="B22" s="13">
        <v>528.0</v>
      </c>
      <c r="C22" s="13">
        <v>447.0</v>
      </c>
      <c r="D22" s="13">
        <v>438.0</v>
      </c>
      <c r="E22" s="13">
        <v>359.0</v>
      </c>
      <c r="F22" s="13">
        <v>486.0</v>
      </c>
      <c r="G22" s="14">
        <f t="shared" si="5"/>
        <v>451.6</v>
      </c>
      <c r="H22" s="15">
        <f>(G22:G59)/1000</f>
        <v>0.4516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3" t="s">
        <v>58</v>
      </c>
      <c r="B23" s="13">
        <v>5933.0</v>
      </c>
      <c r="C23" s="13">
        <v>4028.0</v>
      </c>
      <c r="D23" s="13">
        <v>4447.0</v>
      </c>
      <c r="E23" s="13">
        <v>4488.0</v>
      </c>
      <c r="F23" s="13">
        <v>4431.0</v>
      </c>
      <c r="G23" s="14">
        <f t="shared" si="5"/>
        <v>4665.4</v>
      </c>
      <c r="H23" s="14">
        <f t="shared" ref="H23:H29" si="7">G23:G60</f>
        <v>4665.4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3" t="s">
        <v>59</v>
      </c>
      <c r="B24" s="13">
        <v>15716.0</v>
      </c>
      <c r="C24" s="13">
        <v>12649.0</v>
      </c>
      <c r="D24" s="13">
        <v>11416.0</v>
      </c>
      <c r="E24" s="13">
        <v>11450.0</v>
      </c>
      <c r="F24" s="13">
        <v>12026.0</v>
      </c>
      <c r="G24" s="14">
        <f t="shared" si="5"/>
        <v>12651.4</v>
      </c>
      <c r="H24" s="14">
        <f t="shared" si="7"/>
        <v>12651.4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3" t="s">
        <v>60</v>
      </c>
      <c r="B25" s="13">
        <v>16924.0</v>
      </c>
      <c r="C25" s="13">
        <v>13023.0</v>
      </c>
      <c r="D25" s="13">
        <v>12405.0</v>
      </c>
      <c r="E25" s="13">
        <v>13094.0</v>
      </c>
      <c r="F25" s="13">
        <v>13701.0</v>
      </c>
      <c r="G25" s="14">
        <f t="shared" si="5"/>
        <v>13829.4</v>
      </c>
      <c r="H25" s="14">
        <f t="shared" si="7"/>
        <v>13829.4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3" t="s">
        <v>61</v>
      </c>
      <c r="B26" s="13">
        <v>6707.0</v>
      </c>
      <c r="C26" s="13">
        <v>6831.0</v>
      </c>
      <c r="D26" s="13">
        <v>5413.0</v>
      </c>
      <c r="E26" s="13">
        <v>7437.0</v>
      </c>
      <c r="F26" s="13">
        <v>5681.0</v>
      </c>
      <c r="G26" s="14">
        <f t="shared" si="5"/>
        <v>6413.8</v>
      </c>
      <c r="H26" s="14">
        <f t="shared" si="7"/>
        <v>6413.8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3" t="s">
        <v>62</v>
      </c>
      <c r="B27" s="13">
        <v>17885.0</v>
      </c>
      <c r="C27" s="13">
        <v>14455.0</v>
      </c>
      <c r="D27" s="13">
        <v>15857.0</v>
      </c>
      <c r="E27" s="13">
        <v>17227.0</v>
      </c>
      <c r="F27" s="13">
        <v>7644.0</v>
      </c>
      <c r="G27" s="14">
        <f t="shared" si="5"/>
        <v>14613.6</v>
      </c>
      <c r="H27" s="14">
        <f t="shared" si="7"/>
        <v>14613.6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3" t="s">
        <v>63</v>
      </c>
      <c r="B28" s="13">
        <v>17970.0</v>
      </c>
      <c r="C28" s="13">
        <v>15047.0</v>
      </c>
      <c r="D28" s="13">
        <v>14005.0</v>
      </c>
      <c r="E28" s="13">
        <v>11321.0</v>
      </c>
      <c r="F28" s="13">
        <v>6836.0</v>
      </c>
      <c r="G28" s="14">
        <f t="shared" si="5"/>
        <v>13035.8</v>
      </c>
      <c r="H28" s="14">
        <f t="shared" si="7"/>
        <v>13035.8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3" t="s">
        <v>64</v>
      </c>
      <c r="B30" s="13">
        <v>-288.0</v>
      </c>
      <c r="C30" s="13">
        <v>187.0</v>
      </c>
      <c r="D30" s="13">
        <v>-39.0</v>
      </c>
      <c r="E30" s="13">
        <v>-205.0</v>
      </c>
      <c r="F30" s="13">
        <v>-791.0</v>
      </c>
      <c r="G30" s="14">
        <f t="shared" ref="G30:G41" si="8">AVERAGE(B30:F30)</f>
        <v>-227.2</v>
      </c>
      <c r="H30" s="15">
        <f t="shared" ref="H30:H31" si="9">(G30:G67)/1000</f>
        <v>-0.2272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3" t="s">
        <v>65</v>
      </c>
      <c r="B31" s="13">
        <v>27.0</v>
      </c>
      <c r="C31" s="13">
        <v>-717.0</v>
      </c>
      <c r="D31" s="13">
        <v>-140.0</v>
      </c>
      <c r="E31" s="13">
        <v>139.0</v>
      </c>
      <c r="F31" s="13">
        <v>778.0</v>
      </c>
      <c r="G31" s="14">
        <f t="shared" si="8"/>
        <v>17.4</v>
      </c>
      <c r="H31" s="15">
        <f t="shared" si="9"/>
        <v>0.0174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3" t="s">
        <v>66</v>
      </c>
      <c r="B32" s="13">
        <v>-871.0</v>
      </c>
      <c r="C32" s="13">
        <v>-2368.0</v>
      </c>
      <c r="D32" s="13">
        <v>-2240.0</v>
      </c>
      <c r="E32" s="13">
        <v>-1845.0</v>
      </c>
      <c r="F32" s="13">
        <v>-494.0</v>
      </c>
      <c r="G32" s="14">
        <f t="shared" si="8"/>
        <v>-1563.6</v>
      </c>
      <c r="H32" s="14">
        <f>G32:G69</f>
        <v>-1563.6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3" t="s">
        <v>67</v>
      </c>
      <c r="B33" s="13">
        <v>-2893.0</v>
      </c>
      <c r="C33" s="13">
        <v>-5098.0</v>
      </c>
      <c r="D33" s="13">
        <v>-3885.0</v>
      </c>
      <c r="E33" s="13">
        <v>-4293.0</v>
      </c>
      <c r="F33" s="13">
        <v>-2513.0</v>
      </c>
      <c r="G33" s="14">
        <f t="shared" si="8"/>
        <v>-3736.4</v>
      </c>
      <c r="H33" s="19">
        <f>G33/1000</f>
        <v>-3.7364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3" t="s">
        <v>68</v>
      </c>
      <c r="B34" s="13">
        <v>-178.0</v>
      </c>
      <c r="C34" s="13">
        <v>549.0</v>
      </c>
      <c r="D34" s="13">
        <v>541.0</v>
      </c>
      <c r="E34" s="13">
        <v>556.0</v>
      </c>
      <c r="F34" s="13">
        <v>362.0</v>
      </c>
      <c r="G34" s="14">
        <f t="shared" si="8"/>
        <v>366</v>
      </c>
      <c r="H34" s="15">
        <f>(G34:G71)/1000</f>
        <v>0.366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3" t="s">
        <v>69</v>
      </c>
      <c r="B35" s="13">
        <v>-5100.0</v>
      </c>
      <c r="C35" s="13">
        <v>-2933.0</v>
      </c>
      <c r="D35" s="13">
        <v>-4161.0</v>
      </c>
      <c r="E35" s="13">
        <v>-4128.0</v>
      </c>
      <c r="F35" s="13">
        <v>-4503.0</v>
      </c>
      <c r="G35" s="14">
        <f t="shared" si="8"/>
        <v>-4165</v>
      </c>
      <c r="H35" s="14">
        <f t="shared" ref="H35:H36" si="10">G35:G72</f>
        <v>-4165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3" t="s">
        <v>70</v>
      </c>
      <c r="B36" s="13">
        <v>-1558.0</v>
      </c>
      <c r="C36" s="13">
        <v>-2187.0</v>
      </c>
      <c r="D36" s="13">
        <v>-2089.0</v>
      </c>
      <c r="E36" s="13">
        <v>-2408.0</v>
      </c>
      <c r="F36" s="13">
        <v>-2194.0</v>
      </c>
      <c r="G36" s="14">
        <f t="shared" si="8"/>
        <v>-2087.2</v>
      </c>
      <c r="H36" s="14">
        <f t="shared" si="10"/>
        <v>-2087.2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3" t="s">
        <v>71</v>
      </c>
      <c r="B37" s="13">
        <v>-590.0</v>
      </c>
      <c r="C37" s="13">
        <v>-1488.0</v>
      </c>
      <c r="D37" s="13">
        <v>-439.0</v>
      </c>
      <c r="E37" s="13">
        <v>-997.0</v>
      </c>
      <c r="F37" s="13">
        <v>-188.0</v>
      </c>
      <c r="G37" s="14">
        <f t="shared" si="8"/>
        <v>-740.4</v>
      </c>
      <c r="H37" s="20">
        <f t="shared" ref="H37:H41" si="11">(G37:G74)/1000</f>
        <v>-0.7404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3" t="s">
        <v>72</v>
      </c>
      <c r="B38" s="13">
        <v>-1625.0</v>
      </c>
      <c r="C38" s="13">
        <v>-816.0</v>
      </c>
      <c r="D38" s="13">
        <v>-897.0</v>
      </c>
      <c r="E38" s="13">
        <v>-934.0</v>
      </c>
      <c r="F38" s="13">
        <v>-615.0</v>
      </c>
      <c r="G38" s="14">
        <f t="shared" si="8"/>
        <v>-977.4</v>
      </c>
      <c r="H38" s="15">
        <f t="shared" si="11"/>
        <v>-0.9774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3" t="s">
        <v>73</v>
      </c>
      <c r="B39" s="13">
        <v>-1194.0</v>
      </c>
      <c r="C39" s="13">
        <v>-4190.0</v>
      </c>
      <c r="D39" s="13">
        <v>-954.0</v>
      </c>
      <c r="E39" s="13">
        <v>-3597.0</v>
      </c>
      <c r="F39" s="13">
        <v>-21.0</v>
      </c>
      <c r="G39" s="14">
        <f t="shared" si="8"/>
        <v>-1991.2</v>
      </c>
      <c r="H39" s="15">
        <f t="shared" si="11"/>
        <v>-1.9912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3" t="s">
        <v>74</v>
      </c>
      <c r="B40" s="13">
        <v>124.0</v>
      </c>
      <c r="C40" s="13">
        <v>-2.0</v>
      </c>
      <c r="D40" s="13">
        <v>-6.0</v>
      </c>
      <c r="E40" s="13">
        <v>-581.0</v>
      </c>
      <c r="F40" s="13">
        <v>825.0</v>
      </c>
      <c r="G40" s="14">
        <f t="shared" si="8"/>
        <v>72</v>
      </c>
      <c r="H40" s="15">
        <f t="shared" si="11"/>
        <v>0.072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3" t="s">
        <v>75</v>
      </c>
      <c r="B41" s="13">
        <v>89.0</v>
      </c>
      <c r="C41" s="13">
        <v>-94.0</v>
      </c>
      <c r="D41" s="13">
        <v>178.0</v>
      </c>
      <c r="E41" s="13">
        <v>426.0</v>
      </c>
      <c r="F41" s="13">
        <v>797.0</v>
      </c>
      <c r="G41" s="14">
        <f t="shared" si="8"/>
        <v>279.2</v>
      </c>
      <c r="H41" s="15">
        <f t="shared" si="11"/>
        <v>0.2792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5">
        <v>106.81</v>
      </c>
      <c r="C43" s="25">
        <v>93.4</v>
      </c>
      <c r="D43" s="25">
        <v>155.32</v>
      </c>
      <c r="E43" s="25">
        <v>153.84</v>
      </c>
      <c r="F43" s="25">
        <v>214.34</v>
      </c>
      <c r="G43" s="6"/>
      <c r="H43" s="26">
        <f>AVERAGE(B43:F43)</f>
        <v>144.742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4006.0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15737.0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239.0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831.0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2980.0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589.0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5308.0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14754.0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17147.0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7461.0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9706.0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8727.0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3109.0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12308.0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194.0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567.0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2327.0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486.0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4431.0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12026.0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13701.0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5681.0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7644.0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6836.0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-791.0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778.0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-494.0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-2513.0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362.0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-4503.0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-2194.0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-188.0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-615.0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-21.0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825.0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797.0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6"/>
      <c r="B84" s="1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3" t="s">
        <v>40</v>
      </c>
      <c r="B4" s="13">
        <v>3430.0</v>
      </c>
      <c r="C4" s="13">
        <v>3599.0</v>
      </c>
      <c r="D4" s="13">
        <v>3196.0</v>
      </c>
      <c r="E4" s="13">
        <v>3424.0</v>
      </c>
      <c r="F4" s="13">
        <v>3875.0</v>
      </c>
      <c r="G4" s="14">
        <f t="shared" ref="G4:G15" si="1">AVERAGE(B4:F4)</f>
        <v>3504.8</v>
      </c>
      <c r="H4" s="14">
        <f t="shared" ref="H4:H5" si="2">G4:G41</f>
        <v>3504.8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3" t="s">
        <v>41</v>
      </c>
      <c r="B5" s="13">
        <v>29376.0</v>
      </c>
      <c r="C5" s="13">
        <v>28290.0</v>
      </c>
      <c r="D5" s="13">
        <v>30784.0</v>
      </c>
      <c r="E5" s="13">
        <v>27415.0</v>
      </c>
      <c r="F5" s="13">
        <v>17370.0</v>
      </c>
      <c r="G5" s="14">
        <f t="shared" si="1"/>
        <v>26647</v>
      </c>
      <c r="H5" s="14">
        <f t="shared" si="2"/>
        <v>26647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3" t="s">
        <v>42</v>
      </c>
      <c r="B6" s="13">
        <v>255.0</v>
      </c>
      <c r="C6" s="13">
        <v>216.0</v>
      </c>
      <c r="D6" s="13">
        <v>199.0</v>
      </c>
      <c r="E6" s="13">
        <v>223.0</v>
      </c>
      <c r="F6" s="13">
        <v>243.0</v>
      </c>
      <c r="G6" s="14">
        <f t="shared" si="1"/>
        <v>227.2</v>
      </c>
      <c r="H6" s="15">
        <f t="shared" ref="H6:H9" si="3">(G6:G43)/1000</f>
        <v>0.2272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3" t="s">
        <v>43</v>
      </c>
      <c r="B7" s="13">
        <v>792.0</v>
      </c>
      <c r="C7" s="13">
        <v>780.0</v>
      </c>
      <c r="D7" s="13">
        <v>787.0</v>
      </c>
      <c r="E7" s="13">
        <v>882.0</v>
      </c>
      <c r="F7" s="13">
        <v>826.0</v>
      </c>
      <c r="G7" s="14">
        <f t="shared" si="1"/>
        <v>813.4</v>
      </c>
      <c r="H7" s="15">
        <f t="shared" si="3"/>
        <v>0.8134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3" t="s">
        <v>44</v>
      </c>
      <c r="B8" s="13">
        <v>3034.0</v>
      </c>
      <c r="C8" s="13">
        <v>2736.0</v>
      </c>
      <c r="D8" s="13">
        <v>2538.0</v>
      </c>
      <c r="E8" s="13">
        <v>2241.0</v>
      </c>
      <c r="F8" s="13">
        <v>3097.0</v>
      </c>
      <c r="G8" s="14">
        <f t="shared" si="1"/>
        <v>2729.2</v>
      </c>
      <c r="H8" s="15">
        <f t="shared" si="3"/>
        <v>2.7292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3" t="s">
        <v>45</v>
      </c>
      <c r="B9" s="13">
        <v>531.0</v>
      </c>
      <c r="C9" s="13">
        <v>543.0</v>
      </c>
      <c r="D9" s="13">
        <v>490.0</v>
      </c>
      <c r="E9" s="13">
        <v>454.0</v>
      </c>
      <c r="F9" s="13">
        <v>563.0</v>
      </c>
      <c r="G9" s="14">
        <f t="shared" si="1"/>
        <v>516.2</v>
      </c>
      <c r="H9" s="15">
        <f t="shared" si="3"/>
        <v>0.5162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3" t="s">
        <v>46</v>
      </c>
      <c r="B10" s="13">
        <v>5735.0</v>
      </c>
      <c r="C10" s="13">
        <v>5152.0</v>
      </c>
      <c r="D10" s="13">
        <v>5340.0</v>
      </c>
      <c r="E10" s="13">
        <v>5514.0</v>
      </c>
      <c r="F10" s="13">
        <v>5295.0</v>
      </c>
      <c r="G10" s="14">
        <f t="shared" si="1"/>
        <v>5407.2</v>
      </c>
      <c r="H10" s="14">
        <f t="shared" ref="H10:H18" si="4">G10:G47</f>
        <v>5407.2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3" t="s">
        <v>47</v>
      </c>
      <c r="B11" s="13">
        <v>16039.0</v>
      </c>
      <c r="C11" s="13">
        <v>15542.0</v>
      </c>
      <c r="D11" s="13">
        <v>14712.0</v>
      </c>
      <c r="E11" s="13">
        <v>14123.0</v>
      </c>
      <c r="F11" s="13">
        <v>15173.0</v>
      </c>
      <c r="G11" s="14">
        <f t="shared" si="1"/>
        <v>15117.8</v>
      </c>
      <c r="H11" s="14">
        <f t="shared" si="4"/>
        <v>15117.8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3" t="s">
        <v>48</v>
      </c>
      <c r="B12" s="13">
        <v>15402.0</v>
      </c>
      <c r="C12" s="13">
        <v>16572.0</v>
      </c>
      <c r="D12" s="13">
        <v>15715.0</v>
      </c>
      <c r="E12" s="13">
        <v>14981.0</v>
      </c>
      <c r="F12" s="13">
        <v>16940.0</v>
      </c>
      <c r="G12" s="14">
        <f t="shared" si="1"/>
        <v>15922</v>
      </c>
      <c r="H12" s="14">
        <f t="shared" si="4"/>
        <v>15922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3" t="s">
        <v>49</v>
      </c>
      <c r="B13" s="13">
        <v>7028.0</v>
      </c>
      <c r="C13" s="13">
        <v>11519.0</v>
      </c>
      <c r="D13" s="13">
        <v>6747.0</v>
      </c>
      <c r="E13" s="13">
        <v>10255.0</v>
      </c>
      <c r="F13" s="13">
        <v>7966.0</v>
      </c>
      <c r="G13" s="14">
        <f t="shared" si="1"/>
        <v>8703</v>
      </c>
      <c r="H13" s="14">
        <f t="shared" si="4"/>
        <v>8703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3" t="s">
        <v>50</v>
      </c>
      <c r="B14" s="13">
        <v>17103.0</v>
      </c>
      <c r="C14" s="13">
        <v>17576.0</v>
      </c>
      <c r="D14" s="13">
        <v>23447.0</v>
      </c>
      <c r="E14" s="13">
        <v>20717.0</v>
      </c>
      <c r="F14" s="13">
        <v>8332.0</v>
      </c>
      <c r="G14" s="14">
        <f t="shared" si="1"/>
        <v>17435</v>
      </c>
      <c r="H14" s="14">
        <f t="shared" si="4"/>
        <v>17435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3" t="s">
        <v>51</v>
      </c>
      <c r="B15" s="13">
        <v>17160.0</v>
      </c>
      <c r="C15" s="13">
        <v>17547.0</v>
      </c>
      <c r="D15" s="13">
        <v>18684.0</v>
      </c>
      <c r="E15" s="13">
        <v>15675.0</v>
      </c>
      <c r="F15" s="13">
        <v>9599.0</v>
      </c>
      <c r="G15" s="14">
        <f t="shared" si="1"/>
        <v>15733</v>
      </c>
      <c r="H15" s="14">
        <f t="shared" si="4"/>
        <v>15733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3" t="s">
        <v>52</v>
      </c>
      <c r="B17" s="13">
        <v>2737.0</v>
      </c>
      <c r="C17" s="13">
        <v>3056.0</v>
      </c>
      <c r="D17" s="13">
        <v>2513.0</v>
      </c>
      <c r="E17" s="13">
        <v>2686.0</v>
      </c>
      <c r="F17" s="13">
        <v>2977.0</v>
      </c>
      <c r="G17" s="14">
        <f t="shared" ref="G17:G28" si="5">AVERAGE(B17:F17)</f>
        <v>2793.8</v>
      </c>
      <c r="H17" s="14">
        <f t="shared" si="4"/>
        <v>2793.8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3" t="s">
        <v>53</v>
      </c>
      <c r="B18" s="13">
        <v>22886.0</v>
      </c>
      <c r="C18" s="13">
        <v>22401.0</v>
      </c>
      <c r="D18" s="13">
        <v>24980.0</v>
      </c>
      <c r="E18" s="13">
        <v>21329.0</v>
      </c>
      <c r="F18" s="13">
        <v>13609.0</v>
      </c>
      <c r="G18" s="14">
        <f t="shared" si="5"/>
        <v>21041</v>
      </c>
      <c r="H18" s="14">
        <f t="shared" si="4"/>
        <v>21041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3" t="s">
        <v>54</v>
      </c>
      <c r="B19" s="13">
        <v>211.0</v>
      </c>
      <c r="C19" s="13">
        <v>167.0</v>
      </c>
      <c r="D19" s="13">
        <v>163.0</v>
      </c>
      <c r="E19" s="13">
        <v>185.0</v>
      </c>
      <c r="F19" s="13">
        <v>199.0</v>
      </c>
      <c r="G19" s="14">
        <f t="shared" si="5"/>
        <v>185</v>
      </c>
      <c r="H19" s="15">
        <f t="shared" ref="H19:H20" si="6">(G19:G56)/1000</f>
        <v>0.185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3" t="s">
        <v>55</v>
      </c>
      <c r="B20" s="13">
        <v>517.0</v>
      </c>
      <c r="C20" s="13">
        <v>591.0</v>
      </c>
      <c r="D20" s="13">
        <v>553.0</v>
      </c>
      <c r="E20" s="13">
        <v>553.0</v>
      </c>
      <c r="F20" s="13">
        <v>584.0</v>
      </c>
      <c r="G20" s="14">
        <f t="shared" si="5"/>
        <v>559.6</v>
      </c>
      <c r="H20" s="15">
        <f t="shared" si="6"/>
        <v>0.5596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3" t="s">
        <v>56</v>
      </c>
      <c r="B21" s="13">
        <v>2445.0</v>
      </c>
      <c r="C21" s="13">
        <v>2108.0</v>
      </c>
      <c r="D21" s="13">
        <v>2013.0</v>
      </c>
      <c r="E21" s="13">
        <v>1738.0</v>
      </c>
      <c r="F21" s="13">
        <v>2463.0</v>
      </c>
      <c r="G21" s="14">
        <f t="shared" si="5"/>
        <v>2153.4</v>
      </c>
      <c r="H21" s="14">
        <f>G21:G58</f>
        <v>2153.4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3" t="s">
        <v>57</v>
      </c>
      <c r="B22" s="13">
        <v>434.0</v>
      </c>
      <c r="C22" s="13">
        <v>443.0</v>
      </c>
      <c r="D22" s="13">
        <v>398.0</v>
      </c>
      <c r="E22" s="13">
        <v>361.0</v>
      </c>
      <c r="F22" s="13">
        <v>461.0</v>
      </c>
      <c r="G22" s="14">
        <f t="shared" si="5"/>
        <v>419.4</v>
      </c>
      <c r="H22" s="15">
        <f>(G22:G59)/1000</f>
        <v>0.4194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3" t="s">
        <v>58</v>
      </c>
      <c r="B23" s="13">
        <v>4702.0</v>
      </c>
      <c r="C23" s="13">
        <v>4056.0</v>
      </c>
      <c r="D23" s="13">
        <v>4436.0</v>
      </c>
      <c r="E23" s="13">
        <v>4596.0</v>
      </c>
      <c r="F23" s="13">
        <v>4384.0</v>
      </c>
      <c r="G23" s="14">
        <f t="shared" si="5"/>
        <v>4434.8</v>
      </c>
      <c r="H23" s="14">
        <f t="shared" ref="H23:H29" si="7">G23:G60</f>
        <v>4434.8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3" t="s">
        <v>59</v>
      </c>
      <c r="B24" s="13">
        <v>13085.0</v>
      </c>
      <c r="C24" s="13">
        <v>12318.0</v>
      </c>
      <c r="D24" s="13">
        <v>11726.0</v>
      </c>
      <c r="E24" s="13">
        <v>11348.0</v>
      </c>
      <c r="F24" s="13">
        <v>12461.0</v>
      </c>
      <c r="G24" s="14">
        <f t="shared" si="5"/>
        <v>12187.6</v>
      </c>
      <c r="H24" s="14">
        <f t="shared" si="7"/>
        <v>12187.6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3" t="s">
        <v>60</v>
      </c>
      <c r="B25" s="13">
        <v>12395.0</v>
      </c>
      <c r="C25" s="13">
        <v>13357.0</v>
      </c>
      <c r="D25" s="13">
        <v>12492.0</v>
      </c>
      <c r="E25" s="13">
        <v>12315.0</v>
      </c>
      <c r="F25" s="13">
        <v>13637.0</v>
      </c>
      <c r="G25" s="14">
        <f t="shared" si="5"/>
        <v>12839.2</v>
      </c>
      <c r="H25" s="14">
        <f t="shared" si="7"/>
        <v>12839.2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3" t="s">
        <v>61</v>
      </c>
      <c r="B26" s="13">
        <v>5534.0</v>
      </c>
      <c r="C26" s="13">
        <v>7538.0</v>
      </c>
      <c r="D26" s="13">
        <v>5395.0</v>
      </c>
      <c r="E26" s="13">
        <v>7487.0</v>
      </c>
      <c r="F26" s="13">
        <v>5786.0</v>
      </c>
      <c r="G26" s="14">
        <f t="shared" si="5"/>
        <v>6348</v>
      </c>
      <c r="H26" s="14">
        <f t="shared" si="7"/>
        <v>6348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3" t="s">
        <v>62</v>
      </c>
      <c r="B27" s="13">
        <v>13246.0</v>
      </c>
      <c r="C27" s="13">
        <v>14186.0</v>
      </c>
      <c r="D27" s="13">
        <v>18503.0</v>
      </c>
      <c r="E27" s="13">
        <v>16695.0</v>
      </c>
      <c r="F27" s="13">
        <v>6411.0</v>
      </c>
      <c r="G27" s="14">
        <f t="shared" si="5"/>
        <v>13808.2</v>
      </c>
      <c r="H27" s="14">
        <f t="shared" si="7"/>
        <v>13808.2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3" t="s">
        <v>63</v>
      </c>
      <c r="B28" s="13">
        <v>13284.0</v>
      </c>
      <c r="C28" s="13">
        <v>14075.0</v>
      </c>
      <c r="D28" s="13">
        <v>14505.0</v>
      </c>
      <c r="E28" s="13">
        <v>11781.0</v>
      </c>
      <c r="F28" s="13">
        <v>7556.0</v>
      </c>
      <c r="G28" s="14">
        <f t="shared" si="5"/>
        <v>12240.2</v>
      </c>
      <c r="H28" s="14">
        <f t="shared" si="7"/>
        <v>12240.2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3" t="s">
        <v>64</v>
      </c>
      <c r="B30" s="13">
        <v>-317.0</v>
      </c>
      <c r="C30" s="13">
        <v>29.0</v>
      </c>
      <c r="D30" s="13">
        <v>31.0</v>
      </c>
      <c r="E30" s="13">
        <v>-290.0</v>
      </c>
      <c r="F30" s="13">
        <v>-687.0</v>
      </c>
      <c r="G30" s="14">
        <f t="shared" ref="G30:G41" si="8">AVERAGE(B30:F30)</f>
        <v>-246.8</v>
      </c>
      <c r="H30" s="15">
        <f t="shared" ref="H30:H31" si="9">(G30:G67)/1000</f>
        <v>-0.2468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3" t="s">
        <v>65</v>
      </c>
      <c r="B31" s="13">
        <v>63.0</v>
      </c>
      <c r="C31" s="13">
        <v>-446.0</v>
      </c>
      <c r="D31" s="13">
        <v>-374.0</v>
      </c>
      <c r="E31" s="13">
        <v>-22.0</v>
      </c>
      <c r="F31" s="13">
        <v>649.0</v>
      </c>
      <c r="G31" s="14">
        <f t="shared" si="8"/>
        <v>-26</v>
      </c>
      <c r="H31" s="15">
        <f t="shared" si="9"/>
        <v>-0.026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3" t="s">
        <v>66</v>
      </c>
      <c r="B32" s="13">
        <v>-2291.0</v>
      </c>
      <c r="C32" s="13">
        <v>-2652.0</v>
      </c>
      <c r="D32" s="13">
        <v>-1428.0</v>
      </c>
      <c r="E32" s="13">
        <v>-2045.0</v>
      </c>
      <c r="F32" s="13">
        <v>-722.0</v>
      </c>
      <c r="G32" s="14">
        <f t="shared" si="8"/>
        <v>-1827.6</v>
      </c>
      <c r="H32" s="14">
        <f>G32:G69</f>
        <v>-1827.6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3" t="s">
        <v>67</v>
      </c>
      <c r="B33" s="13">
        <v>-2920.0</v>
      </c>
      <c r="C33" s="13">
        <v>-4097.0</v>
      </c>
      <c r="D33" s="13">
        <v>-3197.0</v>
      </c>
      <c r="E33" s="13">
        <v>-5697.0</v>
      </c>
      <c r="F33" s="13">
        <v>-2736.0</v>
      </c>
      <c r="G33" s="14">
        <f t="shared" si="8"/>
        <v>-3729.4</v>
      </c>
      <c r="H33" s="19">
        <f>G33/1000</f>
        <v>-3.7294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3" t="s">
        <v>68</v>
      </c>
      <c r="B34" s="13">
        <v>264.0</v>
      </c>
      <c r="C34" s="13">
        <v>589.0</v>
      </c>
      <c r="D34" s="13">
        <v>586.0</v>
      </c>
      <c r="E34" s="13">
        <v>617.0</v>
      </c>
      <c r="F34" s="13">
        <v>392.0</v>
      </c>
      <c r="G34" s="14">
        <f t="shared" si="8"/>
        <v>489.6</v>
      </c>
      <c r="H34" s="15">
        <f>(G34:G71)/1000</f>
        <v>0.4896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3" t="s">
        <v>69</v>
      </c>
      <c r="B35" s="13">
        <v>-5722.0</v>
      </c>
      <c r="C35" s="13">
        <v>-3840.0</v>
      </c>
      <c r="D35" s="13">
        <v>-3842.0</v>
      </c>
      <c r="E35" s="13">
        <v>-4278.0</v>
      </c>
      <c r="F35" s="13">
        <v>-5238.0</v>
      </c>
      <c r="G35" s="14">
        <f t="shared" si="8"/>
        <v>-4584</v>
      </c>
      <c r="H35" s="14">
        <f t="shared" ref="H35:H36" si="10">G35:G72</f>
        <v>-4584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3" t="s">
        <v>70</v>
      </c>
      <c r="B36" s="13">
        <v>-1994.0</v>
      </c>
      <c r="C36" s="13">
        <v>-1561.0</v>
      </c>
      <c r="D36" s="13">
        <v>-1622.0</v>
      </c>
      <c r="E36" s="13">
        <v>-2527.0</v>
      </c>
      <c r="F36" s="13">
        <v>-2184.0</v>
      </c>
      <c r="G36" s="14">
        <f t="shared" si="8"/>
        <v>-1977.6</v>
      </c>
      <c r="H36" s="14">
        <f t="shared" si="10"/>
        <v>-1977.6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3" t="s">
        <v>71</v>
      </c>
      <c r="B37" s="13">
        <v>-1044.0</v>
      </c>
      <c r="C37" s="13">
        <v>-1154.0</v>
      </c>
      <c r="D37" s="13">
        <v>-301.0</v>
      </c>
      <c r="E37" s="13">
        <v>-1299.0</v>
      </c>
      <c r="F37" s="13">
        <v>-506.0</v>
      </c>
      <c r="G37" s="14">
        <f t="shared" si="8"/>
        <v>-860.8</v>
      </c>
      <c r="H37" s="20">
        <f t="shared" ref="H37:H41" si="11">(G37:G74)/1000</f>
        <v>-0.8608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3" t="s">
        <v>72</v>
      </c>
      <c r="B38" s="13">
        <v>-962.0</v>
      </c>
      <c r="C38" s="13">
        <v>-1003.0</v>
      </c>
      <c r="D38" s="13">
        <v>-1029.0</v>
      </c>
      <c r="E38" s="13">
        <v>-987.0</v>
      </c>
      <c r="F38" s="13">
        <v>-280.0</v>
      </c>
      <c r="G38" s="14">
        <f t="shared" si="8"/>
        <v>-852.2</v>
      </c>
      <c r="H38" s="15">
        <f t="shared" si="11"/>
        <v>-0.8522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3" t="s">
        <v>73</v>
      </c>
      <c r="B39" s="13">
        <v>-1029.0</v>
      </c>
      <c r="C39" s="13">
        <v>-6229.0</v>
      </c>
      <c r="D39" s="13">
        <v>-1229.0</v>
      </c>
      <c r="E39" s="13">
        <v>-4520.0</v>
      </c>
      <c r="F39" s="13">
        <v>-400.0</v>
      </c>
      <c r="G39" s="14">
        <f t="shared" si="8"/>
        <v>-2681.4</v>
      </c>
      <c r="H39" s="15">
        <f t="shared" si="11"/>
        <v>-2.6814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3" t="s">
        <v>74</v>
      </c>
      <c r="B40" s="13">
        <v>75.0</v>
      </c>
      <c r="C40" s="13">
        <v>62.0</v>
      </c>
      <c r="D40" s="13">
        <v>-410.0</v>
      </c>
      <c r="E40" s="13">
        <v>-577.0</v>
      </c>
      <c r="F40" s="13">
        <v>845.0</v>
      </c>
      <c r="G40" s="14">
        <f t="shared" si="8"/>
        <v>-1</v>
      </c>
      <c r="H40" s="15">
        <f t="shared" si="11"/>
        <v>-0.001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3" t="s">
        <v>75</v>
      </c>
      <c r="B41" s="13">
        <v>97.0</v>
      </c>
      <c r="C41" s="13">
        <v>60.0</v>
      </c>
      <c r="D41" s="13">
        <v>98.0</v>
      </c>
      <c r="E41" s="13">
        <v>269.0</v>
      </c>
      <c r="F41" s="13">
        <v>682.0</v>
      </c>
      <c r="G41" s="14">
        <f t="shared" si="8"/>
        <v>241.2</v>
      </c>
      <c r="H41" s="15">
        <f t="shared" si="11"/>
        <v>0.2412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5">
        <v>64.79</v>
      </c>
      <c r="C43" s="25">
        <v>83.59</v>
      </c>
      <c r="D43" s="25">
        <v>154.77</v>
      </c>
      <c r="E43" s="25">
        <v>155.49</v>
      </c>
      <c r="F43" s="25">
        <v>216.52</v>
      </c>
      <c r="G43" s="6"/>
      <c r="H43" s="26">
        <f>AVERAGE(B43:F43)</f>
        <v>135.032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3599.0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28290.0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216.0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780.0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2736.0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543.0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5152.0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15542.0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16572.0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11519.0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17576.0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17547.0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3056.0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22401.0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167.0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591.0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2108.0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443.0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4056.0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12318.0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13357.0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7538.0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14186.0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14075.0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29.0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-446.0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-2652.0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-4097.0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589.0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-3840.0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-1561.0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-1154.0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-1003.0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-6229.0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62.0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60.0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6"/>
      <c r="B84" s="1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3" t="s">
        <v>40</v>
      </c>
      <c r="B4" s="13">
        <v>3536.0</v>
      </c>
      <c r="C4" s="13">
        <v>3369.0</v>
      </c>
      <c r="D4" s="13">
        <v>3165.0</v>
      </c>
      <c r="E4" s="13">
        <v>3737.0</v>
      </c>
      <c r="F4" s="13">
        <v>3722.0</v>
      </c>
      <c r="G4" s="14">
        <f t="shared" ref="G4:G15" si="1">AVERAGE(B4:F4)</f>
        <v>3505.8</v>
      </c>
      <c r="H4" s="14">
        <f t="shared" ref="H4:H5" si="2">G4:G41</f>
        <v>3505.8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3" t="s">
        <v>41</v>
      </c>
      <c r="B5" s="13">
        <v>30161.0</v>
      </c>
      <c r="C5" s="13">
        <v>29095.0</v>
      </c>
      <c r="D5" s="13">
        <v>30157.0</v>
      </c>
      <c r="E5" s="13">
        <v>27014.0</v>
      </c>
      <c r="F5" s="13">
        <v>15706.0</v>
      </c>
      <c r="G5" s="14">
        <f t="shared" si="1"/>
        <v>26426.6</v>
      </c>
      <c r="H5" s="14">
        <f t="shared" si="2"/>
        <v>26426.6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3" t="s">
        <v>42</v>
      </c>
      <c r="B6" s="13">
        <v>252.0</v>
      </c>
      <c r="C6" s="13">
        <v>236.0</v>
      </c>
      <c r="D6" s="13">
        <v>221.0</v>
      </c>
      <c r="E6" s="13">
        <v>219.0</v>
      </c>
      <c r="F6" s="13">
        <v>240.0</v>
      </c>
      <c r="G6" s="14">
        <f t="shared" si="1"/>
        <v>233.6</v>
      </c>
      <c r="H6" s="15">
        <f t="shared" ref="H6:H9" si="3">(G6:G43)/1000</f>
        <v>0.2336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3" t="s">
        <v>43</v>
      </c>
      <c r="B7" s="13">
        <v>801.0</v>
      </c>
      <c r="C7" s="13">
        <v>770.0</v>
      </c>
      <c r="D7" s="13">
        <v>804.0</v>
      </c>
      <c r="E7" s="13">
        <v>849.0</v>
      </c>
      <c r="F7" s="13">
        <v>825.0</v>
      </c>
      <c r="G7" s="14">
        <f t="shared" si="1"/>
        <v>809.8</v>
      </c>
      <c r="H7" s="15">
        <f t="shared" si="3"/>
        <v>0.8098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3" t="s">
        <v>44</v>
      </c>
      <c r="B8" s="13">
        <v>3516.0</v>
      </c>
      <c r="C8" s="13">
        <v>2647.0</v>
      </c>
      <c r="D8" s="13">
        <v>2698.0</v>
      </c>
      <c r="E8" s="13">
        <v>2286.0</v>
      </c>
      <c r="F8" s="13">
        <v>2678.0</v>
      </c>
      <c r="G8" s="14">
        <f t="shared" si="1"/>
        <v>2765</v>
      </c>
      <c r="H8" s="15">
        <f t="shared" si="3"/>
        <v>2.765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3" t="s">
        <v>45</v>
      </c>
      <c r="B9" s="13">
        <v>499.0</v>
      </c>
      <c r="C9" s="13">
        <v>536.0</v>
      </c>
      <c r="D9" s="13">
        <v>487.0</v>
      </c>
      <c r="E9" s="13">
        <v>463.0</v>
      </c>
      <c r="F9" s="13">
        <v>625.0</v>
      </c>
      <c r="G9" s="14">
        <f t="shared" si="1"/>
        <v>522</v>
      </c>
      <c r="H9" s="15">
        <f t="shared" si="3"/>
        <v>0.522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3" t="s">
        <v>46</v>
      </c>
      <c r="B10" s="13">
        <v>6126.0</v>
      </c>
      <c r="C10" s="13">
        <v>5146.0</v>
      </c>
      <c r="D10" s="13">
        <v>5664.0</v>
      </c>
      <c r="E10" s="13">
        <v>5955.0</v>
      </c>
      <c r="F10" s="13">
        <v>5349.0</v>
      </c>
      <c r="G10" s="14">
        <f t="shared" si="1"/>
        <v>5648</v>
      </c>
      <c r="H10" s="14">
        <f t="shared" ref="H10:H18" si="4">G10:G47</f>
        <v>5648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3" t="s">
        <v>47</v>
      </c>
      <c r="B11" s="13">
        <v>17099.0</v>
      </c>
      <c r="C11" s="13">
        <v>15250.0</v>
      </c>
      <c r="D11" s="13">
        <v>13714.0</v>
      </c>
      <c r="E11" s="13">
        <v>14276.0</v>
      </c>
      <c r="F11" s="13">
        <v>15590.0</v>
      </c>
      <c r="G11" s="14">
        <f t="shared" si="1"/>
        <v>15185.8</v>
      </c>
      <c r="H11" s="14">
        <f t="shared" si="4"/>
        <v>15185.8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3" t="s">
        <v>48</v>
      </c>
      <c r="B12" s="13">
        <v>17393.0</v>
      </c>
      <c r="C12" s="13">
        <v>16151.0</v>
      </c>
      <c r="D12" s="13">
        <v>16018.0</v>
      </c>
      <c r="E12" s="13">
        <v>14914.0</v>
      </c>
      <c r="F12" s="13">
        <v>15549.0</v>
      </c>
      <c r="G12" s="14">
        <f t="shared" si="1"/>
        <v>16005</v>
      </c>
      <c r="H12" s="14">
        <f t="shared" si="4"/>
        <v>16005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3" t="s">
        <v>49</v>
      </c>
      <c r="B13" s="13">
        <v>6922.0</v>
      </c>
      <c r="C13" s="13">
        <v>11499.0</v>
      </c>
      <c r="D13" s="13">
        <v>7692.0</v>
      </c>
      <c r="E13" s="13">
        <v>10015.0</v>
      </c>
      <c r="F13" s="13">
        <v>7274.0</v>
      </c>
      <c r="G13" s="14">
        <f t="shared" si="1"/>
        <v>8680.4</v>
      </c>
      <c r="H13" s="14">
        <f t="shared" si="4"/>
        <v>8680.4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3" t="s">
        <v>50</v>
      </c>
      <c r="B14" s="13">
        <v>17432.0</v>
      </c>
      <c r="C14" s="13">
        <v>16608.0</v>
      </c>
      <c r="D14" s="13">
        <v>20211.0</v>
      </c>
      <c r="E14" s="13">
        <v>22085.0</v>
      </c>
      <c r="F14" s="13">
        <v>8440.0</v>
      </c>
      <c r="G14" s="14">
        <f t="shared" si="1"/>
        <v>16955.2</v>
      </c>
      <c r="H14" s="14">
        <f t="shared" si="4"/>
        <v>16955.2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3" t="s">
        <v>51</v>
      </c>
      <c r="B15" s="13">
        <v>17516.0</v>
      </c>
      <c r="C15" s="13">
        <v>16770.0</v>
      </c>
      <c r="D15" s="13">
        <v>17649.0</v>
      </c>
      <c r="E15" s="13">
        <v>15420.0</v>
      </c>
      <c r="F15" s="13">
        <v>8683.0</v>
      </c>
      <c r="G15" s="14">
        <f t="shared" si="1"/>
        <v>15207.6</v>
      </c>
      <c r="H15" s="14">
        <f t="shared" si="4"/>
        <v>15207.6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3" t="s">
        <v>52</v>
      </c>
      <c r="B17" s="13">
        <v>2824.0</v>
      </c>
      <c r="C17" s="13">
        <v>2797.0</v>
      </c>
      <c r="D17" s="13">
        <v>2490.0</v>
      </c>
      <c r="E17" s="13">
        <v>2945.0</v>
      </c>
      <c r="F17" s="13">
        <v>2905.0</v>
      </c>
      <c r="G17" s="14">
        <f t="shared" ref="G17:G28" si="5">AVERAGE(B17:F17)</f>
        <v>2792.2</v>
      </c>
      <c r="H17" s="14">
        <f t="shared" si="4"/>
        <v>2792.2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3" t="s">
        <v>53</v>
      </c>
      <c r="B18" s="13">
        <v>23580.0</v>
      </c>
      <c r="C18" s="13">
        <v>22951.0</v>
      </c>
      <c r="D18" s="13">
        <v>24069.0</v>
      </c>
      <c r="E18" s="13">
        <v>21532.0</v>
      </c>
      <c r="F18" s="13">
        <v>12258.0</v>
      </c>
      <c r="G18" s="14">
        <f t="shared" si="5"/>
        <v>20878</v>
      </c>
      <c r="H18" s="14">
        <f t="shared" si="4"/>
        <v>20878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3" t="s">
        <v>54</v>
      </c>
      <c r="B19" s="13">
        <v>204.0</v>
      </c>
      <c r="C19" s="13">
        <v>184.0</v>
      </c>
      <c r="D19" s="13">
        <v>175.0</v>
      </c>
      <c r="E19" s="13">
        <v>181.0</v>
      </c>
      <c r="F19" s="13">
        <v>197.0</v>
      </c>
      <c r="G19" s="14">
        <f t="shared" si="5"/>
        <v>188.2</v>
      </c>
      <c r="H19" s="15">
        <f t="shared" ref="H19:H20" si="6">(G19:G56)/1000</f>
        <v>0.1882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3" t="s">
        <v>55</v>
      </c>
      <c r="B20" s="13">
        <v>517.0</v>
      </c>
      <c r="C20" s="13">
        <v>567.0</v>
      </c>
      <c r="D20" s="13">
        <v>634.0</v>
      </c>
      <c r="E20" s="13">
        <v>557.0</v>
      </c>
      <c r="F20" s="13">
        <v>576.0</v>
      </c>
      <c r="G20" s="14">
        <f t="shared" si="5"/>
        <v>570.2</v>
      </c>
      <c r="H20" s="15">
        <f t="shared" si="6"/>
        <v>0.5702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3" t="s">
        <v>56</v>
      </c>
      <c r="B21" s="13">
        <v>2745.0</v>
      </c>
      <c r="C21" s="13">
        <v>2040.0</v>
      </c>
      <c r="D21" s="13">
        <v>2132.0</v>
      </c>
      <c r="E21" s="13">
        <v>1763.0</v>
      </c>
      <c r="F21" s="13">
        <v>1998.0</v>
      </c>
      <c r="G21" s="14">
        <f t="shared" si="5"/>
        <v>2135.6</v>
      </c>
      <c r="H21" s="14">
        <f>G21:G58</f>
        <v>2135.6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3" t="s">
        <v>57</v>
      </c>
      <c r="B22" s="13">
        <v>408.0</v>
      </c>
      <c r="C22" s="13">
        <v>438.0</v>
      </c>
      <c r="D22" s="13">
        <v>392.0</v>
      </c>
      <c r="E22" s="13">
        <v>375.0</v>
      </c>
      <c r="F22" s="13">
        <v>518.0</v>
      </c>
      <c r="G22" s="14">
        <f t="shared" si="5"/>
        <v>426.2</v>
      </c>
      <c r="H22" s="15">
        <f>(G22:G59)/1000</f>
        <v>0.4262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3" t="s">
        <v>58</v>
      </c>
      <c r="B23" s="13">
        <v>4934.0</v>
      </c>
      <c r="C23" s="13">
        <v>4038.0</v>
      </c>
      <c r="D23" s="13">
        <v>4555.0</v>
      </c>
      <c r="E23" s="13">
        <v>4987.0</v>
      </c>
      <c r="F23" s="13">
        <v>4401.0</v>
      </c>
      <c r="G23" s="14">
        <f t="shared" si="5"/>
        <v>4583</v>
      </c>
      <c r="H23" s="14">
        <f t="shared" ref="H23:H29" si="7">G23:G60</f>
        <v>4583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3" t="s">
        <v>59</v>
      </c>
      <c r="B24" s="13">
        <v>13787.0</v>
      </c>
      <c r="C24" s="13">
        <v>12040.0</v>
      </c>
      <c r="D24" s="13">
        <v>10835.0</v>
      </c>
      <c r="E24" s="13">
        <v>11540.0</v>
      </c>
      <c r="F24" s="13">
        <v>12750.0</v>
      </c>
      <c r="G24" s="14">
        <f t="shared" si="5"/>
        <v>12190.4</v>
      </c>
      <c r="H24" s="14">
        <f t="shared" si="7"/>
        <v>12190.4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3" t="s">
        <v>60</v>
      </c>
      <c r="B25" s="13">
        <v>14389.0</v>
      </c>
      <c r="C25" s="13">
        <v>12944.0</v>
      </c>
      <c r="D25" s="13">
        <v>12558.0</v>
      </c>
      <c r="E25" s="13">
        <v>12052.0</v>
      </c>
      <c r="F25" s="13">
        <v>12392.0</v>
      </c>
      <c r="G25" s="14">
        <f t="shared" si="5"/>
        <v>12867</v>
      </c>
      <c r="H25" s="14">
        <f t="shared" si="7"/>
        <v>12867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3" t="s">
        <v>61</v>
      </c>
      <c r="B26" s="13">
        <v>5562.0</v>
      </c>
      <c r="C26" s="13">
        <v>7681.0</v>
      </c>
      <c r="D26" s="13">
        <v>6329.0</v>
      </c>
      <c r="E26" s="13">
        <v>7072.0</v>
      </c>
      <c r="F26" s="13">
        <v>5515.0</v>
      </c>
      <c r="G26" s="14">
        <f t="shared" si="5"/>
        <v>6431.8</v>
      </c>
      <c r="H26" s="14">
        <f t="shared" si="7"/>
        <v>6431.8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3" t="s">
        <v>62</v>
      </c>
      <c r="B27" s="13">
        <v>13359.0</v>
      </c>
      <c r="C27" s="13">
        <v>13437.0</v>
      </c>
      <c r="D27" s="13">
        <v>15800.0</v>
      </c>
      <c r="E27" s="13">
        <v>18246.0</v>
      </c>
      <c r="F27" s="13">
        <v>6423.0</v>
      </c>
      <c r="G27" s="14">
        <f t="shared" si="5"/>
        <v>13453</v>
      </c>
      <c r="H27" s="14">
        <f t="shared" si="7"/>
        <v>13453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3" t="s">
        <v>63</v>
      </c>
      <c r="B28" s="13">
        <v>13451.0</v>
      </c>
      <c r="C28" s="13">
        <v>13535.0</v>
      </c>
      <c r="D28" s="13">
        <v>13284.0</v>
      </c>
      <c r="E28" s="13">
        <v>11598.0</v>
      </c>
      <c r="F28" s="13">
        <v>6745.0</v>
      </c>
      <c r="G28" s="14">
        <f t="shared" si="5"/>
        <v>11722.6</v>
      </c>
      <c r="H28" s="14">
        <f t="shared" si="7"/>
        <v>11722.6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3" t="s">
        <v>64</v>
      </c>
      <c r="B30" s="13">
        <v>-407.0</v>
      </c>
      <c r="C30" s="13">
        <v>122.0</v>
      </c>
      <c r="D30" s="13">
        <v>88.0</v>
      </c>
      <c r="E30" s="13">
        <v>-509.0</v>
      </c>
      <c r="F30" s="13">
        <v>-571.0</v>
      </c>
      <c r="G30" s="14">
        <f t="shared" ref="G30:G41" si="8">AVERAGE(B30:F30)</f>
        <v>-255.4</v>
      </c>
      <c r="H30" s="15">
        <f t="shared" ref="H30:H31" si="9">(G30:G67)/1000</f>
        <v>-0.2554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3" t="s">
        <v>65</v>
      </c>
      <c r="B31" s="13">
        <v>176.0</v>
      </c>
      <c r="C31" s="13">
        <v>-423.0</v>
      </c>
      <c r="D31" s="13">
        <v>-484.0</v>
      </c>
      <c r="E31" s="13">
        <v>39.0</v>
      </c>
      <c r="F31" s="13">
        <v>778.0</v>
      </c>
      <c r="G31" s="14">
        <f t="shared" si="8"/>
        <v>17.2</v>
      </c>
      <c r="H31" s="15">
        <f t="shared" si="9"/>
        <v>0.0172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3" t="s">
        <v>66</v>
      </c>
      <c r="B32" s="13">
        <v>-1194.0</v>
      </c>
      <c r="C32" s="13">
        <v>-2320.0</v>
      </c>
      <c r="D32" s="13">
        <v>-2741.0</v>
      </c>
      <c r="E32" s="13">
        <v>-1511.0</v>
      </c>
      <c r="F32" s="13">
        <v>-742.0</v>
      </c>
      <c r="G32" s="14">
        <f t="shared" si="8"/>
        <v>-1701.6</v>
      </c>
      <c r="H32" s="14">
        <f>G32:G69</f>
        <v>-1701.6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3" t="s">
        <v>67</v>
      </c>
      <c r="B33" s="13">
        <v>-3109.0</v>
      </c>
      <c r="C33" s="13">
        <v>-4912.0</v>
      </c>
      <c r="D33" s="13">
        <v>-4206.0</v>
      </c>
      <c r="E33" s="13">
        <v>-4844.0</v>
      </c>
      <c r="F33" s="13">
        <v>-2895.0</v>
      </c>
      <c r="G33" s="14">
        <f t="shared" si="8"/>
        <v>-3993.2</v>
      </c>
      <c r="H33" s="19">
        <f>G33/1000</f>
        <v>-3.9932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3" t="s">
        <v>68</v>
      </c>
      <c r="B34" s="13">
        <v>-355.0</v>
      </c>
      <c r="C34" s="13">
        <v>571.0</v>
      </c>
      <c r="D34" s="13">
        <v>555.0</v>
      </c>
      <c r="E34" s="13">
        <v>557.0</v>
      </c>
      <c r="F34" s="13">
        <v>523.0</v>
      </c>
      <c r="G34" s="14">
        <f t="shared" si="8"/>
        <v>370.2</v>
      </c>
      <c r="H34" s="15">
        <f>(G34:G71)/1000</f>
        <v>0.3702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3" t="s">
        <v>69</v>
      </c>
      <c r="B35" s="13">
        <v>-4253.0</v>
      </c>
      <c r="C35" s="13">
        <v>-3290.0</v>
      </c>
      <c r="D35" s="13">
        <v>-3552.0</v>
      </c>
      <c r="E35" s="13">
        <v>-4202.0</v>
      </c>
      <c r="F35" s="13">
        <v>-7609.0</v>
      </c>
      <c r="G35" s="14">
        <f t="shared" si="8"/>
        <v>-4581.2</v>
      </c>
      <c r="H35" s="14">
        <f t="shared" ref="H35:H36" si="10">G35:G72</f>
        <v>-4581.2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3" t="s">
        <v>70</v>
      </c>
      <c r="B36" s="13">
        <v>-2025.0</v>
      </c>
      <c r="C36" s="13">
        <v>-1541.0</v>
      </c>
      <c r="D36" s="13">
        <v>-2593.0</v>
      </c>
      <c r="E36" s="13">
        <v>-2900.0</v>
      </c>
      <c r="F36" s="13">
        <v>-1835.0</v>
      </c>
      <c r="G36" s="14">
        <f t="shared" si="8"/>
        <v>-2178.8</v>
      </c>
      <c r="H36" s="14">
        <f t="shared" si="10"/>
        <v>-2178.8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3" t="s">
        <v>71</v>
      </c>
      <c r="B37" s="13">
        <v>-1133.0</v>
      </c>
      <c r="C37" s="13">
        <v>-810.0</v>
      </c>
      <c r="D37" s="13">
        <v>-772.0</v>
      </c>
      <c r="E37" s="13">
        <v>-957.0</v>
      </c>
      <c r="F37" s="13">
        <v>-687.0</v>
      </c>
      <c r="G37" s="14">
        <f t="shared" si="8"/>
        <v>-871.8</v>
      </c>
      <c r="H37" s="20">
        <f t="shared" ref="H37:H41" si="11">(G37:G74)/1000</f>
        <v>-0.8718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3" t="s">
        <v>72</v>
      </c>
      <c r="B38" s="13">
        <v>-1863.0</v>
      </c>
      <c r="C38" s="13">
        <v>-560.0</v>
      </c>
      <c r="D38" s="13">
        <v>-1310.0</v>
      </c>
      <c r="E38" s="13">
        <v>-765.0</v>
      </c>
      <c r="F38" s="13">
        <v>4.0</v>
      </c>
      <c r="G38" s="14">
        <f t="shared" si="8"/>
        <v>-898.8</v>
      </c>
      <c r="H38" s="15">
        <f t="shared" si="11"/>
        <v>-0.8988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3" t="s">
        <v>73</v>
      </c>
      <c r="B39" s="13">
        <v>-1770.0</v>
      </c>
      <c r="C39" s="13">
        <v>-4732.0</v>
      </c>
      <c r="D39" s="13">
        <v>-1516.0</v>
      </c>
      <c r="E39" s="13">
        <v>-3800.0</v>
      </c>
      <c r="F39" s="13">
        <v>3.0</v>
      </c>
      <c r="G39" s="14">
        <f t="shared" si="8"/>
        <v>-2363</v>
      </c>
      <c r="H39" s="15">
        <f t="shared" si="11"/>
        <v>-2.363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3" t="s">
        <v>74</v>
      </c>
      <c r="B40" s="13">
        <v>254.0</v>
      </c>
      <c r="C40" s="13">
        <v>254.0</v>
      </c>
      <c r="D40" s="13">
        <v>-208.0</v>
      </c>
      <c r="E40" s="13">
        <v>-790.0</v>
      </c>
      <c r="F40" s="13">
        <v>824.0</v>
      </c>
      <c r="G40" s="14">
        <f t="shared" si="8"/>
        <v>66.8</v>
      </c>
      <c r="H40" s="15">
        <f t="shared" si="11"/>
        <v>0.0668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3" t="s">
        <v>75</v>
      </c>
      <c r="B41" s="13">
        <v>235.0</v>
      </c>
      <c r="C41" s="13">
        <v>251.0</v>
      </c>
      <c r="D41" s="13">
        <v>76.0</v>
      </c>
      <c r="E41" s="13">
        <v>378.0</v>
      </c>
      <c r="F41" s="13">
        <v>778.0</v>
      </c>
      <c r="G41" s="14">
        <f t="shared" si="8"/>
        <v>343.6</v>
      </c>
      <c r="H41" s="15">
        <f t="shared" si="11"/>
        <v>0.3436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5">
        <v>94.84</v>
      </c>
      <c r="C43" s="25">
        <v>93.67</v>
      </c>
      <c r="D43" s="25">
        <v>126.13</v>
      </c>
      <c r="E43" s="25">
        <v>153.06</v>
      </c>
      <c r="F43" s="25">
        <v>176.18</v>
      </c>
      <c r="G43" s="6"/>
      <c r="H43" s="26">
        <f>AVERAGE(B43:F43)</f>
        <v>128.776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3722.0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15706.0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240.0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825.0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2678.0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625.0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5349.0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15590.0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15549.0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7274.0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8440.0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8683.0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2905.0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12258.0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197.0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576.0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1998.0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518.0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4401.0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12750.0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12392.0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5515.0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6423.0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6745.0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-571.0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778.0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-742.0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-2895.0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523.0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-7609.0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-1835.0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-687.0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4.0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3.0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824.0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778.0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6"/>
      <c r="B84" s="1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3" t="s">
        <v>40</v>
      </c>
      <c r="B4" s="13">
        <v>3560.0</v>
      </c>
      <c r="C4" s="13">
        <v>3378.0</v>
      </c>
      <c r="D4" s="13">
        <v>3174.0</v>
      </c>
      <c r="E4" s="13">
        <v>3500.0</v>
      </c>
      <c r="F4" s="13">
        <v>4234.0</v>
      </c>
      <c r="G4" s="14">
        <f t="shared" ref="G4:G15" si="1">AVERAGE(B4:F4)</f>
        <v>3569.2</v>
      </c>
      <c r="H4" s="14">
        <f t="shared" ref="H4:H5" si="2">G4:G41</f>
        <v>3569.2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3" t="s">
        <v>41</v>
      </c>
      <c r="B5" s="13">
        <v>28748.0</v>
      </c>
      <c r="C5" s="13">
        <v>28212.0</v>
      </c>
      <c r="D5" s="13">
        <v>34068.0</v>
      </c>
      <c r="E5" s="13">
        <v>26875.0</v>
      </c>
      <c r="F5" s="13">
        <v>14917.0</v>
      </c>
      <c r="G5" s="14">
        <f t="shared" si="1"/>
        <v>26564</v>
      </c>
      <c r="H5" s="14">
        <f t="shared" si="2"/>
        <v>26564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3" t="s">
        <v>42</v>
      </c>
      <c r="B6" s="13">
        <v>245.0</v>
      </c>
      <c r="C6" s="13">
        <v>220.0</v>
      </c>
      <c r="D6" s="13">
        <v>229.0</v>
      </c>
      <c r="E6" s="13">
        <v>216.0</v>
      </c>
      <c r="F6" s="13">
        <v>259.0</v>
      </c>
      <c r="G6" s="14">
        <f t="shared" si="1"/>
        <v>233.8</v>
      </c>
      <c r="H6" s="15">
        <f t="shared" ref="H6:H9" si="3">(G6:G43)/1000</f>
        <v>0.2338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3" t="s">
        <v>43</v>
      </c>
      <c r="B7" s="13">
        <v>741.0</v>
      </c>
      <c r="C7" s="13">
        <v>759.0</v>
      </c>
      <c r="D7" s="13">
        <v>794.0</v>
      </c>
      <c r="E7" s="13">
        <v>849.0</v>
      </c>
      <c r="F7" s="13">
        <v>823.0</v>
      </c>
      <c r="G7" s="14">
        <f t="shared" si="1"/>
        <v>793.2</v>
      </c>
      <c r="H7" s="15">
        <f t="shared" si="3"/>
        <v>0.7932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3" t="s">
        <v>44</v>
      </c>
      <c r="B8" s="13">
        <v>3323.0</v>
      </c>
      <c r="C8" s="13">
        <v>2754.0</v>
      </c>
      <c r="D8" s="13">
        <v>2458.0</v>
      </c>
      <c r="E8" s="13">
        <v>2246.0</v>
      </c>
      <c r="F8" s="13">
        <v>2759.0</v>
      </c>
      <c r="G8" s="14">
        <f t="shared" si="1"/>
        <v>2708</v>
      </c>
      <c r="H8" s="15">
        <f t="shared" si="3"/>
        <v>2.708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3" t="s">
        <v>45</v>
      </c>
      <c r="B9" s="13">
        <v>515.0</v>
      </c>
      <c r="C9" s="13">
        <v>531.0</v>
      </c>
      <c r="D9" s="13">
        <v>528.0</v>
      </c>
      <c r="E9" s="13">
        <v>459.0</v>
      </c>
      <c r="F9" s="13">
        <v>545.0</v>
      </c>
      <c r="G9" s="14">
        <f t="shared" si="1"/>
        <v>515.6</v>
      </c>
      <c r="H9" s="15">
        <f t="shared" si="3"/>
        <v>0.5156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3" t="s">
        <v>46</v>
      </c>
      <c r="B10" s="13">
        <v>5514.0</v>
      </c>
      <c r="C10" s="13">
        <v>5158.0</v>
      </c>
      <c r="D10" s="13">
        <v>5935.0</v>
      </c>
      <c r="E10" s="13">
        <v>5665.0</v>
      </c>
      <c r="F10" s="13">
        <v>5727.0</v>
      </c>
      <c r="G10" s="14">
        <f t="shared" si="1"/>
        <v>5599.8</v>
      </c>
      <c r="H10" s="14">
        <f t="shared" ref="H10:H18" si="4">G10:G47</f>
        <v>5599.8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3" t="s">
        <v>47</v>
      </c>
      <c r="B11" s="13">
        <v>15655.0</v>
      </c>
      <c r="C11" s="13">
        <v>15471.0</v>
      </c>
      <c r="D11" s="13">
        <v>13692.0</v>
      </c>
      <c r="E11" s="13">
        <v>14033.0</v>
      </c>
      <c r="F11" s="13">
        <v>15841.0</v>
      </c>
      <c r="G11" s="14">
        <f t="shared" si="1"/>
        <v>14938.4</v>
      </c>
      <c r="H11" s="14">
        <f t="shared" si="4"/>
        <v>14938.4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3" t="s">
        <v>48</v>
      </c>
      <c r="B12" s="13">
        <v>16039.0</v>
      </c>
      <c r="C12" s="13">
        <v>16581.0</v>
      </c>
      <c r="D12" s="13">
        <v>15906.0</v>
      </c>
      <c r="E12" s="13">
        <v>15076.0</v>
      </c>
      <c r="F12" s="13">
        <v>17311.0</v>
      </c>
      <c r="G12" s="14">
        <f t="shared" si="1"/>
        <v>16182.6</v>
      </c>
      <c r="H12" s="14">
        <f t="shared" si="4"/>
        <v>16182.6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3" t="s">
        <v>49</v>
      </c>
      <c r="B13" s="13">
        <v>6986.0</v>
      </c>
      <c r="C13" s="13">
        <v>11714.0</v>
      </c>
      <c r="D13" s="13">
        <v>8423.0</v>
      </c>
      <c r="E13" s="13">
        <v>9441.0</v>
      </c>
      <c r="F13" s="13">
        <v>7501.0</v>
      </c>
      <c r="G13" s="14">
        <f t="shared" si="1"/>
        <v>8813</v>
      </c>
      <c r="H13" s="14">
        <f t="shared" si="4"/>
        <v>8813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3" t="s">
        <v>50</v>
      </c>
      <c r="B14" s="13">
        <v>18370.0</v>
      </c>
      <c r="C14" s="13">
        <v>16506.0</v>
      </c>
      <c r="D14" s="13">
        <v>19564.0</v>
      </c>
      <c r="E14" s="13">
        <v>20794.0</v>
      </c>
      <c r="F14" s="13">
        <v>8940.0</v>
      </c>
      <c r="G14" s="14">
        <f t="shared" si="1"/>
        <v>16834.8</v>
      </c>
      <c r="H14" s="14">
        <f t="shared" si="4"/>
        <v>16834.8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3" t="s">
        <v>51</v>
      </c>
      <c r="B15" s="13">
        <v>18361.0</v>
      </c>
      <c r="C15" s="13">
        <v>16587.0</v>
      </c>
      <c r="D15" s="13">
        <v>20166.0</v>
      </c>
      <c r="E15" s="13">
        <v>15373.0</v>
      </c>
      <c r="F15" s="13">
        <v>9253.0</v>
      </c>
      <c r="G15" s="14">
        <f t="shared" si="1"/>
        <v>15948</v>
      </c>
      <c r="H15" s="14">
        <f t="shared" si="4"/>
        <v>15948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3" t="s">
        <v>52</v>
      </c>
      <c r="B17" s="13">
        <v>2908.0</v>
      </c>
      <c r="C17" s="13">
        <v>2815.0</v>
      </c>
      <c r="D17" s="13">
        <v>2495.0</v>
      </c>
      <c r="E17" s="13">
        <v>2724.0</v>
      </c>
      <c r="F17" s="13">
        <v>3365.0</v>
      </c>
      <c r="G17" s="14">
        <f t="shared" ref="G17:G28" si="5">AVERAGE(B17:F17)</f>
        <v>2861.4</v>
      </c>
      <c r="H17" s="14">
        <f t="shared" si="4"/>
        <v>2861.4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3" t="s">
        <v>53</v>
      </c>
      <c r="B18" s="13">
        <v>22595.0</v>
      </c>
      <c r="C18" s="13">
        <v>22502.0</v>
      </c>
      <c r="D18" s="13">
        <v>27268.0</v>
      </c>
      <c r="E18" s="13">
        <v>20599.0</v>
      </c>
      <c r="F18" s="13">
        <v>11787.0</v>
      </c>
      <c r="G18" s="14">
        <f t="shared" si="5"/>
        <v>20950.2</v>
      </c>
      <c r="H18" s="14">
        <f t="shared" si="4"/>
        <v>20950.2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3" t="s">
        <v>54</v>
      </c>
      <c r="B19" s="13">
        <v>200.0</v>
      </c>
      <c r="C19" s="13">
        <v>169.0</v>
      </c>
      <c r="D19" s="13">
        <v>181.0</v>
      </c>
      <c r="E19" s="13">
        <v>177.0</v>
      </c>
      <c r="F19" s="13">
        <v>216.0</v>
      </c>
      <c r="G19" s="14">
        <f t="shared" si="5"/>
        <v>188.6</v>
      </c>
      <c r="H19" s="15">
        <f t="shared" ref="H19:H20" si="6">(G19:G56)/1000</f>
        <v>0.1886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3" t="s">
        <v>55</v>
      </c>
      <c r="B20" s="13">
        <v>515.0</v>
      </c>
      <c r="C20" s="13">
        <v>559.0</v>
      </c>
      <c r="D20" s="13">
        <v>586.0</v>
      </c>
      <c r="E20" s="13">
        <v>541.0</v>
      </c>
      <c r="F20" s="13">
        <v>561.0</v>
      </c>
      <c r="G20" s="14">
        <f t="shared" si="5"/>
        <v>552.4</v>
      </c>
      <c r="H20" s="15">
        <f t="shared" si="6"/>
        <v>0.5524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3" t="s">
        <v>56</v>
      </c>
      <c r="B21" s="13">
        <v>2605.0</v>
      </c>
      <c r="C21" s="13">
        <v>2144.0</v>
      </c>
      <c r="D21" s="13">
        <v>1933.0</v>
      </c>
      <c r="E21" s="13">
        <v>1780.0</v>
      </c>
      <c r="F21" s="13">
        <v>2114.0</v>
      </c>
      <c r="G21" s="14">
        <f t="shared" si="5"/>
        <v>2115.2</v>
      </c>
      <c r="H21" s="14">
        <f>G21:G58</f>
        <v>2115.2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3" t="s">
        <v>57</v>
      </c>
      <c r="B22" s="13">
        <v>419.0</v>
      </c>
      <c r="C22" s="13">
        <v>432.0</v>
      </c>
      <c r="D22" s="13">
        <v>428.0</v>
      </c>
      <c r="E22" s="13">
        <v>372.0</v>
      </c>
      <c r="F22" s="13">
        <v>444.0</v>
      </c>
      <c r="G22" s="14">
        <f t="shared" si="5"/>
        <v>419</v>
      </c>
      <c r="H22" s="15">
        <f>(G22:G59)/1000</f>
        <v>0.419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3" t="s">
        <v>58</v>
      </c>
      <c r="B23" s="13">
        <v>4550.0</v>
      </c>
      <c r="C23" s="13">
        <v>4057.0</v>
      </c>
      <c r="D23" s="13">
        <v>4732.0</v>
      </c>
      <c r="E23" s="13">
        <v>4736.0</v>
      </c>
      <c r="F23" s="13">
        <v>4729.0</v>
      </c>
      <c r="G23" s="14">
        <f t="shared" si="5"/>
        <v>4560.8</v>
      </c>
      <c r="H23" s="14">
        <f t="shared" ref="H23:H29" si="7">G23:G60</f>
        <v>4560.8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3" t="s">
        <v>59</v>
      </c>
      <c r="B24" s="13">
        <v>12761.0</v>
      </c>
      <c r="C24" s="13">
        <v>12288.0</v>
      </c>
      <c r="D24" s="13">
        <v>10825.0</v>
      </c>
      <c r="E24" s="13">
        <v>11311.0</v>
      </c>
      <c r="F24" s="13">
        <v>12897.0</v>
      </c>
      <c r="G24" s="14">
        <f t="shared" si="5"/>
        <v>12016.4</v>
      </c>
      <c r="H24" s="14">
        <f t="shared" si="7"/>
        <v>12016.4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3" t="s">
        <v>60</v>
      </c>
      <c r="B25" s="13">
        <v>12999.0</v>
      </c>
      <c r="C25" s="13">
        <v>13334.0</v>
      </c>
      <c r="D25" s="13">
        <v>12487.0</v>
      </c>
      <c r="E25" s="13">
        <v>12304.0</v>
      </c>
      <c r="F25" s="13">
        <v>13969.0</v>
      </c>
      <c r="G25" s="14">
        <f t="shared" si="5"/>
        <v>13018.6</v>
      </c>
      <c r="H25" s="14">
        <f t="shared" si="7"/>
        <v>13018.6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3" t="s">
        <v>61</v>
      </c>
      <c r="B26" s="13">
        <v>5601.0</v>
      </c>
      <c r="C26" s="13">
        <v>7901.0</v>
      </c>
      <c r="D26" s="13">
        <v>7043.0</v>
      </c>
      <c r="E26" s="13">
        <v>6771.0</v>
      </c>
      <c r="F26" s="13">
        <v>5610.0</v>
      </c>
      <c r="G26" s="14">
        <f t="shared" si="5"/>
        <v>6585.2</v>
      </c>
      <c r="H26" s="14">
        <f t="shared" si="7"/>
        <v>6585.2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3" t="s">
        <v>62</v>
      </c>
      <c r="B27" s="13">
        <v>14273.0</v>
      </c>
      <c r="C27" s="13">
        <v>13403.0</v>
      </c>
      <c r="D27" s="13">
        <v>15664.0</v>
      </c>
      <c r="E27" s="13">
        <v>16595.0</v>
      </c>
      <c r="F27" s="13">
        <v>6926.0</v>
      </c>
      <c r="G27" s="14">
        <f t="shared" si="5"/>
        <v>13372.2</v>
      </c>
      <c r="H27" s="14">
        <f t="shared" si="7"/>
        <v>13372.2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3" t="s">
        <v>63</v>
      </c>
      <c r="B28" s="13">
        <v>14287.0</v>
      </c>
      <c r="C28" s="13">
        <v>13474.0</v>
      </c>
      <c r="D28" s="13">
        <v>15509.0</v>
      </c>
      <c r="E28" s="13">
        <v>11390.0</v>
      </c>
      <c r="F28" s="13">
        <v>7109.0</v>
      </c>
      <c r="G28" s="14">
        <f t="shared" si="5"/>
        <v>12353.8</v>
      </c>
      <c r="H28" s="14">
        <f t="shared" si="7"/>
        <v>12353.8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3" t="s">
        <v>64</v>
      </c>
      <c r="B30" s="13">
        <v>-392.0</v>
      </c>
      <c r="C30" s="13">
        <v>97.0</v>
      </c>
      <c r="D30" s="13">
        <v>50.0</v>
      </c>
      <c r="E30" s="13">
        <v>-449.0</v>
      </c>
      <c r="F30" s="13">
        <v>-888.0</v>
      </c>
      <c r="G30" s="14">
        <f t="shared" ref="G30:G41" si="8">AVERAGE(B30:F30)</f>
        <v>-316.4</v>
      </c>
      <c r="H30" s="15">
        <f t="shared" ref="H30:H31" si="9">(G30:G67)/1000</f>
        <v>-0.3164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3" t="s">
        <v>65</v>
      </c>
      <c r="B31" s="13">
        <v>136.0</v>
      </c>
      <c r="C31" s="13">
        <v>-575.0</v>
      </c>
      <c r="D31" s="13">
        <v>-602.0</v>
      </c>
      <c r="E31" s="13">
        <v>222.0</v>
      </c>
      <c r="F31" s="13">
        <v>804.0</v>
      </c>
      <c r="G31" s="14">
        <f t="shared" si="8"/>
        <v>-3</v>
      </c>
      <c r="H31" s="15">
        <f t="shared" si="9"/>
        <v>-0.003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3" t="s">
        <v>66</v>
      </c>
      <c r="B32" s="13">
        <v>-1441.0</v>
      </c>
      <c r="C32" s="13">
        <v>-3161.0</v>
      </c>
      <c r="D32" s="13">
        <v>-2598.0</v>
      </c>
      <c r="E32" s="13">
        <v>-1325.0</v>
      </c>
      <c r="F32" s="13">
        <v>-1541.0</v>
      </c>
      <c r="G32" s="14">
        <f t="shared" si="8"/>
        <v>-2013.2</v>
      </c>
      <c r="H32" s="14">
        <f>G32:G69</f>
        <v>-2013.2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3" t="s">
        <v>67</v>
      </c>
      <c r="B33" s="13">
        <v>-3032.0</v>
      </c>
      <c r="C33" s="13">
        <v>-4623.0</v>
      </c>
      <c r="D33" s="13">
        <v>-3364.0</v>
      </c>
      <c r="E33" s="13">
        <v>-5073.0</v>
      </c>
      <c r="F33" s="13">
        <v>-2673.0</v>
      </c>
      <c r="G33" s="14">
        <f t="shared" si="8"/>
        <v>-3753</v>
      </c>
      <c r="H33" s="19">
        <f>G33/1000</f>
        <v>-3.753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3" t="s">
        <v>68</v>
      </c>
      <c r="B34" s="13">
        <v>-6.0</v>
      </c>
      <c r="C34" s="13">
        <v>540.0</v>
      </c>
      <c r="D34" s="13">
        <v>646.0</v>
      </c>
      <c r="E34" s="13">
        <v>585.0</v>
      </c>
      <c r="F34" s="13">
        <v>441.0</v>
      </c>
      <c r="G34" s="14">
        <f t="shared" si="8"/>
        <v>441.2</v>
      </c>
      <c r="H34" s="15">
        <f>(G34:G71)/1000</f>
        <v>0.4412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3" t="s">
        <v>69</v>
      </c>
      <c r="B35" s="13">
        <v>-4275.0</v>
      </c>
      <c r="C35" s="13">
        <v>-2907.0</v>
      </c>
      <c r="D35" s="13">
        <v>-4113.0</v>
      </c>
      <c r="E35" s="13">
        <v>-3865.0</v>
      </c>
      <c r="F35" s="13">
        <v>-2821.0</v>
      </c>
      <c r="G35" s="14">
        <f t="shared" si="8"/>
        <v>-3596.2</v>
      </c>
      <c r="H35" s="14">
        <f t="shared" ref="H35:H36" si="10">G35:G72</f>
        <v>-3596.2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3" t="s">
        <v>70</v>
      </c>
      <c r="B36" s="13">
        <v>-1911.0</v>
      </c>
      <c r="C36" s="13">
        <v>-1770.0</v>
      </c>
      <c r="D36" s="13">
        <v>-3268.0</v>
      </c>
      <c r="E36" s="13">
        <v>-2461.0</v>
      </c>
      <c r="F36" s="13">
        <v>-1717.0</v>
      </c>
      <c r="G36" s="14">
        <f t="shared" si="8"/>
        <v>-2225.4</v>
      </c>
      <c r="H36" s="14">
        <f t="shared" si="10"/>
        <v>-2225.4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3" t="s">
        <v>71</v>
      </c>
      <c r="B37" s="13">
        <v>-976.0</v>
      </c>
      <c r="C37" s="13">
        <v>-1096.0</v>
      </c>
      <c r="D37" s="13">
        <v>-829.0</v>
      </c>
      <c r="E37" s="13">
        <v>-922.0</v>
      </c>
      <c r="F37" s="13">
        <v>-633.0</v>
      </c>
      <c r="G37" s="14">
        <f t="shared" si="8"/>
        <v>-891.2</v>
      </c>
      <c r="H37" s="20">
        <f t="shared" ref="H37:H41" si="11">(G37:G74)/1000</f>
        <v>-0.8912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3" t="s">
        <v>72</v>
      </c>
      <c r="B38" s="13">
        <v>-1721.0</v>
      </c>
      <c r="C38" s="13">
        <v>-844.0</v>
      </c>
      <c r="D38" s="13">
        <v>-1230.0</v>
      </c>
      <c r="E38" s="13">
        <v>-1010.0</v>
      </c>
      <c r="F38" s="13">
        <v>-194.0</v>
      </c>
      <c r="G38" s="14">
        <f t="shared" si="8"/>
        <v>-999.8</v>
      </c>
      <c r="H38" s="15">
        <f t="shared" si="11"/>
        <v>-0.9998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3" t="s">
        <v>73</v>
      </c>
      <c r="B39" s="13">
        <v>-2307.0</v>
      </c>
      <c r="C39" s="13">
        <v>-6049.0</v>
      </c>
      <c r="D39" s="13">
        <v>-2436.0</v>
      </c>
      <c r="E39" s="13">
        <v>-2696.0</v>
      </c>
      <c r="F39" s="13">
        <v>-400.0</v>
      </c>
      <c r="G39" s="14">
        <f t="shared" si="8"/>
        <v>-2777.6</v>
      </c>
      <c r="H39" s="15">
        <f t="shared" si="11"/>
        <v>-2.7776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3" t="s">
        <v>74</v>
      </c>
      <c r="B40" s="13">
        <v>164.0</v>
      </c>
      <c r="C40" s="13">
        <v>236.0</v>
      </c>
      <c r="D40" s="13">
        <v>-44.0</v>
      </c>
      <c r="E40" s="13">
        <v>-388.0</v>
      </c>
      <c r="F40" s="13">
        <v>831.0</v>
      </c>
      <c r="G40" s="14">
        <f t="shared" si="8"/>
        <v>159.8</v>
      </c>
      <c r="H40" s="15">
        <f t="shared" si="11"/>
        <v>0.1598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3" t="s">
        <v>75</v>
      </c>
      <c r="B41" s="13">
        <v>160.0</v>
      </c>
      <c r="C41" s="13">
        <v>233.0</v>
      </c>
      <c r="D41" s="13">
        <v>-99.0</v>
      </c>
      <c r="E41" s="13">
        <v>411.0</v>
      </c>
      <c r="F41" s="13">
        <v>756.0</v>
      </c>
      <c r="G41" s="14">
        <f t="shared" si="8"/>
        <v>292.2</v>
      </c>
      <c r="H41" s="15">
        <f t="shared" si="11"/>
        <v>0.2922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5">
        <v>63.47</v>
      </c>
      <c r="C43" s="25">
        <v>85.94</v>
      </c>
      <c r="D43" s="25">
        <v>154.5</v>
      </c>
      <c r="E43" s="25">
        <v>128.09</v>
      </c>
      <c r="F43" s="25">
        <v>170.81</v>
      </c>
      <c r="G43" s="6"/>
      <c r="H43" s="26">
        <f>AVERAGE(B43:F43)</f>
        <v>120.562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4234.0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14917.0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259.0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823.0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2759.0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545.0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5727.0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15841.0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17311.0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7501.0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8940.0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9253.0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3365.0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11787.0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216.0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561.0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2114.0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444.0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4729.0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12897.0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13969.0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5610.0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6926.0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7109.0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-888.0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804.0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-1541.0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-2673.0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441.0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-2821.0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-1717.0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-633.0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-194.0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-400.0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831.0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756.0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6"/>
      <c r="B84" s="1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3" t="s">
        <v>40</v>
      </c>
      <c r="B4" s="13">
        <v>3485.0</v>
      </c>
      <c r="C4" s="13">
        <v>3360.0</v>
      </c>
      <c r="D4" s="13">
        <v>3409.0</v>
      </c>
      <c r="E4" s="13">
        <v>3169.0</v>
      </c>
      <c r="F4" s="13">
        <v>3595.0</v>
      </c>
      <c r="G4" s="14">
        <f t="shared" ref="G4:G15" si="1">AVERAGE(B4:F4)</f>
        <v>3403.6</v>
      </c>
      <c r="H4" s="14">
        <f t="shared" ref="H4:H5" si="2">G4:G41</f>
        <v>3403.6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3" t="s">
        <v>41</v>
      </c>
      <c r="B5" s="13">
        <v>28276.0</v>
      </c>
      <c r="C5" s="13">
        <v>25397.0</v>
      </c>
      <c r="D5" s="13">
        <v>29758.0</v>
      </c>
      <c r="E5" s="13">
        <v>26345.0</v>
      </c>
      <c r="F5" s="13">
        <v>13403.0</v>
      </c>
      <c r="G5" s="14">
        <f t="shared" si="1"/>
        <v>24635.8</v>
      </c>
      <c r="H5" s="14">
        <f t="shared" si="2"/>
        <v>24635.8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3" t="s">
        <v>42</v>
      </c>
      <c r="B6" s="13">
        <v>234.0</v>
      </c>
      <c r="C6" s="13">
        <v>206.0</v>
      </c>
      <c r="D6" s="13">
        <v>215.0</v>
      </c>
      <c r="E6" s="13">
        <v>208.0</v>
      </c>
      <c r="F6" s="13">
        <v>237.0</v>
      </c>
      <c r="G6" s="14">
        <f t="shared" si="1"/>
        <v>220</v>
      </c>
      <c r="H6" s="15">
        <f t="shared" ref="H6:H9" si="3">(G6:G43)/1000</f>
        <v>0.22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3" t="s">
        <v>43</v>
      </c>
      <c r="B7" s="13">
        <v>762.0</v>
      </c>
      <c r="C7" s="13">
        <v>737.0</v>
      </c>
      <c r="D7" s="13">
        <v>780.0</v>
      </c>
      <c r="E7" s="13">
        <v>854.0</v>
      </c>
      <c r="F7" s="13">
        <v>802.0</v>
      </c>
      <c r="G7" s="14">
        <f t="shared" si="1"/>
        <v>787</v>
      </c>
      <c r="H7" s="15">
        <f t="shared" si="3"/>
        <v>0.787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3" t="s">
        <v>44</v>
      </c>
      <c r="B8" s="13">
        <v>3181.0</v>
      </c>
      <c r="C8" s="13">
        <v>2801.0</v>
      </c>
      <c r="D8" s="13">
        <v>2566.0</v>
      </c>
      <c r="E8" s="13">
        <v>2332.0</v>
      </c>
      <c r="F8" s="13">
        <v>2923.0</v>
      </c>
      <c r="G8" s="14">
        <f t="shared" si="1"/>
        <v>2760.6</v>
      </c>
      <c r="H8" s="15">
        <f t="shared" si="3"/>
        <v>2.7606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3" t="s">
        <v>45</v>
      </c>
      <c r="B9" s="13">
        <v>545.0</v>
      </c>
      <c r="C9" s="13">
        <v>520.0</v>
      </c>
      <c r="D9" s="13">
        <v>603.0</v>
      </c>
      <c r="E9" s="13">
        <v>450.0</v>
      </c>
      <c r="F9" s="13">
        <v>576.0</v>
      </c>
      <c r="G9" s="14">
        <f t="shared" si="1"/>
        <v>538.8</v>
      </c>
      <c r="H9" s="15">
        <f t="shared" si="3"/>
        <v>0.5388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3" t="s">
        <v>46</v>
      </c>
      <c r="B10" s="13">
        <v>5475.0</v>
      </c>
      <c r="C10" s="13">
        <v>4987.0</v>
      </c>
      <c r="D10" s="13">
        <v>5300.0</v>
      </c>
      <c r="E10" s="13">
        <v>5361.0</v>
      </c>
      <c r="F10" s="13">
        <v>5175.0</v>
      </c>
      <c r="G10" s="14">
        <f t="shared" si="1"/>
        <v>5259.6</v>
      </c>
      <c r="H10" s="14">
        <f t="shared" ref="H10:H18" si="4">G10:G47</f>
        <v>5259.6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3" t="s">
        <v>47</v>
      </c>
      <c r="B11" s="13">
        <v>15581.0</v>
      </c>
      <c r="C11" s="13">
        <v>14807.0</v>
      </c>
      <c r="D11" s="13">
        <v>13686.0</v>
      </c>
      <c r="E11" s="13">
        <v>13841.0</v>
      </c>
      <c r="F11" s="13">
        <v>14672.0</v>
      </c>
      <c r="G11" s="14">
        <f t="shared" si="1"/>
        <v>14517.4</v>
      </c>
      <c r="H11" s="14">
        <f t="shared" si="4"/>
        <v>14517.4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3" t="s">
        <v>48</v>
      </c>
      <c r="B12" s="13">
        <v>15082.0</v>
      </c>
      <c r="C12" s="13">
        <v>16387.0</v>
      </c>
      <c r="D12" s="13">
        <v>15789.0</v>
      </c>
      <c r="E12" s="13">
        <v>16123.0</v>
      </c>
      <c r="F12" s="13">
        <v>15809.0</v>
      </c>
      <c r="G12" s="14">
        <f t="shared" si="1"/>
        <v>15838</v>
      </c>
      <c r="H12" s="14">
        <f t="shared" si="4"/>
        <v>15838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3" t="s">
        <v>49</v>
      </c>
      <c r="B13" s="13">
        <v>6548.0</v>
      </c>
      <c r="C13" s="13">
        <v>11371.0</v>
      </c>
      <c r="D13" s="13">
        <v>6801.0</v>
      </c>
      <c r="E13" s="13">
        <v>9670.0</v>
      </c>
      <c r="F13" s="13">
        <v>6491.0</v>
      </c>
      <c r="G13" s="14">
        <f t="shared" si="1"/>
        <v>8176.2</v>
      </c>
      <c r="H13" s="14">
        <f t="shared" si="4"/>
        <v>8176.2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3" t="s">
        <v>50</v>
      </c>
      <c r="B14" s="13">
        <v>18124.0</v>
      </c>
      <c r="C14" s="13">
        <v>14978.0</v>
      </c>
      <c r="D14" s="13">
        <v>20898.0</v>
      </c>
      <c r="E14" s="13">
        <v>20151.0</v>
      </c>
      <c r="F14" s="13">
        <v>8619.0</v>
      </c>
      <c r="G14" s="14">
        <f t="shared" si="1"/>
        <v>16554</v>
      </c>
      <c r="H14" s="14">
        <f t="shared" si="4"/>
        <v>16554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3" t="s">
        <v>51</v>
      </c>
      <c r="B15" s="13">
        <v>17950.0</v>
      </c>
      <c r="C15" s="13">
        <v>15010.0</v>
      </c>
      <c r="D15" s="13">
        <v>17521.0</v>
      </c>
      <c r="E15" s="13">
        <v>15847.0</v>
      </c>
      <c r="F15" s="13">
        <v>7581.0</v>
      </c>
      <c r="G15" s="14">
        <f t="shared" si="1"/>
        <v>14781.8</v>
      </c>
      <c r="H15" s="14">
        <f t="shared" si="4"/>
        <v>14781.8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3" t="s">
        <v>52</v>
      </c>
      <c r="B17" s="13">
        <v>2808.0</v>
      </c>
      <c r="C17" s="13">
        <v>2805.0</v>
      </c>
      <c r="D17" s="13">
        <v>2659.0</v>
      </c>
      <c r="E17" s="13">
        <v>2495.0</v>
      </c>
      <c r="F17" s="13">
        <v>2818.0</v>
      </c>
      <c r="G17" s="14">
        <f t="shared" ref="G17:G28" si="5">AVERAGE(B17:F17)</f>
        <v>2717</v>
      </c>
      <c r="H17" s="14">
        <f t="shared" si="4"/>
        <v>2717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3" t="s">
        <v>53</v>
      </c>
      <c r="B18" s="13">
        <v>21973.0</v>
      </c>
      <c r="C18" s="13">
        <v>20292.0</v>
      </c>
      <c r="D18" s="13">
        <v>23763.0</v>
      </c>
      <c r="E18" s="13">
        <v>19836.0</v>
      </c>
      <c r="F18" s="13">
        <v>10658.0</v>
      </c>
      <c r="G18" s="14">
        <f t="shared" si="5"/>
        <v>19304.4</v>
      </c>
      <c r="H18" s="14">
        <f t="shared" si="4"/>
        <v>19304.4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3" t="s">
        <v>54</v>
      </c>
      <c r="B19" s="13">
        <v>190.0</v>
      </c>
      <c r="C19" s="13">
        <v>159.0</v>
      </c>
      <c r="D19" s="13">
        <v>171.0</v>
      </c>
      <c r="E19" s="13">
        <v>168.0</v>
      </c>
      <c r="F19" s="13">
        <v>193.0</v>
      </c>
      <c r="G19" s="14">
        <f t="shared" si="5"/>
        <v>176.2</v>
      </c>
      <c r="H19" s="15">
        <f t="shared" ref="H19:H20" si="6">(G19:G56)/1000</f>
        <v>0.1762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3" t="s">
        <v>55</v>
      </c>
      <c r="B20" s="13">
        <v>491.0</v>
      </c>
      <c r="C20" s="13">
        <v>501.0</v>
      </c>
      <c r="D20" s="13">
        <v>533.0</v>
      </c>
      <c r="E20" s="13">
        <v>543.0</v>
      </c>
      <c r="F20" s="13">
        <v>579.0</v>
      </c>
      <c r="G20" s="14">
        <f t="shared" si="5"/>
        <v>529.4</v>
      </c>
      <c r="H20" s="15">
        <f t="shared" si="6"/>
        <v>0.5294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3" t="s">
        <v>56</v>
      </c>
      <c r="B21" s="13">
        <v>2494.0</v>
      </c>
      <c r="C21" s="13">
        <v>2160.0</v>
      </c>
      <c r="D21" s="13">
        <v>2021.0</v>
      </c>
      <c r="E21" s="13">
        <v>1866.0</v>
      </c>
      <c r="F21" s="13">
        <v>2253.0</v>
      </c>
      <c r="G21" s="14">
        <f t="shared" si="5"/>
        <v>2158.8</v>
      </c>
      <c r="H21" s="14">
        <f>G21:G58</f>
        <v>2158.8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3" t="s">
        <v>57</v>
      </c>
      <c r="B22" s="13">
        <v>443.0</v>
      </c>
      <c r="C22" s="13">
        <v>422.0</v>
      </c>
      <c r="D22" s="13">
        <v>501.0</v>
      </c>
      <c r="E22" s="13">
        <v>363.0</v>
      </c>
      <c r="F22" s="13">
        <v>475.0</v>
      </c>
      <c r="G22" s="14">
        <f t="shared" si="5"/>
        <v>440.8</v>
      </c>
      <c r="H22" s="15">
        <f>(G22:G59)/1000</f>
        <v>0.4408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3" t="s">
        <v>58</v>
      </c>
      <c r="B23" s="13">
        <v>4528.0</v>
      </c>
      <c r="C23" s="13">
        <v>4051.0</v>
      </c>
      <c r="D23" s="13">
        <v>4437.0</v>
      </c>
      <c r="E23" s="13">
        <v>4474.0</v>
      </c>
      <c r="F23" s="13">
        <v>4317.0</v>
      </c>
      <c r="G23" s="14">
        <f t="shared" si="5"/>
        <v>4361.4</v>
      </c>
      <c r="H23" s="14">
        <f t="shared" ref="H23:H29" si="7">G23:G60</f>
        <v>4361.4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3" t="s">
        <v>59</v>
      </c>
      <c r="B24" s="13">
        <v>12705.0</v>
      </c>
      <c r="C24" s="13">
        <v>11822.0</v>
      </c>
      <c r="D24" s="13">
        <v>10893.0</v>
      </c>
      <c r="E24" s="13">
        <v>11078.0</v>
      </c>
      <c r="F24" s="13">
        <v>12055.0</v>
      </c>
      <c r="G24" s="14">
        <f t="shared" si="5"/>
        <v>11710.6</v>
      </c>
      <c r="H24" s="14">
        <f t="shared" si="7"/>
        <v>11710.6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3" t="s">
        <v>60</v>
      </c>
      <c r="B25" s="13">
        <v>12205.0</v>
      </c>
      <c r="C25" s="13">
        <v>13193.0</v>
      </c>
      <c r="D25" s="13">
        <v>12565.0</v>
      </c>
      <c r="E25" s="13">
        <v>13346.0</v>
      </c>
      <c r="F25" s="13">
        <v>12609.0</v>
      </c>
      <c r="G25" s="14">
        <f t="shared" si="5"/>
        <v>12783.6</v>
      </c>
      <c r="H25" s="14">
        <f t="shared" si="7"/>
        <v>12783.6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3" t="s">
        <v>61</v>
      </c>
      <c r="B26" s="13">
        <v>5233.0</v>
      </c>
      <c r="C26" s="13">
        <v>7373.0</v>
      </c>
      <c r="D26" s="13">
        <v>5527.0</v>
      </c>
      <c r="E26" s="13">
        <v>6964.0</v>
      </c>
      <c r="F26" s="13">
        <v>4945.0</v>
      </c>
      <c r="G26" s="14">
        <f t="shared" si="5"/>
        <v>6008.4</v>
      </c>
      <c r="H26" s="14">
        <f t="shared" si="7"/>
        <v>6008.4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3" t="s">
        <v>62</v>
      </c>
      <c r="B27" s="13">
        <v>14266.0</v>
      </c>
      <c r="C27" s="13">
        <v>12017.0</v>
      </c>
      <c r="D27" s="13">
        <v>16161.0</v>
      </c>
      <c r="E27" s="13">
        <v>15926.0</v>
      </c>
      <c r="F27" s="13">
        <v>6719.0</v>
      </c>
      <c r="G27" s="14">
        <f t="shared" si="5"/>
        <v>13017.8</v>
      </c>
      <c r="H27" s="14">
        <f t="shared" si="7"/>
        <v>13017.8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3" t="s">
        <v>63</v>
      </c>
      <c r="B28" s="13">
        <v>14065.0</v>
      </c>
      <c r="C28" s="13">
        <v>12032.0</v>
      </c>
      <c r="D28" s="13">
        <v>13213.0</v>
      </c>
      <c r="E28" s="13">
        <v>11659.0</v>
      </c>
      <c r="F28" s="13">
        <v>5657.0</v>
      </c>
      <c r="G28" s="14">
        <f t="shared" si="5"/>
        <v>11325.2</v>
      </c>
      <c r="H28" s="14">
        <f t="shared" si="7"/>
        <v>11325.2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3" t="s">
        <v>64</v>
      </c>
      <c r="B30" s="13">
        <v>-128.0</v>
      </c>
      <c r="C30" s="13">
        <v>110.0</v>
      </c>
      <c r="D30" s="13">
        <v>-172.0</v>
      </c>
      <c r="E30" s="13">
        <v>-255.0</v>
      </c>
      <c r="F30" s="13">
        <v>-545.0</v>
      </c>
      <c r="G30" s="14">
        <f t="shared" ref="G30:G41" si="8">AVERAGE(B30:F30)</f>
        <v>-198</v>
      </c>
      <c r="H30" s="15">
        <f t="shared" ref="H30:H31" si="9">(G30:G67)/1000</f>
        <v>-0.198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3" t="s">
        <v>65</v>
      </c>
      <c r="B31" s="13">
        <v>140.0</v>
      </c>
      <c r="C31" s="13">
        <v>17.0</v>
      </c>
      <c r="D31" s="13">
        <v>-451.0</v>
      </c>
      <c r="E31" s="13">
        <v>149.0</v>
      </c>
      <c r="F31" s="13">
        <v>838.0</v>
      </c>
      <c r="G31" s="14">
        <f t="shared" si="8"/>
        <v>138.6</v>
      </c>
      <c r="H31" s="15">
        <f t="shared" si="9"/>
        <v>0.1386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3" t="s">
        <v>66</v>
      </c>
      <c r="B32" s="13">
        <v>-1634.0</v>
      </c>
      <c r="C32" s="13">
        <v>-2030.0</v>
      </c>
      <c r="D32" s="13">
        <v>-2353.0</v>
      </c>
      <c r="E32" s="13">
        <v>-1585.0</v>
      </c>
      <c r="F32" s="13">
        <v>-730.0</v>
      </c>
      <c r="G32" s="14">
        <f t="shared" si="8"/>
        <v>-1666.4</v>
      </c>
      <c r="H32" s="14">
        <f>G32:G69</f>
        <v>-1666.4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3" t="s">
        <v>67</v>
      </c>
      <c r="B33" s="13">
        <v>-3083.0</v>
      </c>
      <c r="C33" s="13">
        <v>-4892.0</v>
      </c>
      <c r="D33" s="13">
        <v>-3816.0</v>
      </c>
      <c r="E33" s="13">
        <v>-6111.0</v>
      </c>
      <c r="F33" s="13">
        <v>-3652.0</v>
      </c>
      <c r="G33" s="14">
        <f t="shared" si="8"/>
        <v>-4310.8</v>
      </c>
      <c r="H33" s="19">
        <f>G33/1000</f>
        <v>-4.3108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3" t="s">
        <v>68</v>
      </c>
      <c r="B34" s="13">
        <v>79.0</v>
      </c>
      <c r="C34" s="13">
        <v>525.0</v>
      </c>
      <c r="D34" s="13">
        <v>572.0</v>
      </c>
      <c r="E34" s="13">
        <v>553.0</v>
      </c>
      <c r="F34" s="13">
        <v>414.0</v>
      </c>
      <c r="G34" s="14">
        <f t="shared" si="8"/>
        <v>428.6</v>
      </c>
      <c r="H34" s="15">
        <f>(G34:G71)/1000</f>
        <v>0.4286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3" t="s">
        <v>69</v>
      </c>
      <c r="B35" s="13">
        <v>-4548.0</v>
      </c>
      <c r="C35" s="13">
        <v>-2423.0</v>
      </c>
      <c r="D35" s="13">
        <v>-6853.0</v>
      </c>
      <c r="E35" s="13">
        <v>-5018.0</v>
      </c>
      <c r="F35" s="13">
        <v>-4476.0</v>
      </c>
      <c r="G35" s="14">
        <f t="shared" si="8"/>
        <v>-4663.6</v>
      </c>
      <c r="H35" s="14">
        <f t="shared" ref="H35:H36" si="10">G35:G72</f>
        <v>-4663.6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3" t="s">
        <v>70</v>
      </c>
      <c r="B36" s="13">
        <v>-2231.0</v>
      </c>
      <c r="C36" s="13">
        <v>-2018.0</v>
      </c>
      <c r="D36" s="13">
        <v>-2289.0</v>
      </c>
      <c r="E36" s="13">
        <v>-2500.0</v>
      </c>
      <c r="F36" s="13">
        <v>-2682.0</v>
      </c>
      <c r="G36" s="14">
        <f t="shared" si="8"/>
        <v>-2344</v>
      </c>
      <c r="H36" s="14">
        <f t="shared" si="10"/>
        <v>-2344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3" t="s">
        <v>71</v>
      </c>
      <c r="B37" s="13">
        <v>-864.0</v>
      </c>
      <c r="C37" s="13">
        <v>-915.0</v>
      </c>
      <c r="D37" s="13">
        <v>-553.0</v>
      </c>
      <c r="E37" s="13">
        <v>-1085.0</v>
      </c>
      <c r="F37" s="13">
        <v>-444.0</v>
      </c>
      <c r="G37" s="14">
        <f t="shared" si="8"/>
        <v>-772.2</v>
      </c>
      <c r="H37" s="20">
        <f t="shared" ref="H37:H41" si="11">(G37:G74)/1000</f>
        <v>-0.7722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3" t="s">
        <v>72</v>
      </c>
      <c r="B38" s="13">
        <v>-652.0</v>
      </c>
      <c r="C38" s="13">
        <v>-597.0</v>
      </c>
      <c r="D38" s="13">
        <v>-1133.0</v>
      </c>
      <c r="E38" s="13">
        <v>-1386.0</v>
      </c>
      <c r="F38" s="13">
        <v>-406.0</v>
      </c>
      <c r="G38" s="14">
        <f t="shared" si="8"/>
        <v>-834.8</v>
      </c>
      <c r="H38" s="15">
        <f t="shared" si="11"/>
        <v>-0.8348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3" t="s">
        <v>73</v>
      </c>
      <c r="B39" s="13">
        <v>-1101.0</v>
      </c>
      <c r="C39" s="13">
        <v>-5137.0</v>
      </c>
      <c r="D39" s="13">
        <v>-1492.0</v>
      </c>
      <c r="E39" s="13">
        <v>-3017.0</v>
      </c>
      <c r="F39" s="13">
        <v>-365.0</v>
      </c>
      <c r="G39" s="14">
        <f t="shared" si="8"/>
        <v>-2222.4</v>
      </c>
      <c r="H39" s="15">
        <f t="shared" si="11"/>
        <v>-2.2224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3" t="s">
        <v>74</v>
      </c>
      <c r="B40" s="13">
        <v>-149.0</v>
      </c>
      <c r="C40" s="13">
        <v>482.0</v>
      </c>
      <c r="D40" s="13">
        <v>-400.0</v>
      </c>
      <c r="E40" s="13">
        <v>-463.0</v>
      </c>
      <c r="F40" s="13">
        <v>860.0</v>
      </c>
      <c r="G40" s="14">
        <f t="shared" si="8"/>
        <v>66</v>
      </c>
      <c r="H40" s="15">
        <f t="shared" si="11"/>
        <v>0.066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3" t="s">
        <v>75</v>
      </c>
      <c r="B41" s="13">
        <v>10.0</v>
      </c>
      <c r="C41" s="13">
        <v>451.0</v>
      </c>
      <c r="D41" s="13">
        <v>99.0</v>
      </c>
      <c r="E41" s="13">
        <v>313.0</v>
      </c>
      <c r="F41" s="13">
        <v>869.0</v>
      </c>
      <c r="G41" s="14">
        <f t="shared" si="8"/>
        <v>348.4</v>
      </c>
      <c r="H41" s="15">
        <f t="shared" si="11"/>
        <v>0.3484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5">
        <v>91.53</v>
      </c>
      <c r="C43" s="25">
        <v>87.23</v>
      </c>
      <c r="D43" s="25">
        <v>148.8</v>
      </c>
      <c r="E43" s="25">
        <v>86.57</v>
      </c>
      <c r="F43" s="25">
        <v>131.58</v>
      </c>
      <c r="G43" s="6"/>
      <c r="H43" s="26">
        <f>AVERAGE(B43:F43)</f>
        <v>109.142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3595.0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13403.0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237.0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802.0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2923.0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576.0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5175.0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14672.0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15809.0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6491.0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8619.0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7581.0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2818.0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10658.0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193.0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579.0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2253.0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475.0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4317.0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12055.0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12609.0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4945.0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6719.0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5657.0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-545.0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838.0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-730.0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-3652.0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414.0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-4476.0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-2682.0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-444.0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-406.0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-365.0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860.0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869.0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6"/>
      <c r="B84" s="1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3" t="s">
        <v>40</v>
      </c>
      <c r="B4" s="13">
        <v>4638.0</v>
      </c>
      <c r="C4" s="13">
        <v>3336.0</v>
      </c>
      <c r="D4" s="13">
        <v>3230.0</v>
      </c>
      <c r="E4" s="13">
        <v>3182.0</v>
      </c>
      <c r="F4" s="13">
        <v>3751.0</v>
      </c>
      <c r="G4" s="14">
        <f t="shared" ref="G4:G15" si="1">AVERAGE(B4:F4)</f>
        <v>3627.4</v>
      </c>
      <c r="H4" s="14">
        <f t="shared" ref="H4:H5" si="2">G4:G41</f>
        <v>3627.4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3" t="s">
        <v>41</v>
      </c>
      <c r="B5" s="13">
        <v>28303.0</v>
      </c>
      <c r="C5" s="13">
        <v>25835.0</v>
      </c>
      <c r="D5" s="13">
        <v>29946.0</v>
      </c>
      <c r="E5" s="13">
        <v>26662.0</v>
      </c>
      <c r="F5" s="13">
        <v>13404.0</v>
      </c>
      <c r="G5" s="14">
        <f t="shared" si="1"/>
        <v>24830</v>
      </c>
      <c r="H5" s="14">
        <f t="shared" si="2"/>
        <v>24830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3" t="s">
        <v>42</v>
      </c>
      <c r="B6" s="13">
        <v>214.0</v>
      </c>
      <c r="C6" s="13">
        <v>209.0</v>
      </c>
      <c r="D6" s="13">
        <v>223.0</v>
      </c>
      <c r="E6" s="13">
        <v>210.0</v>
      </c>
      <c r="F6" s="13">
        <v>233.0</v>
      </c>
      <c r="G6" s="14">
        <f t="shared" si="1"/>
        <v>217.8</v>
      </c>
      <c r="H6" s="15">
        <f t="shared" ref="H6:H9" si="3">(G6:G43)/1000</f>
        <v>0.2178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3" t="s">
        <v>43</v>
      </c>
      <c r="B7" s="13">
        <v>771.0</v>
      </c>
      <c r="C7" s="13">
        <v>757.0</v>
      </c>
      <c r="D7" s="13">
        <v>785.0</v>
      </c>
      <c r="E7" s="13">
        <v>852.0</v>
      </c>
      <c r="F7" s="13">
        <v>802.0</v>
      </c>
      <c r="G7" s="14">
        <f t="shared" si="1"/>
        <v>793.4</v>
      </c>
      <c r="H7" s="15">
        <f t="shared" si="3"/>
        <v>0.7934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3" t="s">
        <v>44</v>
      </c>
      <c r="B8" s="13">
        <v>2923.0</v>
      </c>
      <c r="C8" s="13">
        <v>2707.0</v>
      </c>
      <c r="D8" s="13">
        <v>2466.0</v>
      </c>
      <c r="E8" s="13">
        <v>2420.0</v>
      </c>
      <c r="F8" s="13">
        <v>3130.0</v>
      </c>
      <c r="G8" s="14">
        <f t="shared" si="1"/>
        <v>2729.2</v>
      </c>
      <c r="H8" s="15">
        <f t="shared" si="3"/>
        <v>2.7292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3" t="s">
        <v>45</v>
      </c>
      <c r="B9" s="13">
        <v>466.0</v>
      </c>
      <c r="C9" s="13">
        <v>538.0</v>
      </c>
      <c r="D9" s="13">
        <v>474.0</v>
      </c>
      <c r="E9" s="13">
        <v>459.0</v>
      </c>
      <c r="F9" s="13">
        <v>539.0</v>
      </c>
      <c r="G9" s="14">
        <f t="shared" si="1"/>
        <v>495.2</v>
      </c>
      <c r="H9" s="15">
        <f t="shared" si="3"/>
        <v>0.4952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3" t="s">
        <v>46</v>
      </c>
      <c r="B10" s="13">
        <v>5362.0</v>
      </c>
      <c r="C10" s="13">
        <v>5039.0</v>
      </c>
      <c r="D10" s="13">
        <v>5399.0</v>
      </c>
      <c r="E10" s="13">
        <v>5355.0</v>
      </c>
      <c r="F10" s="13">
        <v>5118.0</v>
      </c>
      <c r="G10" s="14">
        <f t="shared" si="1"/>
        <v>5254.6</v>
      </c>
      <c r="H10" s="14">
        <f t="shared" ref="H10:H18" si="4">G10:G47</f>
        <v>5254.6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3" t="s">
        <v>47</v>
      </c>
      <c r="B11" s="13">
        <v>15786.0</v>
      </c>
      <c r="C11" s="13">
        <v>14766.0</v>
      </c>
      <c r="D11" s="13">
        <v>13584.0</v>
      </c>
      <c r="E11" s="13">
        <v>13951.0</v>
      </c>
      <c r="F11" s="13">
        <v>14974.0</v>
      </c>
      <c r="G11" s="14">
        <f t="shared" si="1"/>
        <v>14612.2</v>
      </c>
      <c r="H11" s="14">
        <f t="shared" si="4"/>
        <v>14612.2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3" t="s">
        <v>48</v>
      </c>
      <c r="B12" s="13">
        <v>14957.0</v>
      </c>
      <c r="C12" s="13">
        <v>16830.0</v>
      </c>
      <c r="D12" s="13">
        <v>16250.0</v>
      </c>
      <c r="E12" s="13">
        <v>16911.0</v>
      </c>
      <c r="F12" s="13">
        <v>15651.0</v>
      </c>
      <c r="G12" s="14">
        <f t="shared" si="1"/>
        <v>16119.8</v>
      </c>
      <c r="H12" s="14">
        <f t="shared" si="4"/>
        <v>16119.8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3" t="s">
        <v>49</v>
      </c>
      <c r="B13" s="13">
        <v>6778.0</v>
      </c>
      <c r="C13" s="13">
        <v>12285.0</v>
      </c>
      <c r="D13" s="13">
        <v>6457.0</v>
      </c>
      <c r="E13" s="13">
        <v>9845.0</v>
      </c>
      <c r="F13" s="13">
        <v>6592.0</v>
      </c>
      <c r="G13" s="14">
        <f t="shared" si="1"/>
        <v>8391.4</v>
      </c>
      <c r="H13" s="14">
        <f t="shared" si="4"/>
        <v>8391.4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3" t="s">
        <v>50</v>
      </c>
      <c r="B14" s="13">
        <v>18356.0</v>
      </c>
      <c r="C14" s="13">
        <v>15814.0</v>
      </c>
      <c r="D14" s="13">
        <v>20155.0</v>
      </c>
      <c r="E14" s="13">
        <v>19157.0</v>
      </c>
      <c r="F14" s="13">
        <v>8152.0</v>
      </c>
      <c r="G14" s="14">
        <f t="shared" si="1"/>
        <v>16326.8</v>
      </c>
      <c r="H14" s="14">
        <f t="shared" si="4"/>
        <v>16326.8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3" t="s">
        <v>51</v>
      </c>
      <c r="B15" s="13">
        <v>18571.0</v>
      </c>
      <c r="C15" s="13">
        <v>15844.0</v>
      </c>
      <c r="D15" s="13">
        <v>17975.0</v>
      </c>
      <c r="E15" s="13">
        <v>15894.0</v>
      </c>
      <c r="F15" s="13">
        <v>7770.0</v>
      </c>
      <c r="G15" s="14">
        <f t="shared" si="1"/>
        <v>15210.8</v>
      </c>
      <c r="H15" s="14">
        <f t="shared" si="4"/>
        <v>15210.8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3" t="s">
        <v>52</v>
      </c>
      <c r="B17" s="13">
        <v>3890.0</v>
      </c>
      <c r="C17" s="13">
        <v>2780.0</v>
      </c>
      <c r="D17" s="13">
        <v>2550.0</v>
      </c>
      <c r="E17" s="13">
        <v>2517.0</v>
      </c>
      <c r="F17" s="13">
        <v>2926.0</v>
      </c>
      <c r="G17" s="14">
        <f t="shared" ref="G17:G28" si="5">AVERAGE(B17:F17)</f>
        <v>2932.6</v>
      </c>
      <c r="H17" s="14">
        <f t="shared" si="4"/>
        <v>2932.6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3" t="s">
        <v>53</v>
      </c>
      <c r="B18" s="13">
        <v>22302.0</v>
      </c>
      <c r="C18" s="13">
        <v>20450.0</v>
      </c>
      <c r="D18" s="13">
        <v>24119.0</v>
      </c>
      <c r="E18" s="13">
        <v>19852.0</v>
      </c>
      <c r="F18" s="13">
        <v>10423.0</v>
      </c>
      <c r="G18" s="14">
        <f t="shared" si="5"/>
        <v>19429.2</v>
      </c>
      <c r="H18" s="14">
        <f t="shared" si="4"/>
        <v>19429.2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3" t="s">
        <v>54</v>
      </c>
      <c r="B19" s="13">
        <v>173.0</v>
      </c>
      <c r="C19" s="13">
        <v>161.0</v>
      </c>
      <c r="D19" s="13">
        <v>177.0</v>
      </c>
      <c r="E19" s="13">
        <v>169.0</v>
      </c>
      <c r="F19" s="13">
        <v>190.0</v>
      </c>
      <c r="G19" s="14">
        <f t="shared" si="5"/>
        <v>174</v>
      </c>
      <c r="H19" s="15">
        <f t="shared" ref="H19:H20" si="6">(G19:G56)/1000</f>
        <v>0.174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3" t="s">
        <v>55</v>
      </c>
      <c r="B20" s="13">
        <v>496.0</v>
      </c>
      <c r="C20" s="13">
        <v>553.0</v>
      </c>
      <c r="D20" s="13">
        <v>582.0</v>
      </c>
      <c r="E20" s="13">
        <v>558.0</v>
      </c>
      <c r="F20" s="13">
        <v>553.0</v>
      </c>
      <c r="G20" s="14">
        <f t="shared" si="5"/>
        <v>548.4</v>
      </c>
      <c r="H20" s="15">
        <f t="shared" si="6"/>
        <v>0.5484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3" t="s">
        <v>56</v>
      </c>
      <c r="B21" s="13">
        <v>2336.0</v>
      </c>
      <c r="C21" s="13">
        <v>2085.0</v>
      </c>
      <c r="D21" s="13">
        <v>1936.0</v>
      </c>
      <c r="E21" s="13">
        <v>1931.0</v>
      </c>
      <c r="F21" s="13">
        <v>2495.0</v>
      </c>
      <c r="G21" s="14">
        <f t="shared" si="5"/>
        <v>2156.6</v>
      </c>
      <c r="H21" s="14">
        <f>G21:G58</f>
        <v>2156.6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3" t="s">
        <v>57</v>
      </c>
      <c r="B22" s="13">
        <v>378.0</v>
      </c>
      <c r="C22" s="13">
        <v>441.0</v>
      </c>
      <c r="D22" s="13">
        <v>381.0</v>
      </c>
      <c r="E22" s="13">
        <v>367.0</v>
      </c>
      <c r="F22" s="13">
        <v>437.0</v>
      </c>
      <c r="G22" s="14">
        <f t="shared" si="5"/>
        <v>400.8</v>
      </c>
      <c r="H22" s="15">
        <f>(G22:G59)/1000</f>
        <v>0.4008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3" t="s">
        <v>58</v>
      </c>
      <c r="B23" s="13">
        <v>4489.0</v>
      </c>
      <c r="C23" s="13">
        <v>4049.0</v>
      </c>
      <c r="D23" s="13">
        <v>4465.0</v>
      </c>
      <c r="E23" s="13">
        <v>4450.0</v>
      </c>
      <c r="F23" s="13">
        <v>4261.0</v>
      </c>
      <c r="G23" s="14">
        <f t="shared" si="5"/>
        <v>4342.8</v>
      </c>
      <c r="H23" s="14">
        <f t="shared" ref="H23:H29" si="7">G23:G60</f>
        <v>4342.8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3" t="s">
        <v>59</v>
      </c>
      <c r="B24" s="13">
        <v>13044.0</v>
      </c>
      <c r="C24" s="13">
        <v>11742.0</v>
      </c>
      <c r="D24" s="13">
        <v>10886.0</v>
      </c>
      <c r="E24" s="13">
        <v>11080.0</v>
      </c>
      <c r="F24" s="13">
        <v>12305.0</v>
      </c>
      <c r="G24" s="14">
        <f t="shared" si="5"/>
        <v>11811.4</v>
      </c>
      <c r="H24" s="14">
        <f t="shared" si="7"/>
        <v>11811.4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3" t="s">
        <v>60</v>
      </c>
      <c r="B25" s="13">
        <v>11675.0</v>
      </c>
      <c r="C25" s="13">
        <v>13563.0</v>
      </c>
      <c r="D25" s="13">
        <v>12821.0</v>
      </c>
      <c r="E25" s="13">
        <v>14170.0</v>
      </c>
      <c r="F25" s="13">
        <v>12426.0</v>
      </c>
      <c r="G25" s="14">
        <f t="shared" si="5"/>
        <v>12931</v>
      </c>
      <c r="H25" s="14">
        <f t="shared" si="7"/>
        <v>12931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3" t="s">
        <v>61</v>
      </c>
      <c r="B26" s="13">
        <v>5312.0</v>
      </c>
      <c r="C26" s="13">
        <v>8486.0</v>
      </c>
      <c r="D26" s="13">
        <v>5131.0</v>
      </c>
      <c r="E26" s="13">
        <v>7056.0</v>
      </c>
      <c r="F26" s="13">
        <v>4835.0</v>
      </c>
      <c r="G26" s="14">
        <f t="shared" si="5"/>
        <v>6164</v>
      </c>
      <c r="H26" s="14">
        <f t="shared" si="7"/>
        <v>6164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3" t="s">
        <v>62</v>
      </c>
      <c r="B27" s="13">
        <v>14467.0</v>
      </c>
      <c r="C27" s="13">
        <v>12695.0</v>
      </c>
      <c r="D27" s="13">
        <v>15877.0</v>
      </c>
      <c r="E27" s="13">
        <v>14626.0</v>
      </c>
      <c r="F27" s="13">
        <v>6108.0</v>
      </c>
      <c r="G27" s="14">
        <f t="shared" si="5"/>
        <v>12754.6</v>
      </c>
      <c r="H27" s="14">
        <f t="shared" si="7"/>
        <v>12754.6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3" t="s">
        <v>63</v>
      </c>
      <c r="B28" s="13">
        <v>14629.0</v>
      </c>
      <c r="C28" s="13">
        <v>12785.0</v>
      </c>
      <c r="D28" s="13">
        <v>13592.0</v>
      </c>
      <c r="E28" s="13">
        <v>11790.0</v>
      </c>
      <c r="F28" s="13">
        <v>5952.0</v>
      </c>
      <c r="G28" s="14">
        <f t="shared" si="5"/>
        <v>11749.6</v>
      </c>
      <c r="H28" s="14">
        <f t="shared" si="7"/>
        <v>11749.6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3" t="s">
        <v>64</v>
      </c>
      <c r="B30" s="13">
        <v>-1087.0</v>
      </c>
      <c r="C30" s="13">
        <v>76.0</v>
      </c>
      <c r="D30" s="13">
        <v>-5.0</v>
      </c>
      <c r="E30" s="13">
        <v>-186.0</v>
      </c>
      <c r="F30" s="13">
        <v>-606.0</v>
      </c>
      <c r="G30" s="14">
        <f t="shared" ref="G30:G41" si="8">AVERAGE(B30:F30)</f>
        <v>-361.6</v>
      </c>
      <c r="H30" s="15">
        <f t="shared" ref="H30:H31" si="9">(G30:G67)/1000</f>
        <v>-0.3616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3" t="s">
        <v>65</v>
      </c>
      <c r="B31" s="13">
        <v>72.0</v>
      </c>
      <c r="C31" s="13">
        <v>-38.0</v>
      </c>
      <c r="D31" s="13">
        <v>-435.0</v>
      </c>
      <c r="E31" s="13">
        <v>92.0</v>
      </c>
      <c r="F31" s="13">
        <v>846.0</v>
      </c>
      <c r="G31" s="14">
        <f t="shared" si="8"/>
        <v>107.4</v>
      </c>
      <c r="H31" s="15">
        <f t="shared" si="9"/>
        <v>0.1074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3" t="s">
        <v>66</v>
      </c>
      <c r="B32" s="13">
        <v>-2102.0</v>
      </c>
      <c r="C32" s="13">
        <v>-1973.0</v>
      </c>
      <c r="D32" s="13">
        <v>-2487.0</v>
      </c>
      <c r="E32" s="13">
        <v>-1909.0</v>
      </c>
      <c r="F32" s="13">
        <v>-602.0</v>
      </c>
      <c r="G32" s="14">
        <f t="shared" si="8"/>
        <v>-1814.6</v>
      </c>
      <c r="H32" s="14">
        <f>G32:G69</f>
        <v>-1814.6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3" t="s">
        <v>67</v>
      </c>
      <c r="B33" s="13">
        <v>-3716.0</v>
      </c>
      <c r="C33" s="13">
        <v>-4675.0</v>
      </c>
      <c r="D33" s="13">
        <v>-4071.0</v>
      </c>
      <c r="E33" s="13">
        <v>-5484.0</v>
      </c>
      <c r="F33" s="13">
        <v>-3717.0</v>
      </c>
      <c r="G33" s="14">
        <f t="shared" si="8"/>
        <v>-4332.6</v>
      </c>
      <c r="H33" s="19">
        <f>G33/1000</f>
        <v>-4.3326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3" t="s">
        <v>68</v>
      </c>
      <c r="B34" s="13">
        <v>339.0</v>
      </c>
      <c r="C34" s="13">
        <v>528.0</v>
      </c>
      <c r="D34" s="13">
        <v>625.0</v>
      </c>
      <c r="E34" s="13">
        <v>472.0</v>
      </c>
      <c r="F34" s="13">
        <v>321.0</v>
      </c>
      <c r="G34" s="14">
        <f t="shared" si="8"/>
        <v>457</v>
      </c>
      <c r="H34" s="15">
        <f>(G34:G71)/1000</f>
        <v>0.457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3" t="s">
        <v>69</v>
      </c>
      <c r="B35" s="13">
        <v>-2948.0</v>
      </c>
      <c r="C35" s="13">
        <v>-3290.0</v>
      </c>
      <c r="D35" s="13">
        <v>-3128.0</v>
      </c>
      <c r="E35" s="13">
        <v>-4801.0</v>
      </c>
      <c r="F35" s="13">
        <v>-2605.0</v>
      </c>
      <c r="G35" s="14">
        <f t="shared" si="8"/>
        <v>-3354.4</v>
      </c>
      <c r="H35" s="14">
        <f t="shared" ref="H35:H36" si="10">G35:G72</f>
        <v>-3354.4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3" t="s">
        <v>70</v>
      </c>
      <c r="B36" s="13">
        <v>-3007.0</v>
      </c>
      <c r="C36" s="13">
        <v>-1864.0</v>
      </c>
      <c r="D36" s="13">
        <v>-2324.0</v>
      </c>
      <c r="E36" s="13">
        <v>-2972.0</v>
      </c>
      <c r="F36" s="13">
        <v>-2446.0</v>
      </c>
      <c r="G36" s="14">
        <f t="shared" si="8"/>
        <v>-2522.6</v>
      </c>
      <c r="H36" s="14">
        <f t="shared" si="10"/>
        <v>-2522.6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3" t="s">
        <v>71</v>
      </c>
      <c r="B37" s="13">
        <v>-1864.0</v>
      </c>
      <c r="C37" s="13">
        <v>-580.0</v>
      </c>
      <c r="D37" s="13">
        <v>-482.0</v>
      </c>
      <c r="E37" s="13">
        <v>-1328.0</v>
      </c>
      <c r="F37" s="13">
        <v>-557.0</v>
      </c>
      <c r="G37" s="14">
        <f t="shared" si="8"/>
        <v>-962.2</v>
      </c>
      <c r="H37" s="20">
        <f t="shared" ref="H37:H41" si="11">(G37:G74)/1000</f>
        <v>-0.9622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3" t="s">
        <v>72</v>
      </c>
      <c r="B38" s="13">
        <v>-805.0</v>
      </c>
      <c r="C38" s="13">
        <v>-941.0</v>
      </c>
      <c r="D38" s="13">
        <v>-1614.0</v>
      </c>
      <c r="E38" s="13">
        <v>-1483.0</v>
      </c>
      <c r="F38" s="13">
        <v>-161.0</v>
      </c>
      <c r="G38" s="14">
        <f t="shared" si="8"/>
        <v>-1000.8</v>
      </c>
      <c r="H38" s="15">
        <f t="shared" si="11"/>
        <v>-1.0008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3" t="s">
        <v>73</v>
      </c>
      <c r="B39" s="13">
        <v>-1432.0</v>
      </c>
      <c r="C39" s="13">
        <v>-6801.0</v>
      </c>
      <c r="D39" s="13">
        <v>-1192.0</v>
      </c>
      <c r="E39" s="13">
        <v>-3430.0</v>
      </c>
      <c r="F39" s="13">
        <v>-606.0</v>
      </c>
      <c r="G39" s="14">
        <f t="shared" si="8"/>
        <v>-2692.2</v>
      </c>
      <c r="H39" s="15">
        <f t="shared" si="11"/>
        <v>-2.6922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3" t="s">
        <v>74</v>
      </c>
      <c r="B40" s="13">
        <v>-201.0</v>
      </c>
      <c r="C40" s="13">
        <v>366.0</v>
      </c>
      <c r="D40" s="13">
        <v>-265.0</v>
      </c>
      <c r="E40" s="13">
        <v>-304.0</v>
      </c>
      <c r="F40" s="13">
        <v>855.0</v>
      </c>
      <c r="G40" s="14">
        <f t="shared" si="8"/>
        <v>90.2</v>
      </c>
      <c r="H40" s="15">
        <f t="shared" si="11"/>
        <v>0.0902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3" t="s">
        <v>75</v>
      </c>
      <c r="B41" s="13">
        <v>-267.0</v>
      </c>
      <c r="C41" s="13">
        <v>377.0</v>
      </c>
      <c r="D41" s="13">
        <v>14.0</v>
      </c>
      <c r="E41" s="13">
        <v>369.0</v>
      </c>
      <c r="F41" s="13">
        <v>831.0</v>
      </c>
      <c r="G41" s="14">
        <f t="shared" si="8"/>
        <v>264.8</v>
      </c>
      <c r="H41" s="15">
        <f t="shared" si="11"/>
        <v>0.2648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5">
        <v>87.94</v>
      </c>
      <c r="C43" s="25">
        <v>89.08</v>
      </c>
      <c r="D43" s="25">
        <v>148.28</v>
      </c>
      <c r="E43" s="25">
        <v>146.69</v>
      </c>
      <c r="F43" s="25">
        <v>148.3</v>
      </c>
      <c r="G43" s="6"/>
      <c r="H43" s="26">
        <f>AVERAGE(B43:F43)</f>
        <v>124.058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3751.0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13404.0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233.0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802.0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3130.0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539.0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5118.0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14974.0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15651.0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6592.0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8152.0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7770.0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2926.0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10423.0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190.0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553.0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2495.0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437.0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4261.0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12305.0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12426.0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4835.0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6108.0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5952.0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-606.0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846.0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-602.0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-3717.0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321.0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-2605.0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-2446.0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-557.0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-161.0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-606.0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855.0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831.0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6"/>
      <c r="B84" s="1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3" t="s">
        <v>40</v>
      </c>
      <c r="B4" s="13">
        <v>3633.0</v>
      </c>
      <c r="C4" s="13">
        <v>3458.0</v>
      </c>
      <c r="D4" s="13">
        <v>3320.0</v>
      </c>
      <c r="E4" s="13">
        <v>3411.0</v>
      </c>
      <c r="F4" s="13">
        <v>3663.0</v>
      </c>
      <c r="G4" s="14">
        <f t="shared" ref="G4:G15" si="1">AVERAGE(B4:F4)</f>
        <v>3497</v>
      </c>
      <c r="H4" s="14">
        <f t="shared" ref="H4:H5" si="2">G4:G41</f>
        <v>3497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3" t="s">
        <v>41</v>
      </c>
      <c r="B5" s="13">
        <v>28524.0</v>
      </c>
      <c r="C5" s="13">
        <v>25392.0</v>
      </c>
      <c r="D5" s="13">
        <v>31497.0</v>
      </c>
      <c r="E5" s="13">
        <v>26452.0</v>
      </c>
      <c r="F5" s="13">
        <v>15893.0</v>
      </c>
      <c r="G5" s="14">
        <f t="shared" si="1"/>
        <v>25551.6</v>
      </c>
      <c r="H5" s="14">
        <f t="shared" si="2"/>
        <v>25551.6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3" t="s">
        <v>42</v>
      </c>
      <c r="B6" s="13">
        <v>231.0</v>
      </c>
      <c r="C6" s="13">
        <v>199.0</v>
      </c>
      <c r="D6" s="13">
        <v>236.0</v>
      </c>
      <c r="E6" s="13">
        <v>216.0</v>
      </c>
      <c r="F6" s="13">
        <v>235.0</v>
      </c>
      <c r="G6" s="14">
        <f t="shared" si="1"/>
        <v>223.4</v>
      </c>
      <c r="H6" s="15">
        <f t="shared" ref="H6:H9" si="3">(G6:G43)/1000</f>
        <v>0.2234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3" t="s">
        <v>43</v>
      </c>
      <c r="B7" s="13">
        <v>784.0</v>
      </c>
      <c r="C7" s="13">
        <v>750.0</v>
      </c>
      <c r="D7" s="13">
        <v>803.0</v>
      </c>
      <c r="E7" s="13">
        <v>859.0</v>
      </c>
      <c r="F7" s="13">
        <v>805.0</v>
      </c>
      <c r="G7" s="14">
        <f t="shared" si="1"/>
        <v>800.2</v>
      </c>
      <c r="H7" s="15">
        <f t="shared" si="3"/>
        <v>0.8002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3" t="s">
        <v>44</v>
      </c>
      <c r="B8" s="13">
        <v>2935.0</v>
      </c>
      <c r="C8" s="13">
        <v>3321.0</v>
      </c>
      <c r="D8" s="13">
        <v>2457.0</v>
      </c>
      <c r="E8" s="13">
        <v>2295.0</v>
      </c>
      <c r="F8" s="13">
        <v>2831.0</v>
      </c>
      <c r="G8" s="14">
        <f t="shared" si="1"/>
        <v>2767.8</v>
      </c>
      <c r="H8" s="15">
        <f t="shared" si="3"/>
        <v>2.7678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3" t="s">
        <v>45</v>
      </c>
      <c r="B9" s="13">
        <v>483.0</v>
      </c>
      <c r="C9" s="13">
        <v>551.0</v>
      </c>
      <c r="D9" s="13">
        <v>463.0</v>
      </c>
      <c r="E9" s="13">
        <v>450.0</v>
      </c>
      <c r="F9" s="13">
        <v>555.0</v>
      </c>
      <c r="G9" s="14">
        <f t="shared" si="1"/>
        <v>500.4</v>
      </c>
      <c r="H9" s="15">
        <f t="shared" si="3"/>
        <v>0.5004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3" t="s">
        <v>46</v>
      </c>
      <c r="B10" s="13">
        <v>5568.0</v>
      </c>
      <c r="C10" s="13">
        <v>5666.0</v>
      </c>
      <c r="D10" s="13">
        <v>5466.0</v>
      </c>
      <c r="E10" s="13">
        <v>5636.0</v>
      </c>
      <c r="F10" s="13">
        <v>5096.0</v>
      </c>
      <c r="G10" s="14">
        <f t="shared" si="1"/>
        <v>5486.4</v>
      </c>
      <c r="H10" s="14">
        <f t="shared" ref="H10:H18" si="4">G10:G47</f>
        <v>5486.4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3" t="s">
        <v>47</v>
      </c>
      <c r="B11" s="13">
        <v>15381.0</v>
      </c>
      <c r="C11" s="13">
        <v>14966.0</v>
      </c>
      <c r="D11" s="13">
        <v>13809.0</v>
      </c>
      <c r="E11" s="13">
        <v>14158.0</v>
      </c>
      <c r="F11" s="13">
        <v>14951.0</v>
      </c>
      <c r="G11" s="14">
        <f t="shared" si="1"/>
        <v>14653</v>
      </c>
      <c r="H11" s="14">
        <f t="shared" si="4"/>
        <v>14653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3" t="s">
        <v>48</v>
      </c>
      <c r="B12" s="13">
        <v>15331.0</v>
      </c>
      <c r="C12" s="13">
        <v>15902.0</v>
      </c>
      <c r="D12" s="13">
        <v>16170.0</v>
      </c>
      <c r="E12" s="13">
        <v>14995.0</v>
      </c>
      <c r="F12" s="13">
        <v>15189.0</v>
      </c>
      <c r="G12" s="14">
        <f t="shared" si="1"/>
        <v>15517.4</v>
      </c>
      <c r="H12" s="14">
        <f t="shared" si="4"/>
        <v>15517.4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3" t="s">
        <v>49</v>
      </c>
      <c r="B13" s="13">
        <v>6657.0</v>
      </c>
      <c r="C13" s="13">
        <v>11630.0</v>
      </c>
      <c r="D13" s="13">
        <v>6854.0</v>
      </c>
      <c r="E13" s="13">
        <v>10314.0</v>
      </c>
      <c r="F13" s="13">
        <v>7136.0</v>
      </c>
      <c r="G13" s="14">
        <f t="shared" si="1"/>
        <v>8518.2</v>
      </c>
      <c r="H13" s="14">
        <f t="shared" si="4"/>
        <v>8518.2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3" t="s">
        <v>50</v>
      </c>
      <c r="B14" s="13">
        <v>18001.0</v>
      </c>
      <c r="C14" s="13">
        <v>15085.0</v>
      </c>
      <c r="D14" s="13">
        <v>19463.0</v>
      </c>
      <c r="E14" s="13">
        <v>20533.0</v>
      </c>
      <c r="F14" s="13">
        <v>8352.0</v>
      </c>
      <c r="G14" s="14">
        <f t="shared" si="1"/>
        <v>16286.8</v>
      </c>
      <c r="H14" s="14">
        <f t="shared" si="4"/>
        <v>16286.8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3" t="s">
        <v>51</v>
      </c>
      <c r="B15" s="13">
        <v>17920.0</v>
      </c>
      <c r="C15" s="13">
        <v>15066.0</v>
      </c>
      <c r="D15" s="13">
        <v>19238.0</v>
      </c>
      <c r="E15" s="13">
        <v>15393.0</v>
      </c>
      <c r="F15" s="13">
        <v>8777.0</v>
      </c>
      <c r="G15" s="14">
        <f t="shared" si="1"/>
        <v>15278.8</v>
      </c>
      <c r="H15" s="14">
        <f t="shared" si="4"/>
        <v>15278.8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3" t="s">
        <v>52</v>
      </c>
      <c r="B17" s="13">
        <v>2967.0</v>
      </c>
      <c r="C17" s="13">
        <v>2671.0</v>
      </c>
      <c r="D17" s="13">
        <v>2657.0</v>
      </c>
      <c r="E17" s="13">
        <v>2648.0</v>
      </c>
      <c r="F17" s="13">
        <v>2863.0</v>
      </c>
      <c r="G17" s="14">
        <f t="shared" ref="G17:G28" si="5">AVERAGE(B17:F17)</f>
        <v>2761.2</v>
      </c>
      <c r="H17" s="14">
        <f t="shared" si="4"/>
        <v>2761.2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3" t="s">
        <v>53</v>
      </c>
      <c r="B18" s="13">
        <v>22471.0</v>
      </c>
      <c r="C18" s="13">
        <v>20132.0</v>
      </c>
      <c r="D18" s="13">
        <v>25033.0</v>
      </c>
      <c r="E18" s="13">
        <v>20349.0</v>
      </c>
      <c r="F18" s="13">
        <v>12393.0</v>
      </c>
      <c r="G18" s="14">
        <f t="shared" si="5"/>
        <v>20075.6</v>
      </c>
      <c r="H18" s="14">
        <f t="shared" si="4"/>
        <v>20075.6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3" t="s">
        <v>54</v>
      </c>
      <c r="B19" s="13">
        <v>187.0</v>
      </c>
      <c r="C19" s="13">
        <v>155.0</v>
      </c>
      <c r="D19" s="13">
        <v>188.0</v>
      </c>
      <c r="E19" s="13">
        <v>178.0</v>
      </c>
      <c r="F19" s="13">
        <v>193.0</v>
      </c>
      <c r="G19" s="14">
        <f t="shared" si="5"/>
        <v>180.2</v>
      </c>
      <c r="H19" s="15">
        <f t="shared" ref="H19:H20" si="6">(G19:G56)/1000</f>
        <v>0.1802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3" t="s">
        <v>55</v>
      </c>
      <c r="B20" s="13">
        <v>520.0</v>
      </c>
      <c r="C20" s="13">
        <v>494.0</v>
      </c>
      <c r="D20" s="13">
        <v>633.0</v>
      </c>
      <c r="E20" s="13">
        <v>555.0</v>
      </c>
      <c r="F20" s="13">
        <v>574.0</v>
      </c>
      <c r="G20" s="14">
        <f t="shared" si="5"/>
        <v>555.2</v>
      </c>
      <c r="H20" s="15">
        <f t="shared" si="6"/>
        <v>0.5552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3" t="s">
        <v>56</v>
      </c>
      <c r="B21" s="13">
        <v>2359.0</v>
      </c>
      <c r="C21" s="13">
        <v>2684.0</v>
      </c>
      <c r="D21" s="13">
        <v>1920.0</v>
      </c>
      <c r="E21" s="13">
        <v>1799.0</v>
      </c>
      <c r="F21" s="13">
        <v>2196.0</v>
      </c>
      <c r="G21" s="14">
        <f t="shared" si="5"/>
        <v>2191.6</v>
      </c>
      <c r="H21" s="14">
        <f>G21:G58</f>
        <v>2191.6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3" t="s">
        <v>57</v>
      </c>
      <c r="B22" s="13">
        <v>393.0</v>
      </c>
      <c r="C22" s="13">
        <v>449.0</v>
      </c>
      <c r="D22" s="13">
        <v>372.0</v>
      </c>
      <c r="E22" s="13">
        <v>362.0</v>
      </c>
      <c r="F22" s="13">
        <v>456.0</v>
      </c>
      <c r="G22" s="14">
        <f t="shared" si="5"/>
        <v>406.4</v>
      </c>
      <c r="H22" s="15">
        <f>(G22:G59)/1000</f>
        <v>0.4064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3" t="s">
        <v>58</v>
      </c>
      <c r="B23" s="13">
        <v>4542.0</v>
      </c>
      <c r="C23" s="13">
        <v>4715.0</v>
      </c>
      <c r="D23" s="13">
        <v>4480.0</v>
      </c>
      <c r="E23" s="13">
        <v>4714.0</v>
      </c>
      <c r="F23" s="13">
        <v>4222.0</v>
      </c>
      <c r="G23" s="14">
        <f t="shared" si="5"/>
        <v>4534.6</v>
      </c>
      <c r="H23" s="14">
        <f t="shared" ref="H23:H29" si="7">G23:G60</f>
        <v>4534.6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3" t="s">
        <v>59</v>
      </c>
      <c r="B24" s="13">
        <v>12637.0</v>
      </c>
      <c r="C24" s="13">
        <v>11789.0</v>
      </c>
      <c r="D24" s="13">
        <v>10897.0</v>
      </c>
      <c r="E24" s="13">
        <v>11442.0</v>
      </c>
      <c r="F24" s="13">
        <v>12390.0</v>
      </c>
      <c r="G24" s="14">
        <f t="shared" si="5"/>
        <v>11831</v>
      </c>
      <c r="H24" s="14">
        <f t="shared" si="7"/>
        <v>11831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3" t="s">
        <v>60</v>
      </c>
      <c r="B25" s="13">
        <v>12404.0</v>
      </c>
      <c r="C25" s="13">
        <v>12792.0</v>
      </c>
      <c r="D25" s="13">
        <v>12655.0</v>
      </c>
      <c r="E25" s="13">
        <v>12185.0</v>
      </c>
      <c r="F25" s="13">
        <v>12139.0</v>
      </c>
      <c r="G25" s="14">
        <f t="shared" si="5"/>
        <v>12435</v>
      </c>
      <c r="H25" s="14">
        <f t="shared" si="7"/>
        <v>12435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3" t="s">
        <v>61</v>
      </c>
      <c r="B26" s="13">
        <v>5206.0</v>
      </c>
      <c r="C26" s="13">
        <v>7967.0</v>
      </c>
      <c r="D26" s="13">
        <v>5575.0</v>
      </c>
      <c r="E26" s="13">
        <v>7185.0</v>
      </c>
      <c r="F26" s="13">
        <v>5289.0</v>
      </c>
      <c r="G26" s="14">
        <f t="shared" si="5"/>
        <v>6244.4</v>
      </c>
      <c r="H26" s="14">
        <f t="shared" si="7"/>
        <v>6244.4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3" t="s">
        <v>62</v>
      </c>
      <c r="B27" s="13">
        <v>14065.0</v>
      </c>
      <c r="C27" s="13">
        <v>12048.0</v>
      </c>
      <c r="D27" s="13">
        <v>15468.0</v>
      </c>
      <c r="E27" s="13">
        <v>16255.0</v>
      </c>
      <c r="F27" s="13">
        <v>6554.0</v>
      </c>
      <c r="G27" s="14">
        <f t="shared" si="5"/>
        <v>12878</v>
      </c>
      <c r="H27" s="14">
        <f t="shared" si="7"/>
        <v>12878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3" t="s">
        <v>63</v>
      </c>
      <c r="B28" s="13">
        <v>13945.0</v>
      </c>
      <c r="C28" s="13">
        <v>12002.0</v>
      </c>
      <c r="D28" s="13">
        <v>14667.0</v>
      </c>
      <c r="E28" s="13">
        <v>11369.0</v>
      </c>
      <c r="F28" s="13">
        <v>6839.0</v>
      </c>
      <c r="G28" s="14">
        <f t="shared" si="5"/>
        <v>11764.4</v>
      </c>
      <c r="H28" s="14">
        <f t="shared" si="7"/>
        <v>11764.4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3" t="s">
        <v>64</v>
      </c>
      <c r="B30" s="13">
        <v>-295.0</v>
      </c>
      <c r="C30" s="13">
        <v>12.0</v>
      </c>
      <c r="D30" s="13">
        <v>-10.0</v>
      </c>
      <c r="E30" s="13">
        <v>-278.0</v>
      </c>
      <c r="F30" s="13">
        <v>-741.0</v>
      </c>
      <c r="G30" s="14">
        <f t="shared" ref="G30:G41" si="8">AVERAGE(B30:F30)</f>
        <v>-262.4</v>
      </c>
      <c r="H30" s="15">
        <f t="shared" ref="H30:H31" si="9">(G30:G67)/1000</f>
        <v>-0.2624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3" t="s">
        <v>65</v>
      </c>
      <c r="B31" s="13">
        <v>109.0</v>
      </c>
      <c r="C31" s="13">
        <v>112.0</v>
      </c>
      <c r="D31" s="13">
        <v>-483.0</v>
      </c>
      <c r="E31" s="13">
        <v>151.0</v>
      </c>
      <c r="F31" s="13">
        <v>726.0</v>
      </c>
      <c r="G31" s="14">
        <f t="shared" si="8"/>
        <v>123</v>
      </c>
      <c r="H31" s="15">
        <f t="shared" si="9"/>
        <v>0.123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3" t="s">
        <v>66</v>
      </c>
      <c r="B32" s="13">
        <v>-1335.0</v>
      </c>
      <c r="C32" s="13">
        <v>-1526.0</v>
      </c>
      <c r="D32" s="13">
        <v>-3253.0</v>
      </c>
      <c r="E32" s="13">
        <v>-1615.0</v>
      </c>
      <c r="F32" s="13">
        <v>-835.0</v>
      </c>
      <c r="G32" s="14">
        <f t="shared" si="8"/>
        <v>-1712.8</v>
      </c>
      <c r="H32" s="14">
        <f>G32:G69</f>
        <v>-1712.8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3" t="s">
        <v>67</v>
      </c>
      <c r="B33" s="13">
        <v>-3019.0</v>
      </c>
      <c r="C33" s="13">
        <v>-4521.0</v>
      </c>
      <c r="D33" s="13">
        <v>-4451.0</v>
      </c>
      <c r="E33" s="13">
        <v>-4420.0</v>
      </c>
      <c r="F33" s="13">
        <v>-3405.0</v>
      </c>
      <c r="G33" s="14">
        <f t="shared" si="8"/>
        <v>-3963.2</v>
      </c>
      <c r="H33" s="19">
        <f>G33/1000</f>
        <v>-3.9632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3" t="s">
        <v>68</v>
      </c>
      <c r="B34" s="13">
        <v>284.0</v>
      </c>
      <c r="C34" s="13">
        <v>164.0</v>
      </c>
      <c r="D34" s="13">
        <v>637.0</v>
      </c>
      <c r="E34" s="13">
        <v>549.0</v>
      </c>
      <c r="F34" s="13">
        <v>448.0</v>
      </c>
      <c r="G34" s="14">
        <f t="shared" si="8"/>
        <v>416.4</v>
      </c>
      <c r="H34" s="15">
        <f>(G34:G71)/1000</f>
        <v>0.4164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3" t="s">
        <v>69</v>
      </c>
      <c r="B35" s="13">
        <v>-3815.0</v>
      </c>
      <c r="C35" s="13">
        <v>-2622.0</v>
      </c>
      <c r="D35" s="13">
        <v>-3240.0</v>
      </c>
      <c r="E35" s="13">
        <v>-3940.0</v>
      </c>
      <c r="F35" s="13">
        <v>-3232.0</v>
      </c>
      <c r="G35" s="14">
        <f t="shared" si="8"/>
        <v>-3369.8</v>
      </c>
      <c r="H35" s="14">
        <f t="shared" ref="H35:H36" si="10">G35:G72</f>
        <v>-3369.8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3" t="s">
        <v>70</v>
      </c>
      <c r="B36" s="13">
        <v>-1624.0</v>
      </c>
      <c r="C36" s="13">
        <v>-1374.0</v>
      </c>
      <c r="D36" s="13">
        <v>-2399.0</v>
      </c>
      <c r="E36" s="13">
        <v>-2736.0</v>
      </c>
      <c r="F36" s="13">
        <v>-2460.0</v>
      </c>
      <c r="G36" s="14">
        <f t="shared" si="8"/>
        <v>-2118.6</v>
      </c>
      <c r="H36" s="14">
        <f t="shared" si="10"/>
        <v>-2118.6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3" t="s">
        <v>71</v>
      </c>
      <c r="B37" s="13">
        <v>-1044.0</v>
      </c>
      <c r="C37" s="13">
        <v>-539.0</v>
      </c>
      <c r="D37" s="13">
        <v>-852.0</v>
      </c>
      <c r="E37" s="13">
        <v>-1098.0</v>
      </c>
      <c r="F37" s="13">
        <v>-542.0</v>
      </c>
      <c r="G37" s="14">
        <f t="shared" si="8"/>
        <v>-815</v>
      </c>
      <c r="H37" s="20">
        <f t="shared" ref="H37:H41" si="11">(G37:G74)/1000</f>
        <v>-0.815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3" t="s">
        <v>72</v>
      </c>
      <c r="B38" s="13">
        <v>-1150.0</v>
      </c>
      <c r="C38" s="13">
        <v>-394.0</v>
      </c>
      <c r="D38" s="13">
        <v>-1509.0</v>
      </c>
      <c r="E38" s="13">
        <v>-820.0</v>
      </c>
      <c r="F38" s="13">
        <v>-208.0</v>
      </c>
      <c r="G38" s="14">
        <f t="shared" si="8"/>
        <v>-816.2</v>
      </c>
      <c r="H38" s="15">
        <f t="shared" si="11"/>
        <v>-0.8162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3" t="s">
        <v>73</v>
      </c>
      <c r="B39" s="13">
        <v>-1592.0</v>
      </c>
      <c r="C39" s="13">
        <v>-8466.0</v>
      </c>
      <c r="D39" s="13">
        <v>-1368.0</v>
      </c>
      <c r="E39" s="13">
        <v>-4230.0</v>
      </c>
      <c r="F39" s="13">
        <v>-963.0</v>
      </c>
      <c r="G39" s="14">
        <f t="shared" si="8"/>
        <v>-3323.8</v>
      </c>
      <c r="H39" s="15">
        <f t="shared" si="11"/>
        <v>-3.3238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3" t="s">
        <v>74</v>
      </c>
      <c r="B40" s="13">
        <v>118.0</v>
      </c>
      <c r="C40" s="13">
        <v>524.0</v>
      </c>
      <c r="D40" s="13">
        <v>-93.0</v>
      </c>
      <c r="E40" s="13">
        <v>-346.0</v>
      </c>
      <c r="F40" s="13">
        <v>848.0</v>
      </c>
      <c r="G40" s="14">
        <f t="shared" si="8"/>
        <v>210.2</v>
      </c>
      <c r="H40" s="15">
        <f t="shared" si="11"/>
        <v>0.2102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3" t="s">
        <v>75</v>
      </c>
      <c r="B41" s="13">
        <v>153.0</v>
      </c>
      <c r="C41" s="13">
        <v>530.0</v>
      </c>
      <c r="D41" s="13">
        <v>-77.0</v>
      </c>
      <c r="E41" s="13">
        <v>404.0</v>
      </c>
      <c r="F41" s="13">
        <v>755.0</v>
      </c>
      <c r="G41" s="14">
        <f t="shared" si="8"/>
        <v>353</v>
      </c>
      <c r="H41" s="15">
        <f t="shared" si="11"/>
        <v>0.353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5">
        <v>50.29</v>
      </c>
      <c r="C43" s="25">
        <v>64.58</v>
      </c>
      <c r="D43" s="25">
        <v>91.83</v>
      </c>
      <c r="E43" s="25">
        <v>146.92</v>
      </c>
      <c r="F43" s="25">
        <v>125.55</v>
      </c>
      <c r="G43" s="6"/>
      <c r="H43" s="26">
        <f>AVERAGE(B43:F43)</f>
        <v>95.834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3663.0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15893.0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235.0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805.0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2831.0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555.0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5096.0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14951.0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15189.0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7136.0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8352.0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8777.0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2863.0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12393.0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193.0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574.0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2196.0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456.0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4222.0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12390.0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12139.0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5289.0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6554.0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6839.0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-741.0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726.0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-835.0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-3405.0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448.0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-3232.0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-2460.0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-542.0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-208.0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-963.0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848.0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755.0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6"/>
      <c r="B84" s="1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3" t="s">
        <v>40</v>
      </c>
      <c r="B4" s="13">
        <v>3437.0</v>
      </c>
      <c r="C4" s="13">
        <v>3504.0</v>
      </c>
      <c r="D4" s="13">
        <v>3147.0</v>
      </c>
      <c r="E4" s="13">
        <v>3243.0</v>
      </c>
      <c r="F4" s="13">
        <v>3810.0</v>
      </c>
      <c r="G4" s="14">
        <f t="shared" ref="G4:G15" si="1">AVERAGE(B4:F4)</f>
        <v>3428.2</v>
      </c>
      <c r="H4" s="14">
        <f t="shared" ref="H4:H5" si="2">G4:G41</f>
        <v>3428.2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3" t="s">
        <v>41</v>
      </c>
      <c r="B5" s="13">
        <v>28739.0</v>
      </c>
      <c r="C5" s="13">
        <v>25609.0</v>
      </c>
      <c r="D5" s="13">
        <v>29914.0</v>
      </c>
      <c r="E5" s="13">
        <v>27470.0</v>
      </c>
      <c r="F5" s="13">
        <v>13979.0</v>
      </c>
      <c r="G5" s="14">
        <f t="shared" si="1"/>
        <v>25142.2</v>
      </c>
      <c r="H5" s="14">
        <f t="shared" si="2"/>
        <v>25142.2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3" t="s">
        <v>42</v>
      </c>
      <c r="B6" s="13">
        <v>236.0</v>
      </c>
      <c r="C6" s="13">
        <v>218.0</v>
      </c>
      <c r="D6" s="13">
        <v>202.0</v>
      </c>
      <c r="E6" s="13">
        <v>205.0</v>
      </c>
      <c r="F6" s="13">
        <v>235.0</v>
      </c>
      <c r="G6" s="14">
        <f t="shared" si="1"/>
        <v>219.2</v>
      </c>
      <c r="H6" s="15">
        <f t="shared" ref="H6:H9" si="3">(G6:G43)/1000</f>
        <v>0.2192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3" t="s">
        <v>43</v>
      </c>
      <c r="B7" s="13">
        <v>754.0</v>
      </c>
      <c r="C7" s="13">
        <v>780.0</v>
      </c>
      <c r="D7" s="13">
        <v>789.0</v>
      </c>
      <c r="E7" s="13">
        <v>839.0</v>
      </c>
      <c r="F7" s="13">
        <v>819.0</v>
      </c>
      <c r="G7" s="14">
        <f t="shared" si="1"/>
        <v>796.2</v>
      </c>
      <c r="H7" s="15">
        <f t="shared" si="3"/>
        <v>0.7962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3" t="s">
        <v>44</v>
      </c>
      <c r="B8" s="13">
        <v>3065.0</v>
      </c>
      <c r="C8" s="13">
        <v>2816.0</v>
      </c>
      <c r="D8" s="13">
        <v>2629.0</v>
      </c>
      <c r="E8" s="13">
        <v>2224.0</v>
      </c>
      <c r="F8" s="13">
        <v>3281.0</v>
      </c>
      <c r="G8" s="14">
        <f t="shared" si="1"/>
        <v>2803</v>
      </c>
      <c r="H8" s="15">
        <f t="shared" si="3"/>
        <v>2.803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3" t="s">
        <v>45</v>
      </c>
      <c r="B9" s="13">
        <v>515.0</v>
      </c>
      <c r="C9" s="13">
        <v>592.0</v>
      </c>
      <c r="D9" s="13">
        <v>494.0</v>
      </c>
      <c r="E9" s="13">
        <v>454.0</v>
      </c>
      <c r="F9" s="13">
        <v>552.0</v>
      </c>
      <c r="G9" s="14">
        <f t="shared" si="1"/>
        <v>521.4</v>
      </c>
      <c r="H9" s="15">
        <f t="shared" si="3"/>
        <v>0.5214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3" t="s">
        <v>46</v>
      </c>
      <c r="B10" s="13">
        <v>5904.0</v>
      </c>
      <c r="C10" s="13">
        <v>5227.0</v>
      </c>
      <c r="D10" s="13">
        <v>5348.0</v>
      </c>
      <c r="E10" s="13">
        <v>5465.0</v>
      </c>
      <c r="F10" s="13">
        <v>5159.0</v>
      </c>
      <c r="G10" s="14">
        <f t="shared" si="1"/>
        <v>5420.6</v>
      </c>
      <c r="H10" s="14">
        <f t="shared" ref="H10:H18" si="4">G10:G47</f>
        <v>5420.6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3" t="s">
        <v>47</v>
      </c>
      <c r="B11" s="13">
        <v>15273.0</v>
      </c>
      <c r="C11" s="13">
        <v>16664.0</v>
      </c>
      <c r="D11" s="13">
        <v>13683.0</v>
      </c>
      <c r="E11" s="13">
        <v>13972.0</v>
      </c>
      <c r="F11" s="13">
        <v>14945.0</v>
      </c>
      <c r="G11" s="14">
        <f t="shared" si="1"/>
        <v>14907.4</v>
      </c>
      <c r="H11" s="14">
        <f t="shared" si="4"/>
        <v>14907.4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3" t="s">
        <v>48</v>
      </c>
      <c r="B12" s="13">
        <v>15966.0</v>
      </c>
      <c r="C12" s="13">
        <v>17071.0</v>
      </c>
      <c r="D12" s="13">
        <v>15493.0</v>
      </c>
      <c r="E12" s="13">
        <v>15930.0</v>
      </c>
      <c r="F12" s="13">
        <v>15791.0</v>
      </c>
      <c r="G12" s="14">
        <f t="shared" si="1"/>
        <v>16050.2</v>
      </c>
      <c r="H12" s="14">
        <f t="shared" si="4"/>
        <v>16050.2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3" t="s">
        <v>49</v>
      </c>
      <c r="B13" s="13">
        <v>6900.0</v>
      </c>
      <c r="C13" s="13">
        <v>11501.0</v>
      </c>
      <c r="D13" s="13">
        <v>6584.0</v>
      </c>
      <c r="E13" s="13">
        <v>9678.0</v>
      </c>
      <c r="F13" s="13">
        <v>6424.0</v>
      </c>
      <c r="G13" s="14">
        <f t="shared" si="1"/>
        <v>8217.4</v>
      </c>
      <c r="H13" s="14">
        <f t="shared" si="4"/>
        <v>8217.4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3" t="s">
        <v>50</v>
      </c>
      <c r="B14" s="13">
        <v>17368.0</v>
      </c>
      <c r="C14" s="13">
        <v>15264.0</v>
      </c>
      <c r="D14" s="13">
        <v>23951.0</v>
      </c>
      <c r="E14" s="13">
        <v>20204.0</v>
      </c>
      <c r="F14" s="13">
        <v>8947.0</v>
      </c>
      <c r="G14" s="14">
        <f t="shared" si="1"/>
        <v>17146.8</v>
      </c>
      <c r="H14" s="14">
        <f t="shared" si="4"/>
        <v>17146.8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3" t="s">
        <v>51</v>
      </c>
      <c r="B15" s="13">
        <v>17421.0</v>
      </c>
      <c r="C15" s="13">
        <v>15368.0</v>
      </c>
      <c r="D15" s="13">
        <v>18846.0</v>
      </c>
      <c r="E15" s="13">
        <v>15992.0</v>
      </c>
      <c r="F15" s="13">
        <v>7989.0</v>
      </c>
      <c r="G15" s="14">
        <f t="shared" si="1"/>
        <v>15123.2</v>
      </c>
      <c r="H15" s="14">
        <f t="shared" si="4"/>
        <v>15123.2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3" t="s">
        <v>52</v>
      </c>
      <c r="B17" s="13">
        <v>2780.0</v>
      </c>
      <c r="C17" s="13">
        <v>2947.0</v>
      </c>
      <c r="D17" s="13">
        <v>2478.0</v>
      </c>
      <c r="E17" s="13">
        <v>2534.0</v>
      </c>
      <c r="F17" s="13">
        <v>2974.0</v>
      </c>
      <c r="G17" s="14">
        <f t="shared" ref="G17:G28" si="5">AVERAGE(B17:F17)</f>
        <v>2742.6</v>
      </c>
      <c r="H17" s="14">
        <f t="shared" si="4"/>
        <v>2742.6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3" t="s">
        <v>53</v>
      </c>
      <c r="B18" s="13">
        <v>22613.0</v>
      </c>
      <c r="C18" s="13">
        <v>20487.0</v>
      </c>
      <c r="D18" s="13">
        <v>24223.0</v>
      </c>
      <c r="E18" s="13">
        <v>20541.0</v>
      </c>
      <c r="F18" s="13">
        <v>10821.0</v>
      </c>
      <c r="G18" s="14">
        <f t="shared" si="5"/>
        <v>19737</v>
      </c>
      <c r="H18" s="14">
        <f t="shared" si="4"/>
        <v>19737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3" t="s">
        <v>54</v>
      </c>
      <c r="B19" s="13">
        <v>193.0</v>
      </c>
      <c r="C19" s="13">
        <v>169.0</v>
      </c>
      <c r="D19" s="13">
        <v>163.0</v>
      </c>
      <c r="E19" s="13">
        <v>164.0</v>
      </c>
      <c r="F19" s="13">
        <v>191.0</v>
      </c>
      <c r="G19" s="14">
        <f t="shared" si="5"/>
        <v>176</v>
      </c>
      <c r="H19" s="15">
        <f t="shared" ref="H19:H20" si="6">(G19:G56)/1000</f>
        <v>0.176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3" t="s">
        <v>55</v>
      </c>
      <c r="B20" s="13">
        <v>493.0</v>
      </c>
      <c r="C20" s="13">
        <v>643.0</v>
      </c>
      <c r="D20" s="13">
        <v>579.0</v>
      </c>
      <c r="E20" s="13">
        <v>569.0</v>
      </c>
      <c r="F20" s="13">
        <v>558.0</v>
      </c>
      <c r="G20" s="14">
        <f t="shared" si="5"/>
        <v>568.4</v>
      </c>
      <c r="H20" s="15">
        <f t="shared" si="6"/>
        <v>0.5684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3" t="s">
        <v>56</v>
      </c>
      <c r="B21" s="13">
        <v>2402.0</v>
      </c>
      <c r="C21" s="13">
        <v>2188.0</v>
      </c>
      <c r="D21" s="13">
        <v>2050.0</v>
      </c>
      <c r="E21" s="13">
        <v>1747.0</v>
      </c>
      <c r="F21" s="13">
        <v>2615.0</v>
      </c>
      <c r="G21" s="14">
        <f t="shared" si="5"/>
        <v>2200.4</v>
      </c>
      <c r="H21" s="14">
        <f>G21:G58</f>
        <v>2200.4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3" t="s">
        <v>57</v>
      </c>
      <c r="B22" s="13">
        <v>421.0</v>
      </c>
      <c r="C22" s="13">
        <v>488.0</v>
      </c>
      <c r="D22" s="13">
        <v>400.0</v>
      </c>
      <c r="E22" s="13">
        <v>366.0</v>
      </c>
      <c r="F22" s="13">
        <v>449.0</v>
      </c>
      <c r="G22" s="14">
        <f t="shared" si="5"/>
        <v>424.8</v>
      </c>
      <c r="H22" s="15">
        <f>(G22:G59)/1000</f>
        <v>0.4248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3" t="s">
        <v>58</v>
      </c>
      <c r="B23" s="13">
        <v>4772.0</v>
      </c>
      <c r="C23" s="13">
        <v>4225.0</v>
      </c>
      <c r="D23" s="13">
        <v>4458.0</v>
      </c>
      <c r="E23" s="13">
        <v>4604.0</v>
      </c>
      <c r="F23" s="13">
        <v>4280.0</v>
      </c>
      <c r="G23" s="14">
        <f t="shared" si="5"/>
        <v>4467.8</v>
      </c>
      <c r="H23" s="14">
        <f t="shared" ref="H23:H29" si="7">G23:G60</f>
        <v>4467.8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3" t="s">
        <v>59</v>
      </c>
      <c r="B24" s="13">
        <v>12352.0</v>
      </c>
      <c r="C24" s="13">
        <v>13266.0</v>
      </c>
      <c r="D24" s="13">
        <v>10848.0</v>
      </c>
      <c r="E24" s="13">
        <v>11162.0</v>
      </c>
      <c r="F24" s="13">
        <v>12254.0</v>
      </c>
      <c r="G24" s="14">
        <f t="shared" si="5"/>
        <v>11976.4</v>
      </c>
      <c r="H24" s="14">
        <f t="shared" si="7"/>
        <v>11976.4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3" t="s">
        <v>60</v>
      </c>
      <c r="B25" s="13">
        <v>12964.0</v>
      </c>
      <c r="C25" s="13">
        <v>13716.0</v>
      </c>
      <c r="D25" s="13">
        <v>12183.0</v>
      </c>
      <c r="E25" s="13">
        <v>13167.0</v>
      </c>
      <c r="F25" s="13">
        <v>12538.0</v>
      </c>
      <c r="G25" s="14">
        <f t="shared" si="5"/>
        <v>12913.6</v>
      </c>
      <c r="H25" s="14">
        <f t="shared" si="7"/>
        <v>12913.6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3" t="s">
        <v>61</v>
      </c>
      <c r="B26" s="13">
        <v>5416.0</v>
      </c>
      <c r="C26" s="13">
        <v>7138.0</v>
      </c>
      <c r="D26" s="13">
        <v>5240.0</v>
      </c>
      <c r="E26" s="13">
        <v>6925.0</v>
      </c>
      <c r="F26" s="13">
        <v>4809.0</v>
      </c>
      <c r="G26" s="14">
        <f t="shared" si="5"/>
        <v>5905.6</v>
      </c>
      <c r="H26" s="14">
        <f t="shared" si="7"/>
        <v>5905.6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3" t="s">
        <v>62</v>
      </c>
      <c r="B27" s="13">
        <v>13312.0</v>
      </c>
      <c r="C27" s="13">
        <v>12342.0</v>
      </c>
      <c r="D27" s="13">
        <v>18871.0</v>
      </c>
      <c r="E27" s="13">
        <v>16122.0</v>
      </c>
      <c r="F27" s="13">
        <v>6953.0</v>
      </c>
      <c r="G27" s="14">
        <f t="shared" si="5"/>
        <v>13520</v>
      </c>
      <c r="H27" s="14">
        <f t="shared" si="7"/>
        <v>13520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3" t="s">
        <v>63</v>
      </c>
      <c r="B28" s="13">
        <v>13403.0</v>
      </c>
      <c r="C28" s="13">
        <v>12437.0</v>
      </c>
      <c r="D28" s="13">
        <v>14665.0</v>
      </c>
      <c r="E28" s="13">
        <v>11970.0</v>
      </c>
      <c r="F28" s="13">
        <v>6258.0</v>
      </c>
      <c r="G28" s="14">
        <f t="shared" si="5"/>
        <v>11746.6</v>
      </c>
      <c r="H28" s="14">
        <f t="shared" si="7"/>
        <v>11746.6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3" t="s">
        <v>64</v>
      </c>
      <c r="B30" s="13">
        <v>-129.0</v>
      </c>
      <c r="C30" s="13">
        <v>76.0</v>
      </c>
      <c r="D30" s="13">
        <v>110.0</v>
      </c>
      <c r="E30" s="13">
        <v>-148.0</v>
      </c>
      <c r="F30" s="13">
        <v>-726.0</v>
      </c>
      <c r="G30" s="14">
        <f t="shared" ref="G30:G41" si="8">AVERAGE(B30:F30)</f>
        <v>-163.4</v>
      </c>
      <c r="H30" s="15">
        <f t="shared" ref="H30:H31" si="9">(G30:G67)/1000</f>
        <v>-0.1634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3" t="s">
        <v>65</v>
      </c>
      <c r="B31" s="13">
        <v>160.0</v>
      </c>
      <c r="C31" s="13">
        <v>96.0</v>
      </c>
      <c r="D31" s="13">
        <v>-448.0</v>
      </c>
      <c r="E31" s="13">
        <v>108.0</v>
      </c>
      <c r="F31" s="13">
        <v>846.0</v>
      </c>
      <c r="G31" s="14">
        <f t="shared" si="8"/>
        <v>152.4</v>
      </c>
      <c r="H31" s="15">
        <f t="shared" si="9"/>
        <v>0.1524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3" t="s">
        <v>66</v>
      </c>
      <c r="B32" s="13">
        <v>-1284.0</v>
      </c>
      <c r="C32" s="13">
        <v>-2936.0</v>
      </c>
      <c r="D32" s="13">
        <v>-1474.0</v>
      </c>
      <c r="E32" s="13">
        <v>-1222.0</v>
      </c>
      <c r="F32" s="13">
        <v>-678.0</v>
      </c>
      <c r="G32" s="14">
        <f t="shared" si="8"/>
        <v>-1518.8</v>
      </c>
      <c r="H32" s="14">
        <f>G32:G69</f>
        <v>-1518.8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3" t="s">
        <v>67</v>
      </c>
      <c r="B33" s="13">
        <v>-3651.0</v>
      </c>
      <c r="C33" s="13">
        <v>-6255.0</v>
      </c>
      <c r="D33" s="13">
        <v>-3849.0</v>
      </c>
      <c r="E33" s="13">
        <v>-4939.0</v>
      </c>
      <c r="F33" s="13">
        <v>-3641.0</v>
      </c>
      <c r="G33" s="14">
        <f t="shared" si="8"/>
        <v>-4467</v>
      </c>
      <c r="H33" s="19">
        <f>G33/1000</f>
        <v>-4.467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3" t="s">
        <v>68</v>
      </c>
      <c r="B34" s="13">
        <v>115.0</v>
      </c>
      <c r="C34" s="13">
        <v>512.0</v>
      </c>
      <c r="D34" s="13">
        <v>591.0</v>
      </c>
      <c r="E34" s="13">
        <v>637.0</v>
      </c>
      <c r="F34" s="13">
        <v>260.0</v>
      </c>
      <c r="G34" s="14">
        <f t="shared" si="8"/>
        <v>423</v>
      </c>
      <c r="H34" s="15">
        <f>(G34:G71)/1000</f>
        <v>0.423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3" t="s">
        <v>69</v>
      </c>
      <c r="B35" s="13">
        <v>-4808.0</v>
      </c>
      <c r="C35" s="13">
        <v>-3964.0</v>
      </c>
      <c r="D35" s="13">
        <v>-3960.0</v>
      </c>
      <c r="E35" s="13">
        <v>-3087.0</v>
      </c>
      <c r="F35" s="13">
        <v>-3209.0</v>
      </c>
      <c r="G35" s="14">
        <f t="shared" si="8"/>
        <v>-3805.6</v>
      </c>
      <c r="H35" s="14">
        <f t="shared" ref="H35:H36" si="10">G35:G72</f>
        <v>-3805.6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3" t="s">
        <v>70</v>
      </c>
      <c r="B36" s="13">
        <v>-1693.0</v>
      </c>
      <c r="C36" s="13">
        <v>-1723.0</v>
      </c>
      <c r="D36" s="13">
        <v>-2079.0</v>
      </c>
      <c r="E36" s="13">
        <v>-2450.0</v>
      </c>
      <c r="F36" s="13">
        <v>-2212.0</v>
      </c>
      <c r="G36" s="14">
        <f t="shared" si="8"/>
        <v>-2031.4</v>
      </c>
      <c r="H36" s="14">
        <f t="shared" si="10"/>
        <v>-2031.4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3" t="s">
        <v>71</v>
      </c>
      <c r="B37" s="13">
        <v>-730.0</v>
      </c>
      <c r="C37" s="13">
        <v>-2337.0</v>
      </c>
      <c r="D37" s="13">
        <v>-338.0</v>
      </c>
      <c r="E37" s="13">
        <v>-1090.0</v>
      </c>
      <c r="F37" s="13">
        <v>-518.0</v>
      </c>
      <c r="G37" s="14">
        <f t="shared" si="8"/>
        <v>-1002.6</v>
      </c>
      <c r="H37" s="20">
        <f t="shared" ref="H37:H41" si="11">(G37:G74)/1000</f>
        <v>-1.0026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3" t="s">
        <v>72</v>
      </c>
      <c r="B38" s="13">
        <v>-1254.0</v>
      </c>
      <c r="C38" s="13">
        <v>-1020.0</v>
      </c>
      <c r="D38" s="13">
        <v>-1162.0</v>
      </c>
      <c r="E38" s="13">
        <v>-1368.0</v>
      </c>
      <c r="F38" s="13">
        <v>-94.0</v>
      </c>
      <c r="G38" s="14">
        <f t="shared" si="8"/>
        <v>-979.6</v>
      </c>
      <c r="H38" s="15">
        <f t="shared" si="11"/>
        <v>-0.9796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3" t="s">
        <v>73</v>
      </c>
      <c r="B39" s="13">
        <v>-1348.0</v>
      </c>
      <c r="C39" s="13">
        <v>-4358.0</v>
      </c>
      <c r="D39" s="13">
        <v>-1668.0</v>
      </c>
      <c r="E39" s="13">
        <v>-2498.0</v>
      </c>
      <c r="F39" s="13">
        <v>-249.0</v>
      </c>
      <c r="G39" s="14">
        <f t="shared" si="8"/>
        <v>-2024.2</v>
      </c>
      <c r="H39" s="15">
        <f t="shared" si="11"/>
        <v>-2.0242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3" t="s">
        <v>74</v>
      </c>
      <c r="B40" s="13">
        <v>281.0</v>
      </c>
      <c r="C40" s="13">
        <v>501.0</v>
      </c>
      <c r="D40" s="13">
        <v>-555.0</v>
      </c>
      <c r="E40" s="13">
        <v>-461.0</v>
      </c>
      <c r="F40" s="13">
        <v>835.0</v>
      </c>
      <c r="G40" s="14">
        <f t="shared" si="8"/>
        <v>120.2</v>
      </c>
      <c r="H40" s="15">
        <f t="shared" si="11"/>
        <v>0.1202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3" t="s">
        <v>75</v>
      </c>
      <c r="B41" s="13">
        <v>253.0</v>
      </c>
      <c r="C41" s="13">
        <v>501.0</v>
      </c>
      <c r="D41" s="13">
        <v>59.0</v>
      </c>
      <c r="E41" s="13">
        <v>329.0</v>
      </c>
      <c r="F41" s="13">
        <v>820.0</v>
      </c>
      <c r="G41" s="14">
        <f t="shared" si="8"/>
        <v>392.4</v>
      </c>
      <c r="H41" s="15">
        <f t="shared" si="11"/>
        <v>0.3924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5">
        <v>88.74</v>
      </c>
      <c r="C43" s="25">
        <v>87.99</v>
      </c>
      <c r="D43" s="25">
        <v>148.27</v>
      </c>
      <c r="E43" s="25">
        <v>85.44</v>
      </c>
      <c r="F43" s="25">
        <v>148.71</v>
      </c>
      <c r="G43" s="6"/>
      <c r="H43" s="26">
        <f>AVERAGE(B43:F43)</f>
        <v>111.83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3810.0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13979.0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235.0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819.0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3281.0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552.0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5159.0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14945.0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15791.0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6424.0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8947.0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7989.0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2974.0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10821.0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191.0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558.0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2615.0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449.0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4280.0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12254.0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12538.0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4809.0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6953.0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6258.0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-726.0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846.0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-678.0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-3641.0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260.0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-3209.0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-2212.0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-518.0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-94.0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-249.0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835.0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820.0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6"/>
      <c r="B84" s="1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1" t="s">
        <v>77</v>
      </c>
      <c r="B4" s="13">
        <v>3613.0</v>
      </c>
      <c r="C4" s="13">
        <v>3438.0</v>
      </c>
      <c r="D4" s="13">
        <v>3278.0</v>
      </c>
      <c r="E4" s="13">
        <v>3749.0</v>
      </c>
      <c r="F4" s="13">
        <v>3898.0</v>
      </c>
      <c r="G4" s="14">
        <f t="shared" ref="G4:G15" si="1">AVERAGE(B4:F4)</f>
        <v>3595.2</v>
      </c>
      <c r="H4" s="14">
        <f t="shared" ref="H4:H5" si="2">G4:G41</f>
        <v>3595.2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1" t="s">
        <v>78</v>
      </c>
      <c r="B5" s="13">
        <v>28581.0</v>
      </c>
      <c r="C5" s="13">
        <v>26678.0</v>
      </c>
      <c r="D5" s="13">
        <v>31052.0</v>
      </c>
      <c r="E5" s="13">
        <v>27450.0</v>
      </c>
      <c r="F5" s="13">
        <v>14248.0</v>
      </c>
      <c r="G5" s="14">
        <f t="shared" si="1"/>
        <v>25601.8</v>
      </c>
      <c r="H5" s="14">
        <f t="shared" si="2"/>
        <v>25601.8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7" t="s">
        <v>79</v>
      </c>
      <c r="B6" s="13">
        <v>237.0</v>
      </c>
      <c r="C6" s="13">
        <v>216.0</v>
      </c>
      <c r="D6" s="13">
        <v>206.0</v>
      </c>
      <c r="E6" s="13">
        <v>226.0</v>
      </c>
      <c r="F6" s="13">
        <v>236.0</v>
      </c>
      <c r="G6" s="14">
        <f t="shared" si="1"/>
        <v>224.2</v>
      </c>
      <c r="H6" s="15">
        <f t="shared" ref="H6:H9" si="3">(G6:G43)/1000</f>
        <v>0.2242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7" t="s">
        <v>80</v>
      </c>
      <c r="B7" s="13">
        <v>776.0</v>
      </c>
      <c r="C7" s="13">
        <v>771.0</v>
      </c>
      <c r="D7" s="13">
        <v>787.0</v>
      </c>
      <c r="E7" s="13">
        <v>853.0</v>
      </c>
      <c r="F7" s="13">
        <v>807.0</v>
      </c>
      <c r="G7" s="14">
        <f t="shared" si="1"/>
        <v>798.8</v>
      </c>
      <c r="H7" s="15">
        <f t="shared" si="3"/>
        <v>0.7988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1" t="s">
        <v>81</v>
      </c>
      <c r="B8" s="13">
        <v>2922.0</v>
      </c>
      <c r="C8" s="13">
        <v>2696.0</v>
      </c>
      <c r="D8" s="13">
        <v>2449.0</v>
      </c>
      <c r="E8" s="13">
        <v>2405.0</v>
      </c>
      <c r="F8" s="13">
        <v>3019.0</v>
      </c>
      <c r="G8" s="14">
        <f t="shared" si="1"/>
        <v>2698.2</v>
      </c>
      <c r="H8" s="15">
        <f t="shared" si="3"/>
        <v>2.6982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7" t="s">
        <v>82</v>
      </c>
      <c r="B9" s="13">
        <v>511.0</v>
      </c>
      <c r="C9" s="13">
        <v>540.0</v>
      </c>
      <c r="D9" s="13">
        <v>499.0</v>
      </c>
      <c r="E9" s="13">
        <v>468.0</v>
      </c>
      <c r="F9" s="13">
        <v>584.0</v>
      </c>
      <c r="G9" s="14">
        <f t="shared" si="1"/>
        <v>520.4</v>
      </c>
      <c r="H9" s="15">
        <f t="shared" si="3"/>
        <v>0.5204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1" t="s">
        <v>83</v>
      </c>
      <c r="B10" s="13">
        <v>5420.0</v>
      </c>
      <c r="C10" s="13">
        <v>5390.0</v>
      </c>
      <c r="D10" s="13">
        <v>5433.0</v>
      </c>
      <c r="E10" s="13">
        <v>5962.0</v>
      </c>
      <c r="F10" s="13">
        <v>5305.0</v>
      </c>
      <c r="G10" s="14">
        <f t="shared" si="1"/>
        <v>5502</v>
      </c>
      <c r="H10" s="14">
        <f t="shared" ref="H10:H18" si="4">G10:G47</f>
        <v>5502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1" t="s">
        <v>84</v>
      </c>
      <c r="B11" s="13">
        <v>15406.0</v>
      </c>
      <c r="C11" s="13">
        <v>14976.0</v>
      </c>
      <c r="D11" s="13">
        <v>13792.0</v>
      </c>
      <c r="E11" s="13">
        <v>14753.0</v>
      </c>
      <c r="F11" s="13">
        <v>14604.0</v>
      </c>
      <c r="G11" s="14">
        <f t="shared" si="1"/>
        <v>14706.2</v>
      </c>
      <c r="H11" s="14">
        <f t="shared" si="4"/>
        <v>14706.2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1" t="s">
        <v>85</v>
      </c>
      <c r="B12" s="13">
        <v>15819.0</v>
      </c>
      <c r="C12" s="13">
        <v>17030.0</v>
      </c>
      <c r="D12" s="13">
        <v>15610.0</v>
      </c>
      <c r="E12" s="13">
        <v>14707.0</v>
      </c>
      <c r="F12" s="13">
        <v>16327.0</v>
      </c>
      <c r="G12" s="14">
        <f t="shared" si="1"/>
        <v>15898.6</v>
      </c>
      <c r="H12" s="14">
        <f t="shared" si="4"/>
        <v>15898.6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1" t="s">
        <v>86</v>
      </c>
      <c r="B13" s="13">
        <v>6657.0</v>
      </c>
      <c r="C13" s="13">
        <v>11367.0</v>
      </c>
      <c r="D13" s="13">
        <v>6613.0</v>
      </c>
      <c r="E13" s="13">
        <v>10160.0</v>
      </c>
      <c r="F13" s="13">
        <v>7288.0</v>
      </c>
      <c r="G13" s="14">
        <f t="shared" si="1"/>
        <v>8417</v>
      </c>
      <c r="H13" s="14">
        <f t="shared" si="4"/>
        <v>8417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1" t="s">
        <v>87</v>
      </c>
      <c r="B14" s="13">
        <v>19456.0</v>
      </c>
      <c r="C14" s="13">
        <v>15706.0</v>
      </c>
      <c r="D14" s="13">
        <v>19720.0</v>
      </c>
      <c r="E14" s="13">
        <v>20470.0</v>
      </c>
      <c r="F14" s="13">
        <v>8634.0</v>
      </c>
      <c r="G14" s="14">
        <f t="shared" si="1"/>
        <v>16797.2</v>
      </c>
      <c r="H14" s="14">
        <f t="shared" si="4"/>
        <v>16797.2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1" t="s">
        <v>88</v>
      </c>
      <c r="B15" s="13">
        <v>19517.0</v>
      </c>
      <c r="C15" s="13">
        <v>15804.0</v>
      </c>
      <c r="D15" s="13">
        <v>18494.0</v>
      </c>
      <c r="E15" s="13">
        <v>15322.0</v>
      </c>
      <c r="F15" s="13">
        <v>8302.0</v>
      </c>
      <c r="G15" s="14">
        <f t="shared" si="1"/>
        <v>15487.8</v>
      </c>
      <c r="H15" s="14">
        <f t="shared" si="4"/>
        <v>15487.8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21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1" t="s">
        <v>89</v>
      </c>
      <c r="B17" s="13">
        <v>3613.0</v>
      </c>
      <c r="C17" s="13">
        <v>2648.0</v>
      </c>
      <c r="D17" s="13">
        <v>2569.0</v>
      </c>
      <c r="E17" s="13">
        <v>2919.0</v>
      </c>
      <c r="F17" s="13">
        <v>3053.0</v>
      </c>
      <c r="G17" s="14">
        <f t="shared" ref="G17:G28" si="5">AVERAGE(B17:F17)</f>
        <v>2960.4</v>
      </c>
      <c r="H17" s="14">
        <f t="shared" si="4"/>
        <v>2960.4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1" t="s">
        <v>90</v>
      </c>
      <c r="B18" s="13">
        <v>28581.0</v>
      </c>
      <c r="C18" s="13">
        <v>20947.0</v>
      </c>
      <c r="D18" s="13">
        <v>24745.0</v>
      </c>
      <c r="E18" s="13">
        <v>22124.0</v>
      </c>
      <c r="F18" s="13">
        <v>11120.0</v>
      </c>
      <c r="G18" s="14">
        <f t="shared" si="5"/>
        <v>21503.4</v>
      </c>
      <c r="H18" s="14">
        <f t="shared" si="4"/>
        <v>21503.4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7" t="s">
        <v>91</v>
      </c>
      <c r="B19" s="13">
        <v>237.0</v>
      </c>
      <c r="C19" s="13">
        <v>166.0</v>
      </c>
      <c r="D19" s="13">
        <v>165.0</v>
      </c>
      <c r="E19" s="13">
        <v>187.0</v>
      </c>
      <c r="F19" s="13">
        <v>192.0</v>
      </c>
      <c r="G19" s="14">
        <f t="shared" si="5"/>
        <v>189.4</v>
      </c>
      <c r="H19" s="15">
        <f t="shared" ref="H19:H20" si="6">(G19:G56)/1000</f>
        <v>0.1894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7" t="s">
        <v>92</v>
      </c>
      <c r="B20" s="13">
        <v>776.0</v>
      </c>
      <c r="C20" s="13">
        <v>485.0</v>
      </c>
      <c r="D20" s="13">
        <v>539.0</v>
      </c>
      <c r="E20" s="13">
        <v>554.0</v>
      </c>
      <c r="F20" s="13">
        <v>582.0</v>
      </c>
      <c r="G20" s="14">
        <f t="shared" si="5"/>
        <v>587.2</v>
      </c>
      <c r="H20" s="15">
        <f t="shared" si="6"/>
        <v>0.5872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1" t="s">
        <v>93</v>
      </c>
      <c r="B21" s="13">
        <v>2922.0</v>
      </c>
      <c r="C21" s="13">
        <v>2077.0</v>
      </c>
      <c r="D21" s="13">
        <v>1939.0</v>
      </c>
      <c r="E21" s="13">
        <v>1879.0</v>
      </c>
      <c r="F21" s="13">
        <v>2384.0</v>
      </c>
      <c r="G21" s="14">
        <f t="shared" si="5"/>
        <v>2240.2</v>
      </c>
      <c r="H21" s="14">
        <f>G21:G58</f>
        <v>2240.2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7" t="s">
        <v>94</v>
      </c>
      <c r="B22" s="13">
        <v>511.0</v>
      </c>
      <c r="C22" s="13">
        <v>437.0</v>
      </c>
      <c r="D22" s="13">
        <v>404.0</v>
      </c>
      <c r="E22" s="13">
        <v>383.0</v>
      </c>
      <c r="F22" s="13">
        <v>480.0</v>
      </c>
      <c r="G22" s="14">
        <f t="shared" si="5"/>
        <v>443</v>
      </c>
      <c r="H22" s="15">
        <f>(G22:G59)/1000</f>
        <v>0.443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1" t="s">
        <v>95</v>
      </c>
      <c r="B23" s="13">
        <v>5420.0</v>
      </c>
      <c r="C23" s="13">
        <v>4481.0</v>
      </c>
      <c r="D23" s="13">
        <v>4473.0</v>
      </c>
      <c r="E23" s="13">
        <v>4999.0</v>
      </c>
      <c r="F23" s="13">
        <v>4407.0</v>
      </c>
      <c r="G23" s="14">
        <f t="shared" si="5"/>
        <v>4756</v>
      </c>
      <c r="H23" s="14">
        <f t="shared" ref="H23:H29" si="7">G23:G60</f>
        <v>4756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1" t="s">
        <v>96</v>
      </c>
      <c r="B24" s="13">
        <v>15406.0</v>
      </c>
      <c r="C24" s="13">
        <v>12001.0</v>
      </c>
      <c r="D24" s="13">
        <v>10948.0</v>
      </c>
      <c r="E24" s="13">
        <v>11994.0</v>
      </c>
      <c r="F24" s="13">
        <v>11948.0</v>
      </c>
      <c r="G24" s="14">
        <f t="shared" si="5"/>
        <v>12459.4</v>
      </c>
      <c r="H24" s="14">
        <f t="shared" si="7"/>
        <v>12459.4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1" t="s">
        <v>97</v>
      </c>
      <c r="B25" s="13">
        <v>15819.0</v>
      </c>
      <c r="C25" s="13">
        <v>13657.0</v>
      </c>
      <c r="D25" s="13">
        <v>12290.0</v>
      </c>
      <c r="E25" s="13">
        <v>11939.0</v>
      </c>
      <c r="F25" s="13">
        <v>12964.0</v>
      </c>
      <c r="G25" s="14">
        <f t="shared" si="5"/>
        <v>13333.8</v>
      </c>
      <c r="H25" s="14">
        <f t="shared" si="7"/>
        <v>13333.8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1" t="s">
        <v>98</v>
      </c>
      <c r="B26" s="13">
        <v>6657.0</v>
      </c>
      <c r="C26" s="13">
        <v>7208.0</v>
      </c>
      <c r="D26" s="13">
        <v>5238.0</v>
      </c>
      <c r="E26" s="13">
        <v>7129.0</v>
      </c>
      <c r="F26" s="13">
        <v>5497.0</v>
      </c>
      <c r="G26" s="14">
        <f t="shared" si="5"/>
        <v>6345.8</v>
      </c>
      <c r="H26" s="14">
        <f t="shared" si="7"/>
        <v>6345.8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1" t="s">
        <v>99</v>
      </c>
      <c r="B27" s="13">
        <v>19456.0</v>
      </c>
      <c r="C27" s="13">
        <v>12677.0</v>
      </c>
      <c r="D27" s="13">
        <v>15514.0</v>
      </c>
      <c r="E27" s="13">
        <v>16937.0</v>
      </c>
      <c r="F27" s="13">
        <v>6752.0</v>
      </c>
      <c r="G27" s="14">
        <f t="shared" si="5"/>
        <v>14267.2</v>
      </c>
      <c r="H27" s="14">
        <f t="shared" si="7"/>
        <v>14267.2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1" t="s">
        <v>100</v>
      </c>
      <c r="B28" s="13">
        <v>19517.0</v>
      </c>
      <c r="C28" s="13">
        <v>12747.0</v>
      </c>
      <c r="D28" s="13">
        <v>13875.0</v>
      </c>
      <c r="E28" s="13">
        <v>11564.0</v>
      </c>
      <c r="F28" s="13">
        <v>6467.0</v>
      </c>
      <c r="G28" s="14">
        <f t="shared" si="5"/>
        <v>12834</v>
      </c>
      <c r="H28" s="14">
        <f t="shared" si="7"/>
        <v>12834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21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7" t="s">
        <v>101</v>
      </c>
      <c r="B30" s="13">
        <v>-161.0</v>
      </c>
      <c r="C30" s="13">
        <v>140.0</v>
      </c>
      <c r="D30" s="13">
        <v>-14.0</v>
      </c>
      <c r="E30" s="13">
        <v>-549.0</v>
      </c>
      <c r="F30" s="13">
        <v>-865.0</v>
      </c>
      <c r="G30" s="14">
        <f t="shared" ref="G30:G41" si="8">AVERAGE(B30:F30)</f>
        <v>-289.8</v>
      </c>
      <c r="H30" s="15">
        <f t="shared" ref="H30:H31" si="9">(G30:G67)/1000</f>
        <v>-0.2898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7" t="s">
        <v>102</v>
      </c>
      <c r="B31" s="13">
        <v>18.0</v>
      </c>
      <c r="C31" s="13">
        <v>-88.0</v>
      </c>
      <c r="D31" s="13">
        <v>-749.0</v>
      </c>
      <c r="E31" s="13">
        <v>-50.0</v>
      </c>
      <c r="F31" s="13">
        <v>844.0</v>
      </c>
      <c r="G31" s="14">
        <f t="shared" si="8"/>
        <v>-5</v>
      </c>
      <c r="H31" s="15">
        <f t="shared" si="9"/>
        <v>-0.005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1" t="s">
        <v>103</v>
      </c>
      <c r="B32" s="13">
        <v>-1308.0</v>
      </c>
      <c r="C32" s="13">
        <v>-2688.0</v>
      </c>
      <c r="D32" s="13">
        <v>-2042.0</v>
      </c>
      <c r="E32" s="13">
        <v>-1526.0</v>
      </c>
      <c r="F32" s="13">
        <v>-716.0</v>
      </c>
      <c r="G32" s="14">
        <f t="shared" si="8"/>
        <v>-1656</v>
      </c>
      <c r="H32" s="14">
        <f>G32:G69</f>
        <v>-1656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7" t="s">
        <v>104</v>
      </c>
      <c r="B33" s="13">
        <v>-2994.0</v>
      </c>
      <c r="C33" s="13">
        <v>-4074.0</v>
      </c>
      <c r="D33" s="13">
        <v>-4235.0</v>
      </c>
      <c r="E33" s="13">
        <v>-4637.0</v>
      </c>
      <c r="F33" s="13">
        <v>-3668.0</v>
      </c>
      <c r="G33" s="14">
        <f t="shared" si="8"/>
        <v>-3921.6</v>
      </c>
      <c r="H33" s="19">
        <f>G33/1000</f>
        <v>-3.9216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7" t="s">
        <v>105</v>
      </c>
      <c r="B34" s="13">
        <v>227.0</v>
      </c>
      <c r="C34" s="13">
        <v>607.0</v>
      </c>
      <c r="D34" s="13">
        <v>593.0</v>
      </c>
      <c r="E34" s="13">
        <v>556.0</v>
      </c>
      <c r="F34" s="13">
        <v>368.0</v>
      </c>
      <c r="G34" s="14">
        <f t="shared" si="8"/>
        <v>470.2</v>
      </c>
      <c r="H34" s="15">
        <f>(G34:G71)/1000</f>
        <v>0.4702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1" t="s">
        <v>106</v>
      </c>
      <c r="B35" s="13">
        <v>-3551.0</v>
      </c>
      <c r="C35" s="13">
        <v>-2930.0</v>
      </c>
      <c r="D35" s="13">
        <v>-5100.0</v>
      </c>
      <c r="E35" s="13">
        <v>-3551.0</v>
      </c>
      <c r="F35" s="13">
        <v>-6008.0</v>
      </c>
      <c r="G35" s="14">
        <f t="shared" si="8"/>
        <v>-4228</v>
      </c>
      <c r="H35" s="14">
        <f t="shared" ref="H35:H36" si="10">G35:G72</f>
        <v>-4228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1" t="s">
        <v>107</v>
      </c>
      <c r="B36" s="13">
        <v>-1725.0</v>
      </c>
      <c r="C36" s="13">
        <v>-1473.0</v>
      </c>
      <c r="D36" s="13">
        <v>-2700.0</v>
      </c>
      <c r="E36" s="13">
        <v>-2834.0</v>
      </c>
      <c r="F36" s="13">
        <v>-2320.0</v>
      </c>
      <c r="G36" s="14">
        <f t="shared" si="8"/>
        <v>-2210.4</v>
      </c>
      <c r="H36" s="14">
        <f t="shared" si="10"/>
        <v>-2210.4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1" t="s">
        <v>108</v>
      </c>
      <c r="B37" s="13">
        <v>-843.0</v>
      </c>
      <c r="C37" s="13">
        <v>-1081.0</v>
      </c>
      <c r="D37" s="13">
        <v>-648.0</v>
      </c>
      <c r="E37" s="13">
        <v>-970.0</v>
      </c>
      <c r="F37" s="13">
        <v>-323.0</v>
      </c>
      <c r="G37" s="14">
        <f t="shared" si="8"/>
        <v>-773</v>
      </c>
      <c r="H37" s="20">
        <f t="shared" ref="H37:H41" si="11">(G37:G74)/1000</f>
        <v>-0.773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7" t="s">
        <v>109</v>
      </c>
      <c r="B38" s="13">
        <v>-1135.0</v>
      </c>
      <c r="C38" s="13">
        <v>-339.0</v>
      </c>
      <c r="D38" s="13">
        <v>-987.0</v>
      </c>
      <c r="E38" s="13">
        <v>-759.0</v>
      </c>
      <c r="F38" s="13">
        <v>-335.0</v>
      </c>
      <c r="G38" s="14">
        <f t="shared" si="8"/>
        <v>-711</v>
      </c>
      <c r="H38" s="15">
        <f t="shared" si="11"/>
        <v>-0.711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7" t="s">
        <v>110</v>
      </c>
      <c r="B39" s="13">
        <v>-1525.0</v>
      </c>
      <c r="C39" s="13">
        <v>-4548.0</v>
      </c>
      <c r="D39" s="13">
        <v>-2005.0</v>
      </c>
      <c r="E39" s="13">
        <v>-3209.0</v>
      </c>
      <c r="F39" s="13">
        <v>-911.0</v>
      </c>
      <c r="G39" s="14">
        <f t="shared" si="8"/>
        <v>-2439.6</v>
      </c>
      <c r="H39" s="15">
        <f t="shared" si="11"/>
        <v>-2.4396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7" t="s">
        <v>111</v>
      </c>
      <c r="B40" s="13">
        <v>-166.0</v>
      </c>
      <c r="C40" s="13">
        <v>424.0</v>
      </c>
      <c r="D40" s="13">
        <v>-292.0</v>
      </c>
      <c r="E40" s="13">
        <v>-824.0</v>
      </c>
      <c r="F40" s="13">
        <v>844.0</v>
      </c>
      <c r="G40" s="14">
        <f t="shared" si="8"/>
        <v>-2.8</v>
      </c>
      <c r="H40" s="15">
        <f t="shared" si="11"/>
        <v>-0.0028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7" t="s">
        <v>112</v>
      </c>
      <c r="B41" s="13">
        <v>-197.0</v>
      </c>
      <c r="C41" s="13">
        <v>425.0</v>
      </c>
      <c r="D41" s="13">
        <v>-132.0</v>
      </c>
      <c r="E41" s="13">
        <v>314.0</v>
      </c>
      <c r="F41" s="13">
        <v>819.0</v>
      </c>
      <c r="G41" s="14">
        <f t="shared" si="8"/>
        <v>245.8</v>
      </c>
      <c r="H41" s="15">
        <f t="shared" si="11"/>
        <v>0.2458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8">
        <v>57.43</v>
      </c>
      <c r="C43" s="25">
        <v>62.64</v>
      </c>
      <c r="D43" s="28">
        <v>87.69</v>
      </c>
      <c r="E43" s="25">
        <v>146.28</v>
      </c>
      <c r="F43" s="25">
        <v>147.64</v>
      </c>
      <c r="G43" s="6"/>
      <c r="H43" s="29">
        <f>AVERAGE(B43:F43)</f>
        <v>100.336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4</v>
      </c>
      <c r="B47" s="13">
        <v>3898.0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5</v>
      </c>
      <c r="B48" s="13">
        <v>14248.0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6</v>
      </c>
      <c r="B49" s="13">
        <v>236.0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7</v>
      </c>
      <c r="B50" s="13">
        <v>807.0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8</v>
      </c>
      <c r="B51" s="13">
        <v>3019.0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9</v>
      </c>
      <c r="B52" s="13">
        <v>584.0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10</v>
      </c>
      <c r="B53" s="13">
        <v>5305.0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11</v>
      </c>
      <c r="B54" s="13">
        <v>14604.0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12</v>
      </c>
      <c r="B55" s="13">
        <v>16327.0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13</v>
      </c>
      <c r="B56" s="13">
        <v>7288.0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14</v>
      </c>
      <c r="B57" s="13">
        <v>8634.0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15</v>
      </c>
      <c r="B58" s="13">
        <v>8302.0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6"/>
      <c r="B59" s="1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16</v>
      </c>
      <c r="B60" s="13">
        <v>3053.0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17</v>
      </c>
      <c r="B61" s="13">
        <v>11120.0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18</v>
      </c>
      <c r="B62" s="13">
        <v>192.0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19</v>
      </c>
      <c r="B63" s="13">
        <v>582.0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20</v>
      </c>
      <c r="B64" s="13">
        <v>2384.0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21</v>
      </c>
      <c r="B65" s="13">
        <v>480.0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22</v>
      </c>
      <c r="B66" s="13">
        <v>4407.0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23</v>
      </c>
      <c r="B67" s="13">
        <v>11948.0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24</v>
      </c>
      <c r="B68" s="13">
        <v>12964.0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25</v>
      </c>
      <c r="B69" s="13">
        <v>5497.0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26</v>
      </c>
      <c r="B70" s="13">
        <v>6752.0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27</v>
      </c>
      <c r="B71" s="13">
        <v>6467.0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6"/>
      <c r="B72" s="1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28</v>
      </c>
      <c r="B73" s="13">
        <v>-865.0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29</v>
      </c>
      <c r="B74" s="13">
        <v>844.0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30</v>
      </c>
      <c r="B75" s="13">
        <v>-716.0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31</v>
      </c>
      <c r="B76" s="13">
        <v>-3668.0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32</v>
      </c>
      <c r="B77" s="13">
        <v>368.0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33</v>
      </c>
      <c r="B78" s="13">
        <v>-6008.0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34</v>
      </c>
      <c r="B79" s="13">
        <v>-2320.0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35</v>
      </c>
      <c r="B80" s="13">
        <v>-323.0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36</v>
      </c>
      <c r="B81" s="13">
        <v>-335.0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37</v>
      </c>
      <c r="B82" s="13">
        <v>-911.0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2" t="s">
        <v>38</v>
      </c>
      <c r="B83" s="13">
        <v>844.0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2" t="s">
        <v>39</v>
      </c>
      <c r="B84" s="13">
        <v>819.0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6"/>
      <c r="B85" s="1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5"/>
      <c r="B86" s="5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21"/>
      <c r="B87" s="1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21"/>
      <c r="B88" s="1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21"/>
      <c r="B89" s="1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21"/>
      <c r="B90" s="1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21"/>
      <c r="B91" s="1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21"/>
      <c r="B92" s="1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21"/>
      <c r="B93" s="1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21"/>
      <c r="B94" s="1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21"/>
      <c r="B95" s="1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21"/>
      <c r="B96" s="1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21"/>
      <c r="B97" s="1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21"/>
      <c r="B98" s="21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21"/>
      <c r="B99" s="1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21"/>
      <c r="B100" s="1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21"/>
      <c r="B101" s="1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21"/>
      <c r="B102" s="1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21"/>
      <c r="B103" s="1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21"/>
      <c r="B104" s="1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21"/>
      <c r="B105" s="1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21"/>
      <c r="B106" s="1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21"/>
      <c r="B107" s="1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21"/>
      <c r="B108" s="1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21"/>
      <c r="B109" s="1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21"/>
      <c r="B110" s="1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21"/>
      <c r="B111" s="21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21"/>
      <c r="B112" s="1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21"/>
      <c r="B113" s="1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21"/>
      <c r="B114" s="1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21"/>
      <c r="B115" s="1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21"/>
      <c r="B116" s="1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21"/>
      <c r="B117" s="1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21"/>
      <c r="B118" s="1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21"/>
      <c r="B119" s="1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21"/>
      <c r="B120" s="1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21"/>
      <c r="B121" s="1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21"/>
      <c r="B122" s="1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21"/>
      <c r="B123" s="1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21"/>
      <c r="B124" s="21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21"/>
      <c r="B125" s="1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21"/>
      <c r="B126" s="1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21"/>
      <c r="B127" s="1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21"/>
      <c r="B128" s="1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21"/>
      <c r="B129" s="1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21"/>
      <c r="B130" s="1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21"/>
      <c r="B131" s="1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21"/>
      <c r="B132" s="1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21"/>
      <c r="B133" s="1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21"/>
      <c r="B134" s="1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21"/>
      <c r="B135" s="1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21"/>
      <c r="B136" s="1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21"/>
      <c r="B137" s="21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21"/>
      <c r="B138" s="1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21"/>
      <c r="B139" s="1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21"/>
      <c r="B140" s="1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21"/>
      <c r="B141" s="1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21"/>
      <c r="B142" s="1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21"/>
      <c r="B143" s="1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21"/>
      <c r="B144" s="1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21"/>
      <c r="B145" s="1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21"/>
      <c r="B146" s="1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21"/>
      <c r="B147" s="1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21"/>
      <c r="B148" s="1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21"/>
      <c r="B149" s="1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21"/>
      <c r="B150" s="21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21"/>
      <c r="B151" s="1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21"/>
      <c r="B152" s="1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21"/>
      <c r="B153" s="1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21"/>
      <c r="B154" s="1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21"/>
      <c r="B155" s="1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21"/>
      <c r="B156" s="1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21"/>
      <c r="B157" s="1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21"/>
      <c r="B158" s="1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21"/>
      <c r="B159" s="1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21"/>
      <c r="B160" s="1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21"/>
      <c r="B161" s="1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21"/>
      <c r="B162" s="1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21"/>
      <c r="B163" s="21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21"/>
      <c r="B164" s="1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21"/>
      <c r="B165" s="1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21"/>
      <c r="B166" s="1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21"/>
      <c r="B167" s="1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21"/>
      <c r="B168" s="1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21"/>
      <c r="B169" s="1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21"/>
      <c r="B170" s="1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21"/>
      <c r="B171" s="1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21"/>
      <c r="B172" s="1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21"/>
      <c r="B173" s="1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21"/>
      <c r="B174" s="1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21"/>
      <c r="B175" s="1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21"/>
      <c r="B176" s="21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21"/>
      <c r="B177" s="1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21"/>
      <c r="B178" s="1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21"/>
      <c r="B179" s="1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21"/>
      <c r="B180" s="1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21"/>
      <c r="B181" s="1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21"/>
      <c r="B182" s="1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21"/>
      <c r="B183" s="1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21"/>
      <c r="B184" s="1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21"/>
      <c r="B185" s="1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21"/>
      <c r="B186" s="1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21"/>
      <c r="B187" s="1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21"/>
      <c r="B188" s="1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21"/>
      <c r="B189" s="21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21"/>
      <c r="B190" s="1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21"/>
      <c r="B191" s="1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21"/>
      <c r="B192" s="1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21"/>
      <c r="B193" s="1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21"/>
      <c r="B194" s="1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21"/>
      <c r="B195" s="1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21"/>
      <c r="B196" s="1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21"/>
      <c r="B197" s="1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21"/>
      <c r="B198" s="1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21"/>
      <c r="B199" s="1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21"/>
      <c r="B200" s="1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21"/>
      <c r="B201" s="1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21"/>
      <c r="B202" s="21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21"/>
      <c r="B203" s="1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21"/>
      <c r="B204" s="1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21"/>
      <c r="B205" s="1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21"/>
      <c r="B206" s="1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21"/>
      <c r="B207" s="1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21"/>
      <c r="B208" s="1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21"/>
      <c r="B209" s="1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21"/>
      <c r="B210" s="1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21"/>
      <c r="B211" s="1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21"/>
      <c r="B212" s="1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21"/>
      <c r="B213" s="1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21"/>
      <c r="B214" s="1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21"/>
      <c r="B215" s="21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21"/>
      <c r="B216" s="1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21"/>
      <c r="B217" s="1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21"/>
      <c r="B218" s="1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21"/>
      <c r="B219" s="1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21"/>
      <c r="B220" s="1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21"/>
      <c r="B221" s="1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21"/>
      <c r="B222" s="1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21"/>
      <c r="B223" s="1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21"/>
      <c r="B224" s="1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21"/>
      <c r="B225" s="1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21"/>
      <c r="B226" s="1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21"/>
      <c r="B227" s="1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21"/>
      <c r="B228" s="21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21"/>
      <c r="B229" s="1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21"/>
      <c r="B230" s="1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21"/>
      <c r="B231" s="1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21"/>
      <c r="B232" s="1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21"/>
      <c r="B233" s="1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21"/>
      <c r="B234" s="1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21"/>
      <c r="B235" s="1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21"/>
      <c r="B236" s="1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21"/>
      <c r="B237" s="1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21"/>
      <c r="B238" s="1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21"/>
      <c r="B239" s="1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21"/>
      <c r="B240" s="1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21"/>
      <c r="B241" s="21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21"/>
      <c r="B242" s="21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1" t="s">
        <v>77</v>
      </c>
      <c r="B4" s="13">
        <v>3827.0</v>
      </c>
      <c r="C4" s="13">
        <v>3697.0</v>
      </c>
      <c r="D4" s="13">
        <v>3472.0</v>
      </c>
      <c r="E4" s="13">
        <v>3522.0</v>
      </c>
      <c r="F4" s="13">
        <v>3898.0</v>
      </c>
      <c r="G4" s="14">
        <f t="shared" ref="G4:G15" si="1">AVERAGE(B4:F4)</f>
        <v>3683.2</v>
      </c>
      <c r="H4" s="14">
        <f t="shared" ref="H4:H5" si="2">G4:G41</f>
        <v>3683.2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1" t="s">
        <v>78</v>
      </c>
      <c r="B5" s="13">
        <v>30429.0</v>
      </c>
      <c r="C5" s="13">
        <v>29119.0</v>
      </c>
      <c r="D5" s="13">
        <v>30266.0</v>
      </c>
      <c r="E5" s="13">
        <v>27649.0</v>
      </c>
      <c r="F5" s="13">
        <v>14248.0</v>
      </c>
      <c r="G5" s="14">
        <f t="shared" si="1"/>
        <v>26342.2</v>
      </c>
      <c r="H5" s="14">
        <f t="shared" si="2"/>
        <v>26342.2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7" t="s">
        <v>79</v>
      </c>
      <c r="B6" s="13">
        <v>246.0</v>
      </c>
      <c r="C6" s="13">
        <v>229.0</v>
      </c>
      <c r="D6" s="13">
        <v>200.0</v>
      </c>
      <c r="E6" s="13">
        <v>222.0</v>
      </c>
      <c r="F6" s="13">
        <v>236.0</v>
      </c>
      <c r="G6" s="14">
        <f t="shared" si="1"/>
        <v>226.6</v>
      </c>
      <c r="H6" s="15">
        <f t="shared" ref="H6:H9" si="3">(G6:G43)/1000</f>
        <v>0.2266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7" t="s">
        <v>80</v>
      </c>
      <c r="B7" s="13">
        <v>792.0</v>
      </c>
      <c r="C7" s="13">
        <v>842.0</v>
      </c>
      <c r="D7" s="13">
        <v>825.0</v>
      </c>
      <c r="E7" s="13">
        <v>921.0</v>
      </c>
      <c r="F7" s="13">
        <v>807.0</v>
      </c>
      <c r="G7" s="14">
        <f t="shared" si="1"/>
        <v>837.4</v>
      </c>
      <c r="H7" s="15">
        <f t="shared" si="3"/>
        <v>0.8374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1" t="s">
        <v>81</v>
      </c>
      <c r="B8" s="13">
        <v>3516.0</v>
      </c>
      <c r="C8" s="13">
        <v>2746.0</v>
      </c>
      <c r="D8" s="13">
        <v>2724.0</v>
      </c>
      <c r="E8" s="13">
        <v>2583.0</v>
      </c>
      <c r="F8" s="13">
        <v>3019.0</v>
      </c>
      <c r="G8" s="14">
        <f t="shared" si="1"/>
        <v>2917.6</v>
      </c>
      <c r="H8" s="15">
        <f t="shared" si="3"/>
        <v>2.9176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7" t="s">
        <v>82</v>
      </c>
      <c r="B9" s="13">
        <v>548.0</v>
      </c>
      <c r="C9" s="13">
        <v>555.0</v>
      </c>
      <c r="D9" s="13">
        <v>530.0</v>
      </c>
      <c r="E9" s="13">
        <v>447.0</v>
      </c>
      <c r="F9" s="13">
        <v>584.0</v>
      </c>
      <c r="G9" s="14">
        <f t="shared" si="1"/>
        <v>532.8</v>
      </c>
      <c r="H9" s="15">
        <f t="shared" si="3"/>
        <v>0.5328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1" t="s">
        <v>83</v>
      </c>
      <c r="B10" s="13">
        <v>6408.0</v>
      </c>
      <c r="C10" s="13">
        <v>5628.0</v>
      </c>
      <c r="D10" s="13">
        <v>5483.0</v>
      </c>
      <c r="E10" s="13">
        <v>6270.0</v>
      </c>
      <c r="F10" s="13">
        <v>5305.0</v>
      </c>
      <c r="G10" s="14">
        <f t="shared" si="1"/>
        <v>5818.8</v>
      </c>
      <c r="H10" s="14">
        <f t="shared" ref="H10:H18" si="4">G10:G47</f>
        <v>5818.8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1" t="s">
        <v>84</v>
      </c>
      <c r="B11" s="13">
        <v>15551.0</v>
      </c>
      <c r="C11" s="13">
        <v>16217.0</v>
      </c>
      <c r="D11" s="13">
        <v>14083.0</v>
      </c>
      <c r="E11" s="13">
        <v>14178.0</v>
      </c>
      <c r="F11" s="13">
        <v>14604.0</v>
      </c>
      <c r="G11" s="14">
        <f t="shared" si="1"/>
        <v>14926.6</v>
      </c>
      <c r="H11" s="14">
        <f t="shared" si="4"/>
        <v>14926.6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1" t="s">
        <v>85</v>
      </c>
      <c r="B12" s="13">
        <v>18200.0</v>
      </c>
      <c r="C12" s="13">
        <v>17518.0</v>
      </c>
      <c r="D12" s="13">
        <v>16017.0</v>
      </c>
      <c r="E12" s="13">
        <v>16729.0</v>
      </c>
      <c r="F12" s="13">
        <v>16327.0</v>
      </c>
      <c r="G12" s="14">
        <f t="shared" si="1"/>
        <v>16958.2</v>
      </c>
      <c r="H12" s="14">
        <f t="shared" si="4"/>
        <v>16958.2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1" t="s">
        <v>86</v>
      </c>
      <c r="B13" s="13">
        <v>6623.0</v>
      </c>
      <c r="C13" s="13">
        <v>11537.0</v>
      </c>
      <c r="D13" s="13">
        <v>7037.0</v>
      </c>
      <c r="E13" s="13">
        <v>9768.0</v>
      </c>
      <c r="F13" s="13">
        <v>7288.0</v>
      </c>
      <c r="G13" s="14">
        <f t="shared" si="1"/>
        <v>8450.6</v>
      </c>
      <c r="H13" s="14">
        <f t="shared" si="4"/>
        <v>8450.6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1" t="s">
        <v>87</v>
      </c>
      <c r="B14" s="13">
        <v>19452.0</v>
      </c>
      <c r="C14" s="13">
        <v>19586.0</v>
      </c>
      <c r="D14" s="13">
        <v>20990.0</v>
      </c>
      <c r="E14" s="13">
        <v>20461.0</v>
      </c>
      <c r="F14" s="13">
        <v>8634.0</v>
      </c>
      <c r="G14" s="14">
        <f t="shared" si="1"/>
        <v>17824.6</v>
      </c>
      <c r="H14" s="14">
        <f t="shared" si="4"/>
        <v>17824.6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1" t="s">
        <v>88</v>
      </c>
      <c r="B15" s="13">
        <v>19581.0</v>
      </c>
      <c r="C15" s="13">
        <v>19719.0</v>
      </c>
      <c r="D15" s="13">
        <v>18399.0</v>
      </c>
      <c r="E15" s="13">
        <v>16484.0</v>
      </c>
      <c r="F15" s="13">
        <v>8302.0</v>
      </c>
      <c r="G15" s="14">
        <f t="shared" si="1"/>
        <v>16497</v>
      </c>
      <c r="H15" s="14">
        <f t="shared" si="4"/>
        <v>16497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21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1" t="s">
        <v>89</v>
      </c>
      <c r="B17" s="13">
        <v>3047.0</v>
      </c>
      <c r="C17" s="13">
        <v>3115.0</v>
      </c>
      <c r="D17" s="13">
        <v>2722.0</v>
      </c>
      <c r="E17" s="13">
        <v>2756.0</v>
      </c>
      <c r="F17" s="13">
        <v>3053.0</v>
      </c>
      <c r="G17" s="14">
        <f t="shared" ref="G17:G28" si="5">AVERAGE(B17:F17)</f>
        <v>2938.6</v>
      </c>
      <c r="H17" s="14">
        <f t="shared" si="4"/>
        <v>2938.6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1" t="s">
        <v>90</v>
      </c>
      <c r="B18" s="13">
        <v>24076.0</v>
      </c>
      <c r="C18" s="13">
        <v>23001.0</v>
      </c>
      <c r="D18" s="13">
        <v>24075.0</v>
      </c>
      <c r="E18" s="13">
        <v>21095.0</v>
      </c>
      <c r="F18" s="13">
        <v>11120.0</v>
      </c>
      <c r="G18" s="14">
        <f t="shared" si="5"/>
        <v>20673.4</v>
      </c>
      <c r="H18" s="14">
        <f t="shared" si="4"/>
        <v>20673.4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7" t="s">
        <v>91</v>
      </c>
      <c r="B19" s="13">
        <v>197.0</v>
      </c>
      <c r="C19" s="13">
        <v>179.0</v>
      </c>
      <c r="D19" s="13">
        <v>161.0</v>
      </c>
      <c r="E19" s="13">
        <v>181.0</v>
      </c>
      <c r="F19" s="13">
        <v>192.0</v>
      </c>
      <c r="G19" s="14">
        <f t="shared" si="5"/>
        <v>182</v>
      </c>
      <c r="H19" s="15">
        <f t="shared" ref="H19:H20" si="6">(G19:G56)/1000</f>
        <v>0.182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7" t="s">
        <v>92</v>
      </c>
      <c r="B20" s="13">
        <v>573.0</v>
      </c>
      <c r="C20" s="13">
        <v>642.0</v>
      </c>
      <c r="D20" s="13">
        <v>577.0</v>
      </c>
      <c r="E20" s="13">
        <v>615.0</v>
      </c>
      <c r="F20" s="13">
        <v>582.0</v>
      </c>
      <c r="G20" s="14">
        <f t="shared" si="5"/>
        <v>597.8</v>
      </c>
      <c r="H20" s="15">
        <f t="shared" si="6"/>
        <v>0.5978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1" t="s">
        <v>93</v>
      </c>
      <c r="B21" s="13">
        <v>2762.0</v>
      </c>
      <c r="C21" s="13">
        <v>2108.0</v>
      </c>
      <c r="D21" s="13">
        <v>2199.0</v>
      </c>
      <c r="E21" s="13">
        <v>2043.0</v>
      </c>
      <c r="F21" s="13">
        <v>2384.0</v>
      </c>
      <c r="G21" s="14">
        <f t="shared" si="5"/>
        <v>2299.2</v>
      </c>
      <c r="H21" s="14">
        <f>G21:G58</f>
        <v>2299.2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7" t="s">
        <v>94</v>
      </c>
      <c r="B22" s="13">
        <v>450.0</v>
      </c>
      <c r="C22" s="13">
        <v>454.0</v>
      </c>
      <c r="D22" s="13">
        <v>431.0</v>
      </c>
      <c r="E22" s="13">
        <v>359.0</v>
      </c>
      <c r="F22" s="13">
        <v>480.0</v>
      </c>
      <c r="G22" s="14">
        <f t="shared" si="5"/>
        <v>434.8</v>
      </c>
      <c r="H22" s="15">
        <f>(G22:G59)/1000</f>
        <v>0.4348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1" t="s">
        <v>95</v>
      </c>
      <c r="B23" s="13">
        <v>5173.0</v>
      </c>
      <c r="C23" s="13">
        <v>4358.0</v>
      </c>
      <c r="D23" s="13">
        <v>4522.0</v>
      </c>
      <c r="E23" s="13">
        <v>5166.0</v>
      </c>
      <c r="F23" s="13">
        <v>4407.0</v>
      </c>
      <c r="G23" s="14">
        <f t="shared" si="5"/>
        <v>4725.2</v>
      </c>
      <c r="H23" s="14">
        <f t="shared" ref="H23:H29" si="7">G23:G60</f>
        <v>4725.2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1" t="s">
        <v>96</v>
      </c>
      <c r="B24" s="13">
        <v>12691.0</v>
      </c>
      <c r="C24" s="13">
        <v>12799.0</v>
      </c>
      <c r="D24" s="13">
        <v>11174.0</v>
      </c>
      <c r="E24" s="13">
        <v>11417.0</v>
      </c>
      <c r="F24" s="13">
        <v>11948.0</v>
      </c>
      <c r="G24" s="14">
        <f t="shared" si="5"/>
        <v>12005.8</v>
      </c>
      <c r="H24" s="14">
        <f t="shared" si="7"/>
        <v>12005.8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1" t="s">
        <v>97</v>
      </c>
      <c r="B25" s="13">
        <v>14773.0</v>
      </c>
      <c r="C25" s="13">
        <v>14122.0</v>
      </c>
      <c r="D25" s="13">
        <v>12635.0</v>
      </c>
      <c r="E25" s="13">
        <v>13578.0</v>
      </c>
      <c r="F25" s="13">
        <v>12964.0</v>
      </c>
      <c r="G25" s="14">
        <f t="shared" si="5"/>
        <v>13614.4</v>
      </c>
      <c r="H25" s="14">
        <f t="shared" si="7"/>
        <v>13614.4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1" t="s">
        <v>98</v>
      </c>
      <c r="B26" s="13">
        <v>5358.0</v>
      </c>
      <c r="C26" s="13">
        <v>7417.0</v>
      </c>
      <c r="D26" s="13">
        <v>5730.0</v>
      </c>
      <c r="E26" s="13">
        <v>7231.0</v>
      </c>
      <c r="F26" s="13">
        <v>5497.0</v>
      </c>
      <c r="G26" s="14">
        <f t="shared" si="5"/>
        <v>6246.6</v>
      </c>
      <c r="H26" s="14">
        <f t="shared" si="7"/>
        <v>6246.6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1" t="s">
        <v>99</v>
      </c>
      <c r="B27" s="13">
        <v>15037.0</v>
      </c>
      <c r="C27" s="13">
        <v>15625.0</v>
      </c>
      <c r="D27" s="13">
        <v>16277.0</v>
      </c>
      <c r="E27" s="13">
        <v>15949.0</v>
      </c>
      <c r="F27" s="13">
        <v>6752.0</v>
      </c>
      <c r="G27" s="14">
        <f t="shared" si="5"/>
        <v>13928</v>
      </c>
      <c r="H27" s="14">
        <f t="shared" si="7"/>
        <v>13928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1" t="s">
        <v>100</v>
      </c>
      <c r="B28" s="13">
        <v>15197.0</v>
      </c>
      <c r="C28" s="13">
        <v>15702.0</v>
      </c>
      <c r="D28" s="13">
        <v>13744.0</v>
      </c>
      <c r="E28" s="13">
        <v>12381.0</v>
      </c>
      <c r="F28" s="13">
        <v>6467.0</v>
      </c>
      <c r="G28" s="14">
        <f t="shared" si="5"/>
        <v>12698.2</v>
      </c>
      <c r="H28" s="14">
        <f t="shared" si="7"/>
        <v>12698.2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21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7" t="s">
        <v>101</v>
      </c>
      <c r="B30" s="13">
        <v>-538.0</v>
      </c>
      <c r="C30" s="13">
        <v>146.0</v>
      </c>
      <c r="D30" s="13">
        <v>-41.0</v>
      </c>
      <c r="E30" s="13">
        <v>-205.0</v>
      </c>
      <c r="F30" s="13">
        <v>-865.0</v>
      </c>
      <c r="G30" s="14">
        <f t="shared" ref="G30:G41" si="8">AVERAGE(B30:F30)</f>
        <v>-300.6</v>
      </c>
      <c r="H30" s="15">
        <f t="shared" ref="H30:H31" si="9">(G30:G67)/1000</f>
        <v>-0.3006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7" t="s">
        <v>102</v>
      </c>
      <c r="B31" s="13">
        <v>92.0</v>
      </c>
      <c r="C31" s="13">
        <v>-98.0</v>
      </c>
      <c r="D31" s="13">
        <v>-171.0</v>
      </c>
      <c r="E31" s="13">
        <v>371.0</v>
      </c>
      <c r="F31" s="13">
        <v>844.0</v>
      </c>
      <c r="G31" s="14">
        <f t="shared" si="8"/>
        <v>207.6</v>
      </c>
      <c r="H31" s="15">
        <f t="shared" si="9"/>
        <v>0.2076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1" t="s">
        <v>103</v>
      </c>
      <c r="B32" s="13">
        <v>-704.0</v>
      </c>
      <c r="C32" s="13">
        <v>-987.0</v>
      </c>
      <c r="D32" s="13">
        <v>-1027.0</v>
      </c>
      <c r="E32" s="13">
        <v>-1245.0</v>
      </c>
      <c r="F32" s="13">
        <v>-716.0</v>
      </c>
      <c r="G32" s="14">
        <f t="shared" si="8"/>
        <v>-935.8</v>
      </c>
      <c r="H32" s="14">
        <f>G32:G69</f>
        <v>-935.8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7" t="s">
        <v>104</v>
      </c>
      <c r="B33" s="13">
        <v>-2506.0</v>
      </c>
      <c r="C33" s="13">
        <v>-2356.0</v>
      </c>
      <c r="D33" s="13">
        <v>-2968.0</v>
      </c>
      <c r="E33" s="13">
        <v>-2440.0</v>
      </c>
      <c r="F33" s="13">
        <v>-3668.0</v>
      </c>
      <c r="G33" s="14">
        <f t="shared" si="8"/>
        <v>-2787.6</v>
      </c>
      <c r="H33" s="19">
        <f>G33/1000</f>
        <v>-2.7876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7" t="s">
        <v>105</v>
      </c>
      <c r="B34" s="13">
        <v>-88.0</v>
      </c>
      <c r="C34" s="13">
        <v>602.0</v>
      </c>
      <c r="D34" s="13">
        <v>518.0</v>
      </c>
      <c r="E34" s="13">
        <v>422.0</v>
      </c>
      <c r="F34" s="13">
        <v>368.0</v>
      </c>
      <c r="G34" s="14">
        <f t="shared" si="8"/>
        <v>364.4</v>
      </c>
      <c r="H34" s="15">
        <f>(G34:G71)/1000</f>
        <v>0.3644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1" t="s">
        <v>106</v>
      </c>
      <c r="B35" s="13">
        <v>-3956.0</v>
      </c>
      <c r="C35" s="13">
        <v>-2838.0</v>
      </c>
      <c r="D35" s="13">
        <v>-3187.0</v>
      </c>
      <c r="E35" s="13">
        <v>-3047.0</v>
      </c>
      <c r="F35" s="13">
        <v>-6008.0</v>
      </c>
      <c r="G35" s="14">
        <f t="shared" si="8"/>
        <v>-3807.2</v>
      </c>
      <c r="H35" s="14">
        <f t="shared" ref="H35:H36" si="10">G35:G72</f>
        <v>-3807.2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1" t="s">
        <v>107</v>
      </c>
      <c r="B36" s="13">
        <v>-1453.0</v>
      </c>
      <c r="C36" s="13">
        <v>-866.0</v>
      </c>
      <c r="D36" s="13">
        <v>-1289.0</v>
      </c>
      <c r="E36" s="13">
        <v>-2088.0</v>
      </c>
      <c r="F36" s="13">
        <v>-2320.0</v>
      </c>
      <c r="G36" s="14">
        <f t="shared" si="8"/>
        <v>-1603.2</v>
      </c>
      <c r="H36" s="14">
        <f t="shared" si="10"/>
        <v>-1603.2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1" t="s">
        <v>108</v>
      </c>
      <c r="B37" s="13">
        <v>-832.0</v>
      </c>
      <c r="C37" s="13">
        <v>-783.0</v>
      </c>
      <c r="D37" s="13">
        <v>-185.0</v>
      </c>
      <c r="E37" s="13">
        <v>-760.0</v>
      </c>
      <c r="F37" s="13">
        <v>-323.0</v>
      </c>
      <c r="G37" s="14">
        <f t="shared" si="8"/>
        <v>-576.6</v>
      </c>
      <c r="H37" s="20">
        <f t="shared" ref="H37:H41" si="11">(G37:G74)/1000</f>
        <v>-0.5766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7" t="s">
        <v>109</v>
      </c>
      <c r="B38" s="13">
        <v>-1689.0</v>
      </c>
      <c r="C38" s="13">
        <v>-826.0</v>
      </c>
      <c r="D38" s="13">
        <v>-887.0</v>
      </c>
      <c r="E38" s="13">
        <v>-833.0</v>
      </c>
      <c r="F38" s="13">
        <v>-335.0</v>
      </c>
      <c r="G38" s="14">
        <f t="shared" si="8"/>
        <v>-914</v>
      </c>
      <c r="H38" s="15">
        <f t="shared" si="11"/>
        <v>-0.914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7" t="s">
        <v>110</v>
      </c>
      <c r="B39" s="13">
        <v>-1187.0</v>
      </c>
      <c r="C39" s="13">
        <v>-4123.0</v>
      </c>
      <c r="D39" s="13">
        <v>-910.0</v>
      </c>
      <c r="E39" s="13">
        <v>-2059.0</v>
      </c>
      <c r="F39" s="13">
        <v>-911.0</v>
      </c>
      <c r="G39" s="14">
        <f t="shared" si="8"/>
        <v>-1838</v>
      </c>
      <c r="H39" s="15">
        <f t="shared" si="11"/>
        <v>-1.838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7" t="s">
        <v>111</v>
      </c>
      <c r="B40" s="13">
        <v>277.0</v>
      </c>
      <c r="C40" s="13">
        <v>3.0</v>
      </c>
      <c r="D40" s="13">
        <v>-94.0</v>
      </c>
      <c r="E40" s="13">
        <v>-94.0</v>
      </c>
      <c r="F40" s="13">
        <v>844.0</v>
      </c>
      <c r="G40" s="14">
        <f t="shared" si="8"/>
        <v>187.2</v>
      </c>
      <c r="H40" s="15">
        <f t="shared" si="11"/>
        <v>0.1872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7" t="s">
        <v>112</v>
      </c>
      <c r="B41" s="13">
        <v>272.0</v>
      </c>
      <c r="C41" s="13">
        <v>-11.0</v>
      </c>
      <c r="D41" s="13">
        <v>167.0</v>
      </c>
      <c r="E41" s="13">
        <v>438.0</v>
      </c>
      <c r="F41" s="13">
        <v>819.0</v>
      </c>
      <c r="G41" s="14">
        <f t="shared" si="8"/>
        <v>337</v>
      </c>
      <c r="H41" s="15">
        <f t="shared" si="11"/>
        <v>0.337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8">
        <v>148.92</v>
      </c>
      <c r="C43" s="25">
        <v>146.3</v>
      </c>
      <c r="D43" s="28">
        <v>208.36</v>
      </c>
      <c r="E43" s="25">
        <v>206.47</v>
      </c>
      <c r="F43" s="25">
        <v>267.55</v>
      </c>
      <c r="G43" s="6"/>
      <c r="H43" s="29">
        <f>AVERAGE(B43:F43)</f>
        <v>195.52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4</v>
      </c>
      <c r="B47" s="13">
        <v>3522.0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5</v>
      </c>
      <c r="B48" s="13">
        <v>27649.0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6</v>
      </c>
      <c r="B49" s="13">
        <v>222.0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7</v>
      </c>
      <c r="B50" s="13">
        <v>921.0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8</v>
      </c>
      <c r="B51" s="13">
        <v>2583.0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9</v>
      </c>
      <c r="B52" s="13">
        <v>447.0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10</v>
      </c>
      <c r="B53" s="13">
        <v>6270.0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11</v>
      </c>
      <c r="B54" s="13">
        <v>14178.0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12</v>
      </c>
      <c r="B55" s="13">
        <v>16729.0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13</v>
      </c>
      <c r="B56" s="13">
        <v>9768.0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14</v>
      </c>
      <c r="B57" s="13">
        <v>20461.0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15</v>
      </c>
      <c r="B58" s="13">
        <v>16484.0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6"/>
      <c r="B59" s="1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16</v>
      </c>
      <c r="B60" s="13">
        <v>2756.0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17</v>
      </c>
      <c r="B61" s="13">
        <v>21095.0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18</v>
      </c>
      <c r="B62" s="13">
        <v>181.0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19</v>
      </c>
      <c r="B63" s="13">
        <v>615.0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20</v>
      </c>
      <c r="B64" s="13">
        <v>2043.0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21</v>
      </c>
      <c r="B65" s="13">
        <v>359.0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22</v>
      </c>
      <c r="B66" s="13">
        <v>5166.0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23</v>
      </c>
      <c r="B67" s="13">
        <v>11417.0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24</v>
      </c>
      <c r="B68" s="13">
        <v>13578.0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25</v>
      </c>
      <c r="B69" s="13">
        <v>7231.0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26</v>
      </c>
      <c r="B70" s="13">
        <v>15949.0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27</v>
      </c>
      <c r="B71" s="13">
        <v>12381.0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6"/>
      <c r="B72" s="1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28</v>
      </c>
      <c r="B73" s="13">
        <v>-205.0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29</v>
      </c>
      <c r="B74" s="13">
        <v>371.0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30</v>
      </c>
      <c r="B75" s="13">
        <v>-1245.0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31</v>
      </c>
      <c r="B76" s="13">
        <v>-2440.0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32</v>
      </c>
      <c r="B77" s="13">
        <v>422.0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33</v>
      </c>
      <c r="B78" s="13">
        <v>-3047.0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34</v>
      </c>
      <c r="B79" s="13">
        <v>-2088.0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35</v>
      </c>
      <c r="B80" s="13">
        <v>-760.0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36</v>
      </c>
      <c r="B81" s="13">
        <v>-833.0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37</v>
      </c>
      <c r="B82" s="13">
        <v>-2059.0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2" t="s">
        <v>38</v>
      </c>
      <c r="B83" s="13">
        <v>-94.0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2" t="s">
        <v>39</v>
      </c>
      <c r="B84" s="13">
        <v>438.0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6"/>
      <c r="B85" s="1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5"/>
      <c r="B86" s="5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21"/>
      <c r="B87" s="1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21"/>
      <c r="B88" s="1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21"/>
      <c r="B89" s="1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21"/>
      <c r="B90" s="1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21"/>
      <c r="B91" s="1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21"/>
      <c r="B92" s="1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21"/>
      <c r="B93" s="1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21"/>
      <c r="B94" s="1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21"/>
      <c r="B95" s="1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21"/>
      <c r="B96" s="1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21"/>
      <c r="B97" s="1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21"/>
      <c r="B98" s="21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21"/>
      <c r="B99" s="1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21"/>
      <c r="B100" s="1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21"/>
      <c r="B101" s="1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21"/>
      <c r="B102" s="1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21"/>
      <c r="B103" s="1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21"/>
      <c r="B104" s="1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21"/>
      <c r="B105" s="1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21"/>
      <c r="B106" s="1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21"/>
      <c r="B107" s="1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21"/>
      <c r="B108" s="1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21"/>
      <c r="B109" s="1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21"/>
      <c r="B110" s="1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21"/>
      <c r="B111" s="21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21"/>
      <c r="B112" s="1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21"/>
      <c r="B113" s="1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21"/>
      <c r="B114" s="1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21"/>
      <c r="B115" s="1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21"/>
      <c r="B116" s="1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21"/>
      <c r="B117" s="1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21"/>
      <c r="B118" s="1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21"/>
      <c r="B119" s="1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21"/>
      <c r="B120" s="1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21"/>
      <c r="B121" s="1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21"/>
      <c r="B122" s="1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21"/>
      <c r="B123" s="1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21"/>
      <c r="B124" s="21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21"/>
      <c r="B125" s="1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21"/>
      <c r="B126" s="1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21"/>
      <c r="B127" s="1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21"/>
      <c r="B128" s="1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21"/>
      <c r="B129" s="1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21"/>
      <c r="B130" s="1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21"/>
      <c r="B131" s="1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21"/>
      <c r="B132" s="1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21"/>
      <c r="B133" s="1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21"/>
      <c r="B134" s="1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21"/>
      <c r="B135" s="1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21"/>
      <c r="B136" s="1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21"/>
      <c r="B137" s="21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21"/>
      <c r="B138" s="1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21"/>
      <c r="B139" s="1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21"/>
      <c r="B140" s="1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21"/>
      <c r="B141" s="1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21"/>
      <c r="B142" s="1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21"/>
      <c r="B143" s="1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21"/>
      <c r="B144" s="1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21"/>
      <c r="B145" s="1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21"/>
      <c r="B146" s="1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21"/>
      <c r="B147" s="1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21"/>
      <c r="B148" s="1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21"/>
      <c r="B149" s="1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21"/>
      <c r="B150" s="21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21"/>
      <c r="B151" s="1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21"/>
      <c r="B152" s="1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21"/>
      <c r="B153" s="1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21"/>
      <c r="B154" s="1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21"/>
      <c r="B155" s="1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21"/>
      <c r="B156" s="1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21"/>
      <c r="B157" s="1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21"/>
      <c r="B158" s="1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21"/>
      <c r="B159" s="1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21"/>
      <c r="B160" s="1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21"/>
      <c r="B161" s="1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21"/>
      <c r="B162" s="1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21"/>
      <c r="B163" s="21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21"/>
      <c r="B164" s="1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21"/>
      <c r="B165" s="1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21"/>
      <c r="B166" s="1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21"/>
      <c r="B167" s="1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21"/>
      <c r="B168" s="1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21"/>
      <c r="B169" s="1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21"/>
      <c r="B170" s="1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21"/>
      <c r="B171" s="1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21"/>
      <c r="B172" s="1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21"/>
      <c r="B173" s="1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21"/>
      <c r="B174" s="1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21"/>
      <c r="B175" s="1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21"/>
      <c r="B176" s="21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21"/>
      <c r="B177" s="1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21"/>
      <c r="B178" s="1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21"/>
      <c r="B179" s="1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21"/>
      <c r="B180" s="1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21"/>
      <c r="B181" s="1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21"/>
      <c r="B182" s="1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21"/>
      <c r="B183" s="1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21"/>
      <c r="B184" s="1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21"/>
      <c r="B185" s="1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21"/>
      <c r="B186" s="1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21"/>
      <c r="B187" s="1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21"/>
      <c r="B188" s="1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21"/>
      <c r="B189" s="21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21"/>
      <c r="B190" s="1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21"/>
      <c r="B191" s="1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21"/>
      <c r="B192" s="1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21"/>
      <c r="B193" s="1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21"/>
      <c r="B194" s="1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21"/>
      <c r="B195" s="1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21"/>
      <c r="B196" s="1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21"/>
      <c r="B197" s="1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21"/>
      <c r="B198" s="1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21"/>
      <c r="B199" s="1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21"/>
      <c r="B200" s="1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21"/>
      <c r="B201" s="1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21"/>
      <c r="B202" s="21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21"/>
      <c r="B203" s="1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21"/>
      <c r="B204" s="1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21"/>
      <c r="B205" s="1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21"/>
      <c r="B206" s="1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21"/>
      <c r="B207" s="1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21"/>
      <c r="B208" s="1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21"/>
      <c r="B209" s="1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21"/>
      <c r="B210" s="1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21"/>
      <c r="B211" s="1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21"/>
      <c r="B212" s="1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21"/>
      <c r="B213" s="1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21"/>
      <c r="B214" s="1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21"/>
      <c r="B215" s="21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21"/>
      <c r="B216" s="1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21"/>
      <c r="B217" s="1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21"/>
      <c r="B218" s="1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21"/>
      <c r="B219" s="1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21"/>
      <c r="B220" s="1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21"/>
      <c r="B221" s="1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21"/>
      <c r="B222" s="1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21"/>
      <c r="B223" s="1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21"/>
      <c r="B224" s="1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21"/>
      <c r="B225" s="1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21"/>
      <c r="B226" s="1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21"/>
      <c r="B227" s="1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21"/>
      <c r="B228" s="21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21"/>
      <c r="B229" s="1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21"/>
      <c r="B230" s="1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21"/>
      <c r="B231" s="1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21"/>
      <c r="B232" s="1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21"/>
      <c r="B233" s="1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21"/>
      <c r="B234" s="1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21"/>
      <c r="B235" s="1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21"/>
      <c r="B236" s="1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21"/>
      <c r="B237" s="1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21"/>
      <c r="B238" s="1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21"/>
      <c r="B239" s="1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21"/>
      <c r="B240" s="1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21"/>
      <c r="B241" s="21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21"/>
      <c r="B242" s="21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1" t="s">
        <v>77</v>
      </c>
      <c r="B4" s="13">
        <v>4385.0</v>
      </c>
      <c r="C4" s="13">
        <v>3991.0</v>
      </c>
      <c r="D4" s="13">
        <v>3898.0</v>
      </c>
      <c r="E4" s="13">
        <v>3890.0</v>
      </c>
      <c r="F4" s="13">
        <v>5321.0</v>
      </c>
      <c r="G4" s="14">
        <f t="shared" ref="G4:G15" si="1">AVERAGE(B4:F4)</f>
        <v>4297</v>
      </c>
      <c r="H4" s="14">
        <f t="shared" ref="H4:H5" si="2">G4:G41</f>
        <v>4297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1" t="s">
        <v>78</v>
      </c>
      <c r="B5" s="13">
        <v>37175.0</v>
      </c>
      <c r="C5" s="13">
        <v>31635.0</v>
      </c>
      <c r="D5" s="13">
        <v>31318.0</v>
      </c>
      <c r="E5" s="13">
        <v>33561.0</v>
      </c>
      <c r="F5" s="13">
        <v>21860.0</v>
      </c>
      <c r="G5" s="14">
        <f t="shared" si="1"/>
        <v>31109.8</v>
      </c>
      <c r="H5" s="14">
        <f t="shared" si="2"/>
        <v>31109.8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7" t="s">
        <v>79</v>
      </c>
      <c r="B6" s="13">
        <v>360.0</v>
      </c>
      <c r="C6" s="13">
        <v>233.0</v>
      </c>
      <c r="D6" s="13">
        <v>218.0</v>
      </c>
      <c r="E6" s="13">
        <v>229.0</v>
      </c>
      <c r="F6" s="13">
        <v>280.0</v>
      </c>
      <c r="G6" s="14">
        <f t="shared" si="1"/>
        <v>264</v>
      </c>
      <c r="H6" s="15">
        <f t="shared" ref="H6:H9" si="3">(G6:G43)/1000</f>
        <v>0.264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7" t="s">
        <v>80</v>
      </c>
      <c r="B7" s="13">
        <v>931.0</v>
      </c>
      <c r="C7" s="13">
        <v>895.0</v>
      </c>
      <c r="D7" s="13">
        <v>867.0</v>
      </c>
      <c r="E7" s="13">
        <v>1239.0</v>
      </c>
      <c r="F7" s="13">
        <v>1117.0</v>
      </c>
      <c r="G7" s="14">
        <f t="shared" si="1"/>
        <v>1009.8</v>
      </c>
      <c r="H7" s="15">
        <f t="shared" si="3"/>
        <v>1.0098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1" t="s">
        <v>81</v>
      </c>
      <c r="B8" s="13">
        <v>3726.0</v>
      </c>
      <c r="C8" s="13">
        <v>3202.0</v>
      </c>
      <c r="D8" s="13">
        <v>3016.0</v>
      </c>
      <c r="E8" s="13">
        <v>2633.0</v>
      </c>
      <c r="F8" s="13">
        <v>2939.0</v>
      </c>
      <c r="G8" s="14">
        <f t="shared" si="1"/>
        <v>3103.2</v>
      </c>
      <c r="H8" s="15">
        <f t="shared" si="3"/>
        <v>3.1032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7" t="s">
        <v>82</v>
      </c>
      <c r="B9" s="13">
        <v>684.0</v>
      </c>
      <c r="C9" s="13">
        <v>532.0</v>
      </c>
      <c r="D9" s="13">
        <v>574.0</v>
      </c>
      <c r="E9" s="13">
        <v>555.0</v>
      </c>
      <c r="F9" s="13">
        <v>621.0</v>
      </c>
      <c r="G9" s="14">
        <f t="shared" si="1"/>
        <v>593.2</v>
      </c>
      <c r="H9" s="15">
        <f t="shared" si="3"/>
        <v>0.5932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1" t="s">
        <v>83</v>
      </c>
      <c r="B10" s="13">
        <v>6798.0</v>
      </c>
      <c r="C10" s="13">
        <v>6831.0</v>
      </c>
      <c r="D10" s="13">
        <v>6002.0</v>
      </c>
      <c r="E10" s="13">
        <v>6569.0</v>
      </c>
      <c r="F10" s="13">
        <v>6994.0</v>
      </c>
      <c r="G10" s="14">
        <f t="shared" si="1"/>
        <v>6638.8</v>
      </c>
      <c r="H10" s="14">
        <f t="shared" ref="H10:H18" si="4">G10:G47</f>
        <v>6638.8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1" t="s">
        <v>84</v>
      </c>
      <c r="B11" s="13">
        <v>20633.0</v>
      </c>
      <c r="C11" s="13">
        <v>17061.0</v>
      </c>
      <c r="D11" s="13">
        <v>15847.0</v>
      </c>
      <c r="E11" s="13">
        <v>16395.0</v>
      </c>
      <c r="F11" s="13">
        <v>17082.0</v>
      </c>
      <c r="G11" s="14">
        <f t="shared" si="1"/>
        <v>17403.6</v>
      </c>
      <c r="H11" s="14">
        <f t="shared" si="4"/>
        <v>17403.6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1" t="s">
        <v>85</v>
      </c>
      <c r="B12" s="13">
        <v>19218.0</v>
      </c>
      <c r="C12" s="13">
        <v>18393.0</v>
      </c>
      <c r="D12" s="13">
        <v>16976.0</v>
      </c>
      <c r="E12" s="13">
        <v>22772.0</v>
      </c>
      <c r="F12" s="13">
        <v>19272.0</v>
      </c>
      <c r="G12" s="14">
        <f t="shared" si="1"/>
        <v>19326.2</v>
      </c>
      <c r="H12" s="14">
        <f t="shared" si="4"/>
        <v>19326.2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1" t="s">
        <v>86</v>
      </c>
      <c r="B13" s="13">
        <v>8487.0</v>
      </c>
      <c r="C13" s="13">
        <v>11895.0</v>
      </c>
      <c r="D13" s="13">
        <v>7065.0</v>
      </c>
      <c r="E13" s="13">
        <v>11020.0</v>
      </c>
      <c r="F13" s="13">
        <v>7193.0</v>
      </c>
      <c r="G13" s="14">
        <f t="shared" si="1"/>
        <v>9132</v>
      </c>
      <c r="H13" s="14">
        <f t="shared" si="4"/>
        <v>9132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1" t="s">
        <v>87</v>
      </c>
      <c r="B14" s="13">
        <v>22710.0</v>
      </c>
      <c r="C14" s="13">
        <v>20919.0</v>
      </c>
      <c r="D14" s="13">
        <v>21733.0</v>
      </c>
      <c r="E14" s="13">
        <v>22496.0</v>
      </c>
      <c r="F14" s="13">
        <v>14601.0</v>
      </c>
      <c r="G14" s="14">
        <f t="shared" si="1"/>
        <v>20491.8</v>
      </c>
      <c r="H14" s="14">
        <f t="shared" si="4"/>
        <v>20491.8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1" t="s">
        <v>88</v>
      </c>
      <c r="B15" s="13">
        <v>22800.0</v>
      </c>
      <c r="C15" s="13">
        <v>20970.0</v>
      </c>
      <c r="D15" s="13">
        <v>18597.0</v>
      </c>
      <c r="E15" s="13">
        <v>18227.0</v>
      </c>
      <c r="F15" s="13">
        <v>12140.0</v>
      </c>
      <c r="G15" s="14">
        <f t="shared" si="1"/>
        <v>18546.8</v>
      </c>
      <c r="H15" s="14">
        <f t="shared" si="4"/>
        <v>18546.8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21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1" t="s">
        <v>89</v>
      </c>
      <c r="B17" s="13">
        <v>3388.0</v>
      </c>
      <c r="C17" s="13">
        <v>3050.0</v>
      </c>
      <c r="D17" s="13">
        <v>2993.0</v>
      </c>
      <c r="E17" s="13">
        <v>3077.0</v>
      </c>
      <c r="F17" s="13">
        <v>4233.0</v>
      </c>
      <c r="G17" s="14">
        <f t="shared" ref="G17:G28" si="5">AVERAGE(B17:F17)</f>
        <v>3348.2</v>
      </c>
      <c r="H17" s="14">
        <f t="shared" si="4"/>
        <v>3348.2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1" t="s">
        <v>90</v>
      </c>
      <c r="B18" s="13">
        <v>29039.0</v>
      </c>
      <c r="C18" s="13">
        <v>25191.0</v>
      </c>
      <c r="D18" s="13">
        <v>25076.0</v>
      </c>
      <c r="E18" s="13">
        <v>27015.0</v>
      </c>
      <c r="F18" s="13">
        <v>16930.0</v>
      </c>
      <c r="G18" s="14">
        <f t="shared" si="5"/>
        <v>24650.2</v>
      </c>
      <c r="H18" s="14">
        <f t="shared" si="4"/>
        <v>24650.2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7" t="s">
        <v>91</v>
      </c>
      <c r="B19" s="13">
        <v>288.0</v>
      </c>
      <c r="C19" s="13">
        <v>185.0</v>
      </c>
      <c r="D19" s="13">
        <v>175.0</v>
      </c>
      <c r="E19" s="13">
        <v>181.0</v>
      </c>
      <c r="F19" s="13">
        <v>225.0</v>
      </c>
      <c r="G19" s="14">
        <f t="shared" si="5"/>
        <v>210.8</v>
      </c>
      <c r="H19" s="15">
        <f t="shared" ref="H19:H20" si="6">(G19:G56)/1000</f>
        <v>0.2108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7" t="s">
        <v>92</v>
      </c>
      <c r="B20" s="13">
        <v>680.0</v>
      </c>
      <c r="C20" s="13">
        <v>523.0</v>
      </c>
      <c r="D20" s="13">
        <v>562.0</v>
      </c>
      <c r="E20" s="13">
        <v>855.0</v>
      </c>
      <c r="F20" s="13">
        <v>716.0</v>
      </c>
      <c r="G20" s="14">
        <f t="shared" si="5"/>
        <v>667.2</v>
      </c>
      <c r="H20" s="15">
        <f t="shared" si="6"/>
        <v>0.6672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1" t="s">
        <v>93</v>
      </c>
      <c r="B21" s="13">
        <v>2949.0</v>
      </c>
      <c r="C21" s="13">
        <v>2488.0</v>
      </c>
      <c r="D21" s="13">
        <v>2423.0</v>
      </c>
      <c r="E21" s="13">
        <v>2076.0</v>
      </c>
      <c r="F21" s="13">
        <v>2185.0</v>
      </c>
      <c r="G21" s="14">
        <f t="shared" si="5"/>
        <v>2424.2</v>
      </c>
      <c r="H21" s="14">
        <f>G21:G58</f>
        <v>2424.2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7" t="s">
        <v>94</v>
      </c>
      <c r="B22" s="13">
        <v>557.0</v>
      </c>
      <c r="C22" s="13">
        <v>429.0</v>
      </c>
      <c r="D22" s="13">
        <v>466.0</v>
      </c>
      <c r="E22" s="13">
        <v>431.0</v>
      </c>
      <c r="F22" s="13">
        <v>491.0</v>
      </c>
      <c r="G22" s="14">
        <f t="shared" si="5"/>
        <v>474.8</v>
      </c>
      <c r="H22" s="15">
        <f>(G22:G59)/1000</f>
        <v>0.4748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1" t="s">
        <v>95</v>
      </c>
      <c r="B23" s="13">
        <v>5455.0</v>
      </c>
      <c r="C23" s="13">
        <v>5526.0</v>
      </c>
      <c r="D23" s="13">
        <v>4959.0</v>
      </c>
      <c r="E23" s="13">
        <v>5200.0</v>
      </c>
      <c r="F23" s="13">
        <v>5564.0</v>
      </c>
      <c r="G23" s="14">
        <f t="shared" si="5"/>
        <v>5340.8</v>
      </c>
      <c r="H23" s="14">
        <f t="shared" ref="H23:H29" si="7">G23:G60</f>
        <v>5340.8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1" t="s">
        <v>96</v>
      </c>
      <c r="B24" s="13">
        <v>16577.0</v>
      </c>
      <c r="C24" s="13">
        <v>13475.0</v>
      </c>
      <c r="D24" s="13">
        <v>12518.0</v>
      </c>
      <c r="E24" s="13">
        <v>12901.0</v>
      </c>
      <c r="F24" s="13">
        <v>13706.0</v>
      </c>
      <c r="G24" s="14">
        <f t="shared" si="5"/>
        <v>13835.4</v>
      </c>
      <c r="H24" s="14">
        <f t="shared" si="7"/>
        <v>13835.4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1" t="s">
        <v>97</v>
      </c>
      <c r="B25" s="13">
        <v>15608.0</v>
      </c>
      <c r="C25" s="13">
        <v>14553.0</v>
      </c>
      <c r="D25" s="13">
        <v>13798.0</v>
      </c>
      <c r="E25" s="13">
        <v>18464.0</v>
      </c>
      <c r="F25" s="13">
        <v>15631.0</v>
      </c>
      <c r="G25" s="14">
        <f t="shared" si="5"/>
        <v>15610.8</v>
      </c>
      <c r="H25" s="14">
        <f t="shared" si="7"/>
        <v>15610.8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1" t="s">
        <v>98</v>
      </c>
      <c r="B26" s="13">
        <v>6621.0</v>
      </c>
      <c r="C26" s="13">
        <v>7661.0</v>
      </c>
      <c r="D26" s="13">
        <v>5660.0</v>
      </c>
      <c r="E26" s="13">
        <v>7747.0</v>
      </c>
      <c r="F26" s="13">
        <v>5455.0</v>
      </c>
      <c r="G26" s="14">
        <f t="shared" si="5"/>
        <v>6628.8</v>
      </c>
      <c r="H26" s="14">
        <f t="shared" si="7"/>
        <v>6628.8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1" t="s">
        <v>99</v>
      </c>
      <c r="B27" s="13">
        <v>17374.0</v>
      </c>
      <c r="C27" s="13">
        <v>15867.0</v>
      </c>
      <c r="D27" s="13">
        <v>16953.0</v>
      </c>
      <c r="E27" s="13">
        <v>17902.0</v>
      </c>
      <c r="F27" s="13">
        <v>11399.0</v>
      </c>
      <c r="G27" s="14">
        <f t="shared" si="5"/>
        <v>15899</v>
      </c>
      <c r="H27" s="14">
        <f t="shared" si="7"/>
        <v>15899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1" t="s">
        <v>100</v>
      </c>
      <c r="B28" s="13">
        <v>17422.0</v>
      </c>
      <c r="C28" s="13">
        <v>15880.0</v>
      </c>
      <c r="D28" s="13">
        <v>13964.0</v>
      </c>
      <c r="E28" s="13">
        <v>13647.0</v>
      </c>
      <c r="F28" s="13">
        <v>9370.0</v>
      </c>
      <c r="G28" s="14">
        <f t="shared" si="5"/>
        <v>14056.6</v>
      </c>
      <c r="H28" s="14">
        <f t="shared" si="7"/>
        <v>14056.6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21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7" t="s">
        <v>101</v>
      </c>
      <c r="B30" s="13">
        <v>-504.0</v>
      </c>
      <c r="C30" s="13">
        <v>21.0</v>
      </c>
      <c r="D30" s="13">
        <v>-110.0</v>
      </c>
      <c r="E30" s="13">
        <v>-45.0</v>
      </c>
      <c r="F30" s="13">
        <v>-714.0</v>
      </c>
      <c r="G30" s="14">
        <f t="shared" ref="G30:G41" si="8">AVERAGE(B30:F30)</f>
        <v>-270.4</v>
      </c>
      <c r="H30" s="15">
        <f t="shared" ref="H30:H31" si="9">(G30:G67)/1000</f>
        <v>-0.2704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7" t="s">
        <v>102</v>
      </c>
      <c r="B31" s="13">
        <v>181.0</v>
      </c>
      <c r="C31" s="13">
        <v>2.0</v>
      </c>
      <c r="D31" s="13">
        <v>-398.0</v>
      </c>
      <c r="E31" s="13">
        <v>-207.0</v>
      </c>
      <c r="F31" s="13">
        <v>739.0</v>
      </c>
      <c r="G31" s="14">
        <f t="shared" si="8"/>
        <v>63.4</v>
      </c>
      <c r="H31" s="15">
        <f t="shared" si="9"/>
        <v>0.0634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1" t="s">
        <v>103</v>
      </c>
      <c r="B32" s="13">
        <v>-625.0</v>
      </c>
      <c r="C32" s="13">
        <v>-721.0</v>
      </c>
      <c r="D32" s="13">
        <v>-823.0</v>
      </c>
      <c r="E32" s="13">
        <v>-303.0</v>
      </c>
      <c r="F32" s="13">
        <v>-181.0</v>
      </c>
      <c r="G32" s="14">
        <f t="shared" si="8"/>
        <v>-530.6</v>
      </c>
      <c r="H32" s="14">
        <f>G32:G69</f>
        <v>-530.6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7" t="s">
        <v>104</v>
      </c>
      <c r="B33" s="13">
        <v>-1282.0</v>
      </c>
      <c r="C33" s="13">
        <v>-5624.0</v>
      </c>
      <c r="D33" s="13">
        <v>-2134.0</v>
      </c>
      <c r="E33" s="13">
        <v>-391.0</v>
      </c>
      <c r="F33" s="13">
        <v>-883.0</v>
      </c>
      <c r="G33" s="14">
        <f t="shared" si="8"/>
        <v>-2062.8</v>
      </c>
      <c r="H33" s="19">
        <f>G33/1000</f>
        <v>-2.0628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7" t="s">
        <v>105</v>
      </c>
      <c r="B34" s="13">
        <v>-370.0</v>
      </c>
      <c r="C34" s="13">
        <v>438.0</v>
      </c>
      <c r="D34" s="13">
        <v>395.0</v>
      </c>
      <c r="E34" s="13">
        <v>576.0</v>
      </c>
      <c r="F34" s="13">
        <v>505.0</v>
      </c>
      <c r="G34" s="14">
        <f t="shared" si="8"/>
        <v>308.8</v>
      </c>
      <c r="H34" s="15">
        <f>(G34:G71)/1000</f>
        <v>0.3088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1" t="s">
        <v>106</v>
      </c>
      <c r="B35" s="13">
        <v>-3152.0</v>
      </c>
      <c r="C35" s="13">
        <v>-1208.0</v>
      </c>
      <c r="D35" s="13">
        <v>-3293.0</v>
      </c>
      <c r="E35" s="13">
        <v>-1134.0</v>
      </c>
      <c r="F35" s="13">
        <v>-1129.0</v>
      </c>
      <c r="G35" s="14">
        <f t="shared" si="8"/>
        <v>-1983.2</v>
      </c>
      <c r="H35" s="14">
        <f t="shared" ref="H35:H36" si="10">G35:G72</f>
        <v>-1983.2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1" t="s">
        <v>107</v>
      </c>
      <c r="B36" s="13">
        <v>-1373.0</v>
      </c>
      <c r="C36" s="13">
        <v>-916.0</v>
      </c>
      <c r="D36" s="13">
        <v>-1034.0</v>
      </c>
      <c r="E36" s="13">
        <v>-1351.0</v>
      </c>
      <c r="F36" s="13">
        <v>-728.0</v>
      </c>
      <c r="G36" s="14">
        <f t="shared" si="8"/>
        <v>-1080.4</v>
      </c>
      <c r="H36" s="14">
        <f t="shared" si="10"/>
        <v>-1080.4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1" t="s">
        <v>108</v>
      </c>
      <c r="B37" s="13">
        <v>-568.0</v>
      </c>
      <c r="C37" s="13">
        <v>-495.0</v>
      </c>
      <c r="D37" s="13">
        <v>-325.0</v>
      </c>
      <c r="E37" s="13">
        <v>-627.0</v>
      </c>
      <c r="F37" s="13">
        <v>-454.0</v>
      </c>
      <c r="G37" s="14">
        <f t="shared" si="8"/>
        <v>-493.8</v>
      </c>
      <c r="H37" s="20">
        <f t="shared" ref="H37:H41" si="11">(G37:G74)/1000</f>
        <v>-0.4938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7" t="s">
        <v>109</v>
      </c>
      <c r="B38" s="13">
        <v>-1148.0</v>
      </c>
      <c r="C38" s="13">
        <v>-201.0</v>
      </c>
      <c r="D38" s="13">
        <v>-846.0</v>
      </c>
      <c r="E38" s="13">
        <v>-1436.0</v>
      </c>
      <c r="F38" s="13">
        <v>-1030.0</v>
      </c>
      <c r="G38" s="14">
        <f t="shared" si="8"/>
        <v>-932.2</v>
      </c>
      <c r="H38" s="15">
        <f t="shared" si="11"/>
        <v>-0.9322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7" t="s">
        <v>110</v>
      </c>
      <c r="B39" s="13">
        <v>-817.0</v>
      </c>
      <c r="C39" s="13">
        <v>-3212.0</v>
      </c>
      <c r="D39" s="13">
        <v>-1400.0</v>
      </c>
      <c r="E39" s="13">
        <v>-2301.0</v>
      </c>
      <c r="F39" s="13">
        <v>-835.0</v>
      </c>
      <c r="G39" s="14">
        <f t="shared" si="8"/>
        <v>-1713</v>
      </c>
      <c r="H39" s="15">
        <f t="shared" si="11"/>
        <v>-1.713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7" t="s">
        <v>111</v>
      </c>
      <c r="B40" s="13">
        <v>300.0</v>
      </c>
      <c r="C40" s="13">
        <v>394.0</v>
      </c>
      <c r="D40" s="13">
        <v>-281.0</v>
      </c>
      <c r="E40" s="13">
        <v>-324.0</v>
      </c>
      <c r="F40" s="13">
        <v>706.0</v>
      </c>
      <c r="G40" s="14">
        <f t="shared" si="8"/>
        <v>159</v>
      </c>
      <c r="H40" s="15">
        <f t="shared" si="11"/>
        <v>0.159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7" t="s">
        <v>112</v>
      </c>
      <c r="B41" s="13">
        <v>295.0</v>
      </c>
      <c r="C41" s="13">
        <v>400.0</v>
      </c>
      <c r="D41" s="13">
        <v>71.0</v>
      </c>
      <c r="E41" s="13">
        <v>274.0</v>
      </c>
      <c r="F41" s="13">
        <v>752.0</v>
      </c>
      <c r="G41" s="14">
        <f t="shared" si="8"/>
        <v>358.4</v>
      </c>
      <c r="H41" s="15">
        <f t="shared" si="11"/>
        <v>0.3584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8">
        <v>157.02</v>
      </c>
      <c r="C43" s="25">
        <v>206.44</v>
      </c>
      <c r="D43" s="28">
        <v>328.32</v>
      </c>
      <c r="E43" s="25">
        <v>284.08</v>
      </c>
      <c r="F43" s="25">
        <v>387.56</v>
      </c>
      <c r="G43" s="6"/>
      <c r="H43" s="29">
        <f>AVERAGE(B43:F43)</f>
        <v>272.684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4</v>
      </c>
      <c r="B47" s="13">
        <v>5321.0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5</v>
      </c>
      <c r="B48" s="13">
        <v>21860.0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6</v>
      </c>
      <c r="B49" s="13">
        <v>280.0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7</v>
      </c>
      <c r="B50" s="13">
        <v>1117.0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8</v>
      </c>
      <c r="B51" s="13">
        <v>2939.0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9</v>
      </c>
      <c r="B52" s="13">
        <v>621.0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10</v>
      </c>
      <c r="B53" s="13">
        <v>6994.0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11</v>
      </c>
      <c r="B54" s="13">
        <v>17082.0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12</v>
      </c>
      <c r="B55" s="13">
        <v>19272.0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13</v>
      </c>
      <c r="B56" s="13">
        <v>7193.0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14</v>
      </c>
      <c r="B57" s="13">
        <v>14601.0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15</v>
      </c>
      <c r="B58" s="13">
        <v>12140.0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6"/>
      <c r="B59" s="1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16</v>
      </c>
      <c r="B60" s="13">
        <v>4233.0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17</v>
      </c>
      <c r="B61" s="13">
        <v>16930.0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18</v>
      </c>
      <c r="B62" s="13">
        <v>225.0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19</v>
      </c>
      <c r="B63" s="13">
        <v>716.0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20</v>
      </c>
      <c r="B64" s="13">
        <v>2185.0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21</v>
      </c>
      <c r="B65" s="13">
        <v>491.0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22</v>
      </c>
      <c r="B66" s="13">
        <v>5564.0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23</v>
      </c>
      <c r="B67" s="13">
        <v>13706.0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24</v>
      </c>
      <c r="B68" s="13">
        <v>15631.0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25</v>
      </c>
      <c r="B69" s="13">
        <v>5455.0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26</v>
      </c>
      <c r="B70" s="13">
        <v>11399.0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27</v>
      </c>
      <c r="B71" s="13">
        <v>9370.0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6"/>
      <c r="B72" s="1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28</v>
      </c>
      <c r="B73" s="13">
        <v>-714.0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29</v>
      </c>
      <c r="B74" s="13">
        <v>739.0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30</v>
      </c>
      <c r="B75" s="13">
        <v>-181.0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31</v>
      </c>
      <c r="B76" s="13">
        <v>-883.0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32</v>
      </c>
      <c r="B77" s="13">
        <v>505.0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33</v>
      </c>
      <c r="B78" s="13">
        <v>-1129.0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34</v>
      </c>
      <c r="B79" s="13">
        <v>-728.0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35</v>
      </c>
      <c r="B80" s="13">
        <v>-454.0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36</v>
      </c>
      <c r="B81" s="13">
        <v>-1030.0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37</v>
      </c>
      <c r="B82" s="13">
        <v>-835.0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2" t="s">
        <v>38</v>
      </c>
      <c r="B83" s="13">
        <v>706.0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2" t="s">
        <v>39</v>
      </c>
      <c r="B84" s="13">
        <v>752.0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6"/>
      <c r="B85" s="1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5"/>
      <c r="B86" s="5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21"/>
      <c r="B87" s="1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21"/>
      <c r="B88" s="1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21"/>
      <c r="B89" s="1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21"/>
      <c r="B90" s="1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21"/>
      <c r="B91" s="1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21"/>
      <c r="B92" s="1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21"/>
      <c r="B93" s="1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21"/>
      <c r="B94" s="1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21"/>
      <c r="B95" s="1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21"/>
      <c r="B96" s="1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21"/>
      <c r="B97" s="1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21"/>
      <c r="B98" s="21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21"/>
      <c r="B99" s="1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21"/>
      <c r="B100" s="1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21"/>
      <c r="B101" s="1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21"/>
      <c r="B102" s="1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21"/>
      <c r="B103" s="1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21"/>
      <c r="B104" s="1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21"/>
      <c r="B105" s="1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21"/>
      <c r="B106" s="1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21"/>
      <c r="B107" s="1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21"/>
      <c r="B108" s="1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21"/>
      <c r="B109" s="1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21"/>
      <c r="B110" s="1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21"/>
      <c r="B111" s="21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21"/>
      <c r="B112" s="1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21"/>
      <c r="B113" s="1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21"/>
      <c r="B114" s="1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21"/>
      <c r="B115" s="1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21"/>
      <c r="B116" s="1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21"/>
      <c r="B117" s="1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21"/>
      <c r="B118" s="1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21"/>
      <c r="B119" s="1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21"/>
      <c r="B120" s="1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21"/>
      <c r="B121" s="1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21"/>
      <c r="B122" s="1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21"/>
      <c r="B123" s="1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21"/>
      <c r="B124" s="21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21"/>
      <c r="B125" s="1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21"/>
      <c r="B126" s="1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21"/>
      <c r="B127" s="1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21"/>
      <c r="B128" s="1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21"/>
      <c r="B129" s="1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21"/>
      <c r="B130" s="1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21"/>
      <c r="B131" s="1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21"/>
      <c r="B132" s="1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21"/>
      <c r="B133" s="1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21"/>
      <c r="B134" s="1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21"/>
      <c r="B135" s="1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21"/>
      <c r="B136" s="1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21"/>
      <c r="B137" s="21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21"/>
      <c r="B138" s="1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21"/>
      <c r="B139" s="1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21"/>
      <c r="B140" s="1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21"/>
      <c r="B141" s="1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21"/>
      <c r="B142" s="1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21"/>
      <c r="B143" s="1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21"/>
      <c r="B144" s="1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21"/>
      <c r="B145" s="1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21"/>
      <c r="B146" s="1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21"/>
      <c r="B147" s="1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21"/>
      <c r="B148" s="1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21"/>
      <c r="B149" s="1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21"/>
      <c r="B150" s="21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21"/>
      <c r="B151" s="1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21"/>
      <c r="B152" s="1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21"/>
      <c r="B153" s="1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21"/>
      <c r="B154" s="1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21"/>
      <c r="B155" s="1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21"/>
      <c r="B156" s="1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21"/>
      <c r="B157" s="1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21"/>
      <c r="B158" s="1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21"/>
      <c r="B159" s="1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21"/>
      <c r="B160" s="1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21"/>
      <c r="B161" s="1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21"/>
      <c r="B162" s="1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21"/>
      <c r="B163" s="21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21"/>
      <c r="B164" s="1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21"/>
      <c r="B165" s="1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21"/>
      <c r="B166" s="1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21"/>
      <c r="B167" s="1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21"/>
      <c r="B168" s="1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21"/>
      <c r="B169" s="1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21"/>
      <c r="B170" s="1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21"/>
      <c r="B171" s="1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21"/>
      <c r="B172" s="1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21"/>
      <c r="B173" s="1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21"/>
      <c r="B174" s="1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21"/>
      <c r="B175" s="1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21"/>
      <c r="B176" s="21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21"/>
      <c r="B177" s="1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21"/>
      <c r="B178" s="1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21"/>
      <c r="B179" s="1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21"/>
      <c r="B180" s="1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21"/>
      <c r="B181" s="1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21"/>
      <c r="B182" s="1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21"/>
      <c r="B183" s="1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21"/>
      <c r="B184" s="1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21"/>
      <c r="B185" s="1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21"/>
      <c r="B186" s="1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21"/>
      <c r="B187" s="1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21"/>
      <c r="B188" s="1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21"/>
      <c r="B189" s="21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21"/>
      <c r="B190" s="1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21"/>
      <c r="B191" s="1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21"/>
      <c r="B192" s="1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21"/>
      <c r="B193" s="1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21"/>
      <c r="B194" s="1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21"/>
      <c r="B195" s="1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21"/>
      <c r="B196" s="1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21"/>
      <c r="B197" s="1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21"/>
      <c r="B198" s="1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21"/>
      <c r="B199" s="1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21"/>
      <c r="B200" s="1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21"/>
      <c r="B201" s="1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21"/>
      <c r="B202" s="21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21"/>
      <c r="B203" s="1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21"/>
      <c r="B204" s="1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21"/>
      <c r="B205" s="1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21"/>
      <c r="B206" s="1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21"/>
      <c r="B207" s="1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21"/>
      <c r="B208" s="1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21"/>
      <c r="B209" s="1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21"/>
      <c r="B210" s="1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21"/>
      <c r="B211" s="1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21"/>
      <c r="B212" s="1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21"/>
      <c r="B213" s="1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21"/>
      <c r="B214" s="1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21"/>
      <c r="B215" s="21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21"/>
      <c r="B216" s="1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21"/>
      <c r="B217" s="1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21"/>
      <c r="B218" s="1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21"/>
      <c r="B219" s="1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21"/>
      <c r="B220" s="1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21"/>
      <c r="B221" s="1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21"/>
      <c r="B222" s="1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21"/>
      <c r="B223" s="1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21"/>
      <c r="B224" s="1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21"/>
      <c r="B225" s="1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21"/>
      <c r="B226" s="1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21"/>
      <c r="B227" s="1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21"/>
      <c r="B228" s="21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21"/>
      <c r="B229" s="1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21"/>
      <c r="B230" s="1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21"/>
      <c r="B231" s="1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21"/>
      <c r="B232" s="1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21"/>
      <c r="B233" s="1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21"/>
      <c r="B234" s="1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21"/>
      <c r="B235" s="1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21"/>
      <c r="B236" s="1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21"/>
      <c r="B237" s="1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21"/>
      <c r="B238" s="1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21"/>
      <c r="B239" s="1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21"/>
      <c r="B240" s="1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21"/>
      <c r="B241" s="21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21"/>
      <c r="B242" s="21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1" t="s">
        <v>77</v>
      </c>
      <c r="B4" s="13">
        <v>3436.0</v>
      </c>
      <c r="C4" s="13">
        <v>3331.0</v>
      </c>
      <c r="D4" s="13">
        <v>3326.0</v>
      </c>
      <c r="E4" s="13">
        <v>3213.0</v>
      </c>
      <c r="F4" s="13">
        <v>4115.0</v>
      </c>
      <c r="G4" s="14">
        <f t="shared" ref="G4:G15" si="1">AVERAGE(B4:F4)</f>
        <v>3484.2</v>
      </c>
      <c r="H4" s="14">
        <f t="shared" ref="H4:H5" si="2">G4:G41</f>
        <v>3484.2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1" t="s">
        <v>78</v>
      </c>
      <c r="B5" s="13">
        <v>29022.0</v>
      </c>
      <c r="C5" s="13">
        <v>25996.0</v>
      </c>
      <c r="D5" s="13">
        <v>29342.0</v>
      </c>
      <c r="E5" s="13">
        <v>26699.0</v>
      </c>
      <c r="F5" s="13">
        <v>13851.0</v>
      </c>
      <c r="G5" s="14">
        <f t="shared" si="1"/>
        <v>24982</v>
      </c>
      <c r="H5" s="14">
        <f t="shared" si="2"/>
        <v>24982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7" t="s">
        <v>79</v>
      </c>
      <c r="B6" s="13">
        <v>260.0</v>
      </c>
      <c r="C6" s="13">
        <v>201.0</v>
      </c>
      <c r="D6" s="13">
        <v>206.0</v>
      </c>
      <c r="E6" s="13">
        <v>205.0</v>
      </c>
      <c r="F6" s="13">
        <v>235.0</v>
      </c>
      <c r="G6" s="14">
        <f t="shared" si="1"/>
        <v>221.4</v>
      </c>
      <c r="H6" s="15">
        <f t="shared" ref="H6:H9" si="3">(G6:G43)/1000</f>
        <v>0.2214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7" t="s">
        <v>80</v>
      </c>
      <c r="B7" s="13">
        <v>772.0</v>
      </c>
      <c r="C7" s="13">
        <v>758.0</v>
      </c>
      <c r="D7" s="13">
        <v>791.0</v>
      </c>
      <c r="E7" s="13">
        <v>847.0</v>
      </c>
      <c r="F7" s="13">
        <v>814.0</v>
      </c>
      <c r="G7" s="14">
        <f t="shared" si="1"/>
        <v>796.4</v>
      </c>
      <c r="H7" s="15">
        <f t="shared" si="3"/>
        <v>0.7964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1" t="s">
        <v>81</v>
      </c>
      <c r="B8" s="13">
        <v>3069.0</v>
      </c>
      <c r="C8" s="13">
        <v>3192.0</v>
      </c>
      <c r="D8" s="13">
        <v>2538.0</v>
      </c>
      <c r="E8" s="13">
        <v>2404.0</v>
      </c>
      <c r="F8" s="13">
        <v>3106.0</v>
      </c>
      <c r="G8" s="14">
        <f t="shared" si="1"/>
        <v>2861.8</v>
      </c>
      <c r="H8" s="15">
        <f t="shared" si="3"/>
        <v>2.8618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7" t="s">
        <v>82</v>
      </c>
      <c r="B9" s="13">
        <v>537.0</v>
      </c>
      <c r="C9" s="13">
        <v>493.0</v>
      </c>
      <c r="D9" s="13">
        <v>489.0</v>
      </c>
      <c r="E9" s="13">
        <v>460.0</v>
      </c>
      <c r="F9" s="13">
        <v>587.0</v>
      </c>
      <c r="G9" s="14">
        <f t="shared" si="1"/>
        <v>513.2</v>
      </c>
      <c r="H9" s="15">
        <f t="shared" si="3"/>
        <v>0.5132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1" t="s">
        <v>83</v>
      </c>
      <c r="B10" s="13">
        <v>5509.0</v>
      </c>
      <c r="C10" s="13">
        <v>5320.0</v>
      </c>
      <c r="D10" s="13">
        <v>5326.0</v>
      </c>
      <c r="E10" s="13">
        <v>5299.0</v>
      </c>
      <c r="F10" s="13">
        <v>5200.0</v>
      </c>
      <c r="G10" s="14">
        <f t="shared" si="1"/>
        <v>5330.8</v>
      </c>
      <c r="H10" s="14">
        <f t="shared" ref="H10:H18" si="4">G10:G47</f>
        <v>5330.8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1" t="s">
        <v>84</v>
      </c>
      <c r="B11" s="13">
        <v>15121.0</v>
      </c>
      <c r="C11" s="13">
        <v>15277.0</v>
      </c>
      <c r="D11" s="13">
        <v>15148.0</v>
      </c>
      <c r="E11" s="13">
        <v>13589.0</v>
      </c>
      <c r="F11" s="13">
        <v>14958.0</v>
      </c>
      <c r="G11" s="14">
        <f t="shared" si="1"/>
        <v>14818.6</v>
      </c>
      <c r="H11" s="14">
        <f t="shared" si="4"/>
        <v>14818.6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1" t="s">
        <v>85</v>
      </c>
      <c r="B12" s="13">
        <v>17429.0</v>
      </c>
      <c r="C12" s="13">
        <v>16300.0</v>
      </c>
      <c r="D12" s="13">
        <v>16115.0</v>
      </c>
      <c r="E12" s="13">
        <v>15927.0</v>
      </c>
      <c r="F12" s="13">
        <v>16037.0</v>
      </c>
      <c r="G12" s="14">
        <f t="shared" si="1"/>
        <v>16361.6</v>
      </c>
      <c r="H12" s="14">
        <f t="shared" si="4"/>
        <v>16361.6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1" t="s">
        <v>86</v>
      </c>
      <c r="B13" s="13">
        <v>6928.0</v>
      </c>
      <c r="C13" s="13">
        <v>11172.0</v>
      </c>
      <c r="D13" s="13">
        <v>7255.0</v>
      </c>
      <c r="E13" s="13">
        <v>10649.0</v>
      </c>
      <c r="F13" s="13">
        <v>6472.0</v>
      </c>
      <c r="G13" s="14">
        <f t="shared" si="1"/>
        <v>8495.2</v>
      </c>
      <c r="H13" s="14">
        <f t="shared" si="4"/>
        <v>8495.2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1" t="s">
        <v>87</v>
      </c>
      <c r="B14" s="13">
        <v>17520.0</v>
      </c>
      <c r="C14" s="13">
        <v>15981.0</v>
      </c>
      <c r="D14" s="13">
        <v>22584.0</v>
      </c>
      <c r="E14" s="13">
        <v>18971.0</v>
      </c>
      <c r="F14" s="13">
        <v>9320.0</v>
      </c>
      <c r="G14" s="14">
        <f t="shared" si="1"/>
        <v>16875.2</v>
      </c>
      <c r="H14" s="14">
        <f t="shared" si="4"/>
        <v>16875.2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1" t="s">
        <v>88</v>
      </c>
      <c r="B15" s="13">
        <v>17612.0</v>
      </c>
      <c r="C15" s="13">
        <v>16092.0</v>
      </c>
      <c r="D15" s="13">
        <v>17894.0</v>
      </c>
      <c r="E15" s="13">
        <v>16048.0</v>
      </c>
      <c r="F15" s="13">
        <v>7550.0</v>
      </c>
      <c r="G15" s="14">
        <f t="shared" si="1"/>
        <v>15039.2</v>
      </c>
      <c r="H15" s="14">
        <f t="shared" si="4"/>
        <v>15039.2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21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1" t="s">
        <v>89</v>
      </c>
      <c r="B17" s="13">
        <v>2744.0</v>
      </c>
      <c r="C17" s="13">
        <v>2624.0</v>
      </c>
      <c r="D17" s="13">
        <v>2635.0</v>
      </c>
      <c r="E17" s="13">
        <v>2511.0</v>
      </c>
      <c r="F17" s="13">
        <v>3229.0</v>
      </c>
      <c r="G17" s="14">
        <f t="shared" ref="G17:G28" si="5">AVERAGE(B17:F17)</f>
        <v>2748.6</v>
      </c>
      <c r="H17" s="14">
        <f t="shared" si="4"/>
        <v>2748.6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1" t="s">
        <v>90</v>
      </c>
      <c r="B18" s="13">
        <v>22858.0</v>
      </c>
      <c r="C18" s="13">
        <v>20900.0</v>
      </c>
      <c r="D18" s="13">
        <v>23851.0</v>
      </c>
      <c r="E18" s="13">
        <v>20241.0</v>
      </c>
      <c r="F18" s="13">
        <v>10779.0</v>
      </c>
      <c r="G18" s="14">
        <f t="shared" si="5"/>
        <v>19725.8</v>
      </c>
      <c r="H18" s="14">
        <f t="shared" si="4"/>
        <v>19725.8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7" t="s">
        <v>91</v>
      </c>
      <c r="B19" s="13">
        <v>214.0</v>
      </c>
      <c r="C19" s="13">
        <v>156.0</v>
      </c>
      <c r="D19" s="13">
        <v>165.0</v>
      </c>
      <c r="E19" s="13">
        <v>165.0</v>
      </c>
      <c r="F19" s="13">
        <v>190.0</v>
      </c>
      <c r="G19" s="14">
        <f t="shared" si="5"/>
        <v>178</v>
      </c>
      <c r="H19" s="15">
        <f t="shared" ref="H19:H20" si="6">(G19:G56)/1000</f>
        <v>0.178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7" t="s">
        <v>92</v>
      </c>
      <c r="B20" s="13">
        <v>527.0</v>
      </c>
      <c r="C20" s="13">
        <v>504.0</v>
      </c>
      <c r="D20" s="13">
        <v>585.0</v>
      </c>
      <c r="E20" s="13">
        <v>547.0</v>
      </c>
      <c r="F20" s="13">
        <v>553.0</v>
      </c>
      <c r="G20" s="14">
        <f t="shared" si="5"/>
        <v>543.2</v>
      </c>
      <c r="H20" s="15">
        <f t="shared" si="6"/>
        <v>0.5432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1" t="s">
        <v>93</v>
      </c>
      <c r="B21" s="13">
        <v>2427.0</v>
      </c>
      <c r="C21" s="13">
        <v>2496.0</v>
      </c>
      <c r="D21" s="13">
        <v>1999.0</v>
      </c>
      <c r="E21" s="13">
        <v>1933.0</v>
      </c>
      <c r="F21" s="13">
        <v>2484.0</v>
      </c>
      <c r="G21" s="14">
        <f t="shared" si="5"/>
        <v>2267.8</v>
      </c>
      <c r="H21" s="14">
        <f>G21:G58</f>
        <v>2267.8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7" t="s">
        <v>94</v>
      </c>
      <c r="B22" s="13">
        <v>440.0</v>
      </c>
      <c r="C22" s="13">
        <v>400.0</v>
      </c>
      <c r="D22" s="13">
        <v>398.0</v>
      </c>
      <c r="E22" s="13">
        <v>372.0</v>
      </c>
      <c r="F22" s="13">
        <v>486.0</v>
      </c>
      <c r="G22" s="14">
        <f t="shared" si="5"/>
        <v>419.2</v>
      </c>
      <c r="H22" s="15">
        <f>(G22:G59)/1000</f>
        <v>0.4192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1" t="s">
        <v>95</v>
      </c>
      <c r="B23" s="13">
        <v>4527.0</v>
      </c>
      <c r="C23" s="13">
        <v>4375.0</v>
      </c>
      <c r="D23" s="13">
        <v>4464.0</v>
      </c>
      <c r="E23" s="13">
        <v>4455.0</v>
      </c>
      <c r="F23" s="13">
        <v>4342.0</v>
      </c>
      <c r="G23" s="14">
        <f t="shared" si="5"/>
        <v>4432.6</v>
      </c>
      <c r="H23" s="14">
        <f t="shared" ref="H23:H29" si="7">G23:G60</f>
        <v>4432.6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1" t="s">
        <v>96</v>
      </c>
      <c r="B24" s="13">
        <v>12382.0</v>
      </c>
      <c r="C24" s="13">
        <v>12147.0</v>
      </c>
      <c r="D24" s="13">
        <v>12158.0</v>
      </c>
      <c r="E24" s="13">
        <v>10820.0</v>
      </c>
      <c r="F24" s="13">
        <v>12351.0</v>
      </c>
      <c r="G24" s="14">
        <f t="shared" si="5"/>
        <v>11971.6</v>
      </c>
      <c r="H24" s="14">
        <f t="shared" si="7"/>
        <v>11971.6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1" t="s">
        <v>97</v>
      </c>
      <c r="B25" s="13">
        <v>14355.0</v>
      </c>
      <c r="C25" s="13">
        <v>13057.0</v>
      </c>
      <c r="D25" s="13">
        <v>12713.0</v>
      </c>
      <c r="E25" s="13">
        <v>13200.0</v>
      </c>
      <c r="F25" s="13">
        <v>12827.0</v>
      </c>
      <c r="G25" s="14">
        <f t="shared" si="5"/>
        <v>13230.4</v>
      </c>
      <c r="H25" s="14">
        <f t="shared" si="7"/>
        <v>13230.4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1" t="s">
        <v>98</v>
      </c>
      <c r="B26" s="13">
        <v>5338.0</v>
      </c>
      <c r="C26" s="13">
        <v>6750.0</v>
      </c>
      <c r="D26" s="13">
        <v>5927.0</v>
      </c>
      <c r="E26" s="13">
        <v>7226.0</v>
      </c>
      <c r="F26" s="13">
        <v>4933.0</v>
      </c>
      <c r="G26" s="14">
        <f t="shared" si="5"/>
        <v>6034.8</v>
      </c>
      <c r="H26" s="14">
        <f t="shared" si="7"/>
        <v>6034.8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1" t="s">
        <v>99</v>
      </c>
      <c r="B27" s="13">
        <v>13592.0</v>
      </c>
      <c r="C27" s="13">
        <v>12609.0</v>
      </c>
      <c r="D27" s="13">
        <v>17623.0</v>
      </c>
      <c r="E27" s="13">
        <v>14462.0</v>
      </c>
      <c r="F27" s="13">
        <v>7152.0</v>
      </c>
      <c r="G27" s="14">
        <f t="shared" si="5"/>
        <v>13087.6</v>
      </c>
      <c r="H27" s="14">
        <f t="shared" si="7"/>
        <v>13087.6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1" t="s">
        <v>100</v>
      </c>
      <c r="B28" s="13">
        <v>13661.0</v>
      </c>
      <c r="C28" s="13">
        <v>12688.0</v>
      </c>
      <c r="D28" s="13">
        <v>13676.0</v>
      </c>
      <c r="E28" s="13">
        <v>12208.0</v>
      </c>
      <c r="F28" s="13">
        <v>5727.0</v>
      </c>
      <c r="G28" s="14">
        <f t="shared" si="5"/>
        <v>11592</v>
      </c>
      <c r="H28" s="14">
        <f t="shared" si="7"/>
        <v>11592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21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7" t="s">
        <v>101</v>
      </c>
      <c r="B30" s="13">
        <v>-327.0</v>
      </c>
      <c r="C30" s="13">
        <v>183.0</v>
      </c>
      <c r="D30" s="13">
        <v>-17.0</v>
      </c>
      <c r="E30" s="13">
        <v>-472.0</v>
      </c>
      <c r="F30" s="13">
        <v>-1074.0</v>
      </c>
      <c r="G30" s="14">
        <f t="shared" ref="G30:G41" si="8">AVERAGE(B30:F30)</f>
        <v>-341.4</v>
      </c>
      <c r="H30" s="15">
        <f t="shared" ref="H30:H31" si="9">(G30:G67)/1000</f>
        <v>-0.3414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7" t="s">
        <v>102</v>
      </c>
      <c r="B31" s="13">
        <v>141.0</v>
      </c>
      <c r="C31" s="13">
        <v>238.0</v>
      </c>
      <c r="D31" s="13">
        <v>-395.0</v>
      </c>
      <c r="E31" s="13">
        <v>332.0</v>
      </c>
      <c r="F31" s="13">
        <v>858.0</v>
      </c>
      <c r="G31" s="14">
        <f t="shared" si="8"/>
        <v>234.8</v>
      </c>
      <c r="H31" s="15">
        <f t="shared" si="9"/>
        <v>0.2348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1" t="s">
        <v>103</v>
      </c>
      <c r="B32" s="13">
        <v>-1509.0</v>
      </c>
      <c r="C32" s="13">
        <v>-1505.0</v>
      </c>
      <c r="D32" s="13">
        <v>-2056.0</v>
      </c>
      <c r="E32" s="13">
        <v>-1595.0</v>
      </c>
      <c r="F32" s="13">
        <v>-659.0</v>
      </c>
      <c r="G32" s="14">
        <f t="shared" si="8"/>
        <v>-1464.8</v>
      </c>
      <c r="H32" s="14">
        <f>G32:G69</f>
        <v>-1464.8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7" t="s">
        <v>104</v>
      </c>
      <c r="B33" s="13">
        <v>-2667.0</v>
      </c>
      <c r="C33" s="13">
        <v>-4404.0</v>
      </c>
      <c r="D33" s="13">
        <v>-3633.0</v>
      </c>
      <c r="E33" s="13">
        <v>-5593.0</v>
      </c>
      <c r="F33" s="13">
        <v>-3199.0</v>
      </c>
      <c r="G33" s="14">
        <f t="shared" si="8"/>
        <v>-3899.2</v>
      </c>
      <c r="H33" s="19">
        <f>G33/1000</f>
        <v>-3.8992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7" t="s">
        <v>105</v>
      </c>
      <c r="B34" s="13">
        <v>270.0</v>
      </c>
      <c r="C34" s="13">
        <v>315.0</v>
      </c>
      <c r="D34" s="13">
        <v>575.0</v>
      </c>
      <c r="E34" s="13">
        <v>542.0</v>
      </c>
      <c r="F34" s="13">
        <v>322.0</v>
      </c>
      <c r="G34" s="14">
        <f t="shared" si="8"/>
        <v>404.8</v>
      </c>
      <c r="H34" s="15">
        <f>(G34:G71)/1000</f>
        <v>0.4048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1" t="s">
        <v>106</v>
      </c>
      <c r="B35" s="13">
        <v>-6170.0</v>
      </c>
      <c r="C35" s="13">
        <v>-2405.0</v>
      </c>
      <c r="D35" s="13">
        <v>-3691.0</v>
      </c>
      <c r="E35" s="13">
        <v>-3945.0</v>
      </c>
      <c r="F35" s="13">
        <v>-6570.0</v>
      </c>
      <c r="G35" s="14">
        <f t="shared" si="8"/>
        <v>-4556.2</v>
      </c>
      <c r="H35" s="14">
        <f t="shared" ref="H35:H36" si="10">G35:G72</f>
        <v>-4556.2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1" t="s">
        <v>107</v>
      </c>
      <c r="B36" s="13">
        <v>-1725.0</v>
      </c>
      <c r="C36" s="13">
        <v>-1163.0</v>
      </c>
      <c r="D36" s="13">
        <v>-2152.0</v>
      </c>
      <c r="E36" s="13">
        <v>-2631.0</v>
      </c>
      <c r="F36" s="13">
        <v>-2308.0</v>
      </c>
      <c r="G36" s="14">
        <f t="shared" si="8"/>
        <v>-1995.8</v>
      </c>
      <c r="H36" s="14">
        <f t="shared" si="10"/>
        <v>-1995.8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1" t="s">
        <v>108</v>
      </c>
      <c r="B37" s="13">
        <v>-937.0</v>
      </c>
      <c r="C37" s="13">
        <v>-1027.0</v>
      </c>
      <c r="D37" s="13">
        <v>-546.0</v>
      </c>
      <c r="E37" s="13">
        <v>-890.0</v>
      </c>
      <c r="F37" s="13">
        <v>-664.0</v>
      </c>
      <c r="G37" s="14">
        <f t="shared" si="8"/>
        <v>-812.8</v>
      </c>
      <c r="H37" s="20">
        <f t="shared" ref="H37:H41" si="11">(G37:G74)/1000</f>
        <v>-0.8128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7" t="s">
        <v>109</v>
      </c>
      <c r="B38" s="13">
        <v>-1594.0</v>
      </c>
      <c r="C38" s="13">
        <v>-488.0</v>
      </c>
      <c r="D38" s="13">
        <v>-1346.0</v>
      </c>
      <c r="E38" s="13">
        <v>-1358.0</v>
      </c>
      <c r="F38" s="13">
        <v>-372.0</v>
      </c>
      <c r="G38" s="14">
        <f t="shared" si="8"/>
        <v>-1031.6</v>
      </c>
      <c r="H38" s="15">
        <f t="shared" si="11"/>
        <v>-1.0316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7" t="s">
        <v>110</v>
      </c>
      <c r="B39" s="13">
        <v>-1973.0</v>
      </c>
      <c r="C39" s="13">
        <v>-6137.0</v>
      </c>
      <c r="D39" s="13">
        <v>-1100.0</v>
      </c>
      <c r="E39" s="13">
        <v>-5766.0</v>
      </c>
      <c r="F39" s="13">
        <v>-310.0</v>
      </c>
      <c r="G39" s="14">
        <f t="shared" si="8"/>
        <v>-3057.2</v>
      </c>
      <c r="H39" s="15">
        <f t="shared" si="11"/>
        <v>-3.0572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7" t="s">
        <v>111</v>
      </c>
      <c r="B40" s="13">
        <v>99.0</v>
      </c>
      <c r="C40" s="13">
        <v>528.0</v>
      </c>
      <c r="D40" s="13">
        <v>-554.0</v>
      </c>
      <c r="E40" s="13">
        <v>-247.0</v>
      </c>
      <c r="F40" s="13">
        <v>803.0</v>
      </c>
      <c r="G40" s="14">
        <f t="shared" si="8"/>
        <v>125.8</v>
      </c>
      <c r="H40" s="15">
        <f t="shared" si="11"/>
        <v>0.1258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7" t="s">
        <v>112</v>
      </c>
      <c r="B41" s="13">
        <v>113.0</v>
      </c>
      <c r="C41" s="13">
        <v>528.0</v>
      </c>
      <c r="D41" s="13">
        <v>34.0</v>
      </c>
      <c r="E41" s="13">
        <v>381.0</v>
      </c>
      <c r="F41" s="13">
        <v>873.0</v>
      </c>
      <c r="G41" s="14">
        <f t="shared" si="8"/>
        <v>385.8</v>
      </c>
      <c r="H41" s="15">
        <f t="shared" si="11"/>
        <v>0.3858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8">
        <v>87.95</v>
      </c>
      <c r="C43" s="25">
        <v>79.21</v>
      </c>
      <c r="D43" s="28">
        <v>147.87</v>
      </c>
      <c r="E43" s="25">
        <v>146.4</v>
      </c>
      <c r="F43" s="25">
        <v>208.4</v>
      </c>
      <c r="G43" s="6"/>
      <c r="H43" s="29">
        <f>AVERAGE(B43:F43)</f>
        <v>133.966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4</v>
      </c>
      <c r="B47" s="13">
        <v>4115.0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5</v>
      </c>
      <c r="B48" s="13">
        <v>13851.0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6</v>
      </c>
      <c r="B49" s="13">
        <v>235.0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7</v>
      </c>
      <c r="B50" s="13">
        <v>814.0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8</v>
      </c>
      <c r="B51" s="13">
        <v>3106.0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9</v>
      </c>
      <c r="B52" s="13">
        <v>587.0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10</v>
      </c>
      <c r="B53" s="13">
        <v>5200.0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11</v>
      </c>
      <c r="B54" s="13">
        <v>14958.0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12</v>
      </c>
      <c r="B55" s="13">
        <v>16037.0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13</v>
      </c>
      <c r="B56" s="13">
        <v>6472.0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14</v>
      </c>
      <c r="B57" s="13">
        <v>9320.0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15</v>
      </c>
      <c r="B58" s="13">
        <v>7550.0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6"/>
      <c r="B59" s="1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16</v>
      </c>
      <c r="B60" s="13">
        <v>3229.0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17</v>
      </c>
      <c r="B61" s="13">
        <v>10779.0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18</v>
      </c>
      <c r="B62" s="13">
        <v>190.0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19</v>
      </c>
      <c r="B63" s="13">
        <v>553.0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20</v>
      </c>
      <c r="B64" s="13">
        <v>2484.0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21</v>
      </c>
      <c r="B65" s="13">
        <v>486.0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22</v>
      </c>
      <c r="B66" s="13">
        <v>4342.0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23</v>
      </c>
      <c r="B67" s="13">
        <v>12351.0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24</v>
      </c>
      <c r="B68" s="13">
        <v>12827.0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25</v>
      </c>
      <c r="B69" s="13">
        <v>4933.0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26</v>
      </c>
      <c r="B70" s="13">
        <v>7152.0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27</v>
      </c>
      <c r="B71" s="13">
        <v>5727.0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6"/>
      <c r="B72" s="1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28</v>
      </c>
      <c r="B73" s="13">
        <v>-1074.0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29</v>
      </c>
      <c r="B74" s="13">
        <v>858.0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30</v>
      </c>
      <c r="B75" s="13">
        <v>-659.0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31</v>
      </c>
      <c r="B76" s="13">
        <v>-3199.0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32</v>
      </c>
      <c r="B77" s="13">
        <v>322.0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33</v>
      </c>
      <c r="B78" s="13">
        <v>-6570.0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34</v>
      </c>
      <c r="B79" s="13">
        <v>-2308.0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35</v>
      </c>
      <c r="B80" s="13">
        <v>-664.0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36</v>
      </c>
      <c r="B81" s="13">
        <v>-372.0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37</v>
      </c>
      <c r="B82" s="13">
        <v>-310.0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2" t="s">
        <v>38</v>
      </c>
      <c r="B83" s="13">
        <v>803.0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2" t="s">
        <v>39</v>
      </c>
      <c r="B84" s="13">
        <v>873.0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6"/>
      <c r="B85" s="1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5"/>
      <c r="B86" s="5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21"/>
      <c r="B87" s="1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21"/>
      <c r="B88" s="1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21"/>
      <c r="B89" s="1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21"/>
      <c r="B90" s="1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21"/>
      <c r="B91" s="1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21"/>
      <c r="B92" s="1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21"/>
      <c r="B93" s="1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21"/>
      <c r="B94" s="1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21"/>
      <c r="B95" s="1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21"/>
      <c r="B96" s="1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21"/>
      <c r="B97" s="1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21"/>
      <c r="B98" s="21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21"/>
      <c r="B99" s="1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21"/>
      <c r="B100" s="1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21"/>
      <c r="B101" s="1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21"/>
      <c r="B102" s="1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21"/>
      <c r="B103" s="1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21"/>
      <c r="B104" s="1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21"/>
      <c r="B105" s="1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21"/>
      <c r="B106" s="1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21"/>
      <c r="B107" s="1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21"/>
      <c r="B108" s="1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21"/>
      <c r="B109" s="1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21"/>
      <c r="B110" s="1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21"/>
      <c r="B111" s="21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21"/>
      <c r="B112" s="1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21"/>
      <c r="B113" s="1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21"/>
      <c r="B114" s="1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21"/>
      <c r="B115" s="1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21"/>
      <c r="B116" s="1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21"/>
      <c r="B117" s="1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21"/>
      <c r="B118" s="1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21"/>
      <c r="B119" s="1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21"/>
      <c r="B120" s="1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21"/>
      <c r="B121" s="1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21"/>
      <c r="B122" s="1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21"/>
      <c r="B123" s="1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21"/>
      <c r="B124" s="21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21"/>
      <c r="B125" s="1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21"/>
      <c r="B126" s="1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21"/>
      <c r="B127" s="1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21"/>
      <c r="B128" s="1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21"/>
      <c r="B129" s="1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21"/>
      <c r="B130" s="1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21"/>
      <c r="B131" s="1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21"/>
      <c r="B132" s="1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21"/>
      <c r="B133" s="1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21"/>
      <c r="B134" s="1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21"/>
      <c r="B135" s="1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21"/>
      <c r="B136" s="1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21"/>
      <c r="B137" s="21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21"/>
      <c r="B138" s="1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21"/>
      <c r="B139" s="1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21"/>
      <c r="B140" s="1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21"/>
      <c r="B141" s="1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21"/>
      <c r="B142" s="1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21"/>
      <c r="B143" s="1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21"/>
      <c r="B144" s="1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21"/>
      <c r="B145" s="1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21"/>
      <c r="B146" s="1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21"/>
      <c r="B147" s="1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21"/>
      <c r="B148" s="1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21"/>
      <c r="B149" s="1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21"/>
      <c r="B150" s="21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21"/>
      <c r="B151" s="1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21"/>
      <c r="B152" s="1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21"/>
      <c r="B153" s="1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21"/>
      <c r="B154" s="1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21"/>
      <c r="B155" s="1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21"/>
      <c r="B156" s="1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21"/>
      <c r="B157" s="1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21"/>
      <c r="B158" s="1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21"/>
      <c r="B159" s="1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21"/>
      <c r="B160" s="1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21"/>
      <c r="B161" s="1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21"/>
      <c r="B162" s="1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21"/>
      <c r="B163" s="21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21"/>
      <c r="B164" s="1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21"/>
      <c r="B165" s="1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21"/>
      <c r="B166" s="1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21"/>
      <c r="B167" s="1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21"/>
      <c r="B168" s="1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21"/>
      <c r="B169" s="1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21"/>
      <c r="B170" s="1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21"/>
      <c r="B171" s="1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21"/>
      <c r="B172" s="1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21"/>
      <c r="B173" s="1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21"/>
      <c r="B174" s="1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21"/>
      <c r="B175" s="1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21"/>
      <c r="B176" s="21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21"/>
      <c r="B177" s="1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21"/>
      <c r="B178" s="1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21"/>
      <c r="B179" s="1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21"/>
      <c r="B180" s="1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21"/>
      <c r="B181" s="1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21"/>
      <c r="B182" s="1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21"/>
      <c r="B183" s="1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21"/>
      <c r="B184" s="1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21"/>
      <c r="B185" s="1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21"/>
      <c r="B186" s="1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21"/>
      <c r="B187" s="1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21"/>
      <c r="B188" s="1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21"/>
      <c r="B189" s="21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21"/>
      <c r="B190" s="1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21"/>
      <c r="B191" s="1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21"/>
      <c r="B192" s="1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21"/>
      <c r="B193" s="1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21"/>
      <c r="B194" s="1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21"/>
      <c r="B195" s="1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21"/>
      <c r="B196" s="1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21"/>
      <c r="B197" s="1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21"/>
      <c r="B198" s="1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21"/>
      <c r="B199" s="1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21"/>
      <c r="B200" s="1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21"/>
      <c r="B201" s="1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21"/>
      <c r="B202" s="21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21"/>
      <c r="B203" s="1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21"/>
      <c r="B204" s="1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21"/>
      <c r="B205" s="1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21"/>
      <c r="B206" s="1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21"/>
      <c r="B207" s="1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21"/>
      <c r="B208" s="1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21"/>
      <c r="B209" s="1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21"/>
      <c r="B210" s="1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21"/>
      <c r="B211" s="1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21"/>
      <c r="B212" s="1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21"/>
      <c r="B213" s="1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21"/>
      <c r="B214" s="1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21"/>
      <c r="B215" s="21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21"/>
      <c r="B216" s="1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21"/>
      <c r="B217" s="1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21"/>
      <c r="B218" s="1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21"/>
      <c r="B219" s="1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21"/>
      <c r="B220" s="1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21"/>
      <c r="B221" s="1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21"/>
      <c r="B222" s="1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21"/>
      <c r="B223" s="1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21"/>
      <c r="B224" s="1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21"/>
      <c r="B225" s="1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21"/>
      <c r="B226" s="1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21"/>
      <c r="B227" s="1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21"/>
      <c r="B228" s="21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21"/>
      <c r="B229" s="1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21"/>
      <c r="B230" s="1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21"/>
      <c r="B231" s="1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21"/>
      <c r="B232" s="1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21"/>
      <c r="B233" s="1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21"/>
      <c r="B234" s="1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21"/>
      <c r="B235" s="1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21"/>
      <c r="B236" s="1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21"/>
      <c r="B237" s="1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21"/>
      <c r="B238" s="1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21"/>
      <c r="B239" s="1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21"/>
      <c r="B240" s="1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21"/>
      <c r="B241" s="21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21"/>
      <c r="B242" s="21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1" t="s">
        <v>77</v>
      </c>
      <c r="B4" s="13">
        <v>3516.0</v>
      </c>
      <c r="C4" s="13">
        <v>3905.0</v>
      </c>
      <c r="D4" s="13">
        <v>3285.0</v>
      </c>
      <c r="E4" s="13">
        <v>3467.0</v>
      </c>
      <c r="F4" s="13">
        <v>3901.0</v>
      </c>
      <c r="G4" s="14">
        <f t="shared" ref="G4:G15" si="1">AVERAGE(B4:F4)</f>
        <v>3614.8</v>
      </c>
      <c r="H4" s="14">
        <f t="shared" ref="H4:H5" si="2">G4:G41</f>
        <v>3614.8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1" t="s">
        <v>78</v>
      </c>
      <c r="B5" s="13">
        <v>29787.0</v>
      </c>
      <c r="C5" s="13">
        <v>34078.0</v>
      </c>
      <c r="D5" s="13">
        <v>30377.0</v>
      </c>
      <c r="E5" s="13">
        <v>28607.0</v>
      </c>
      <c r="F5" s="13">
        <v>16542.0</v>
      </c>
      <c r="G5" s="14">
        <f t="shared" si="1"/>
        <v>27878.2</v>
      </c>
      <c r="H5" s="14">
        <f t="shared" si="2"/>
        <v>27878.2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7" t="s">
        <v>79</v>
      </c>
      <c r="B6" s="13">
        <v>223.0</v>
      </c>
      <c r="C6" s="13">
        <v>253.0</v>
      </c>
      <c r="D6" s="13">
        <v>208.0</v>
      </c>
      <c r="E6" s="13">
        <v>224.0</v>
      </c>
      <c r="F6" s="13">
        <v>250.0</v>
      </c>
      <c r="G6" s="14">
        <f t="shared" si="1"/>
        <v>231.6</v>
      </c>
      <c r="H6" s="15">
        <f t="shared" ref="H6:H9" si="3">(G6:G43)/1000</f>
        <v>0.2316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7" t="s">
        <v>80</v>
      </c>
      <c r="B7" s="13">
        <v>796.0</v>
      </c>
      <c r="C7" s="13">
        <v>883.0</v>
      </c>
      <c r="D7" s="13">
        <v>870.0</v>
      </c>
      <c r="E7" s="13">
        <v>914.0</v>
      </c>
      <c r="F7" s="13">
        <v>930.0</v>
      </c>
      <c r="G7" s="14">
        <f t="shared" si="1"/>
        <v>878.6</v>
      </c>
      <c r="H7" s="15">
        <f t="shared" si="3"/>
        <v>0.8786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1" t="s">
        <v>81</v>
      </c>
      <c r="B8" s="13">
        <v>3469.0</v>
      </c>
      <c r="C8" s="13">
        <v>2986.0</v>
      </c>
      <c r="D8" s="13">
        <v>2449.0</v>
      </c>
      <c r="E8" s="13">
        <v>2672.0</v>
      </c>
      <c r="F8" s="13">
        <v>2655.0</v>
      </c>
      <c r="G8" s="14">
        <f t="shared" si="1"/>
        <v>2846.2</v>
      </c>
      <c r="H8" s="15">
        <f t="shared" si="3"/>
        <v>2.8462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7" t="s">
        <v>82</v>
      </c>
      <c r="B9" s="13">
        <v>568.0</v>
      </c>
      <c r="C9" s="13">
        <v>597.0</v>
      </c>
      <c r="D9" s="13">
        <v>477.0</v>
      </c>
      <c r="E9" s="13">
        <v>465.0</v>
      </c>
      <c r="F9" s="13">
        <v>595.0</v>
      </c>
      <c r="G9" s="14">
        <f t="shared" si="1"/>
        <v>540.4</v>
      </c>
      <c r="H9" s="15">
        <f t="shared" si="3"/>
        <v>0.5404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1" t="s">
        <v>83</v>
      </c>
      <c r="B10" s="13">
        <v>6358.0</v>
      </c>
      <c r="C10" s="13">
        <v>5977.0</v>
      </c>
      <c r="D10" s="13">
        <v>5893.0</v>
      </c>
      <c r="E10" s="13">
        <v>6304.0</v>
      </c>
      <c r="F10" s="13">
        <v>5630.0</v>
      </c>
      <c r="G10" s="14">
        <f t="shared" si="1"/>
        <v>6032.4</v>
      </c>
      <c r="H10" s="14">
        <f t="shared" ref="H10:H18" si="4">G10:G47</f>
        <v>6032.4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1" t="s">
        <v>84</v>
      </c>
      <c r="B11" s="13">
        <v>17993.0</v>
      </c>
      <c r="C11" s="13">
        <v>16326.0</v>
      </c>
      <c r="D11" s="13">
        <v>14059.0</v>
      </c>
      <c r="E11" s="13">
        <v>14518.0</v>
      </c>
      <c r="F11" s="13">
        <v>17036.0</v>
      </c>
      <c r="G11" s="14">
        <f t="shared" si="1"/>
        <v>15986.4</v>
      </c>
      <c r="H11" s="14">
        <f t="shared" si="4"/>
        <v>15986.4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1" t="s">
        <v>85</v>
      </c>
      <c r="B12" s="13">
        <v>16651.0</v>
      </c>
      <c r="C12" s="13">
        <v>17510.0</v>
      </c>
      <c r="D12" s="13">
        <v>16251.0</v>
      </c>
      <c r="E12" s="13">
        <v>16470.0</v>
      </c>
      <c r="F12" s="13">
        <v>17191.0</v>
      </c>
      <c r="G12" s="14">
        <f t="shared" si="1"/>
        <v>16814.6</v>
      </c>
      <c r="H12" s="14">
        <f t="shared" si="4"/>
        <v>16814.6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1" t="s">
        <v>86</v>
      </c>
      <c r="B13" s="13">
        <v>6772.0</v>
      </c>
      <c r="C13" s="13">
        <v>11476.0</v>
      </c>
      <c r="D13" s="13">
        <v>7392.0</v>
      </c>
      <c r="E13" s="13">
        <v>10045.0</v>
      </c>
      <c r="F13" s="13">
        <v>7051.0</v>
      </c>
      <c r="G13" s="14">
        <f t="shared" si="1"/>
        <v>8547.2</v>
      </c>
      <c r="H13" s="14">
        <f t="shared" si="4"/>
        <v>8547.2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1" t="s">
        <v>87</v>
      </c>
      <c r="B14" s="13">
        <v>18979.0</v>
      </c>
      <c r="C14" s="13">
        <v>22208.0</v>
      </c>
      <c r="D14" s="13">
        <v>19778.0</v>
      </c>
      <c r="E14" s="13">
        <v>22522.0</v>
      </c>
      <c r="F14" s="13">
        <v>10900.0</v>
      </c>
      <c r="G14" s="14">
        <f t="shared" si="1"/>
        <v>18877.4</v>
      </c>
      <c r="H14" s="14">
        <f t="shared" si="4"/>
        <v>18877.4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1" t="s">
        <v>88</v>
      </c>
      <c r="B15" s="13">
        <v>19138.0</v>
      </c>
      <c r="C15" s="13">
        <v>22308.0</v>
      </c>
      <c r="D15" s="13">
        <v>18470.0</v>
      </c>
      <c r="E15" s="13">
        <v>16013.0</v>
      </c>
      <c r="F15" s="13">
        <v>8887.0</v>
      </c>
      <c r="G15" s="14">
        <f t="shared" si="1"/>
        <v>16963.2</v>
      </c>
      <c r="H15" s="14">
        <f t="shared" si="4"/>
        <v>16963.2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21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1" t="s">
        <v>89</v>
      </c>
      <c r="B17" s="13">
        <v>2787.0</v>
      </c>
      <c r="C17" s="13">
        <v>3340.0</v>
      </c>
      <c r="D17" s="13">
        <v>2564.0</v>
      </c>
      <c r="E17" s="13">
        <v>2703.0</v>
      </c>
      <c r="F17" s="13">
        <v>3038.0</v>
      </c>
      <c r="G17" s="14">
        <f t="shared" ref="G17:G28" si="5">AVERAGE(B17:F17)</f>
        <v>2886.4</v>
      </c>
      <c r="H17" s="14">
        <f t="shared" si="4"/>
        <v>2886.4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1" t="s">
        <v>90</v>
      </c>
      <c r="B18" s="13">
        <v>23909.0</v>
      </c>
      <c r="C18" s="13">
        <v>27041.0</v>
      </c>
      <c r="D18" s="13">
        <v>24460.0</v>
      </c>
      <c r="E18" s="13">
        <v>23092.0</v>
      </c>
      <c r="F18" s="13">
        <v>12934.0</v>
      </c>
      <c r="G18" s="14">
        <f t="shared" si="5"/>
        <v>22287.2</v>
      </c>
      <c r="H18" s="14">
        <f t="shared" si="4"/>
        <v>22287.2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7" t="s">
        <v>91</v>
      </c>
      <c r="B19" s="13">
        <v>175.0</v>
      </c>
      <c r="C19" s="13">
        <v>202.0</v>
      </c>
      <c r="D19" s="13">
        <v>169.0</v>
      </c>
      <c r="E19" s="13">
        <v>180.0</v>
      </c>
      <c r="F19" s="13">
        <v>203.0</v>
      </c>
      <c r="G19" s="14">
        <f t="shared" si="5"/>
        <v>185.8</v>
      </c>
      <c r="H19" s="15">
        <f t="shared" ref="H19:H20" si="6">(G19:G56)/1000</f>
        <v>0.1858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7" t="s">
        <v>92</v>
      </c>
      <c r="B20" s="13">
        <v>595.0</v>
      </c>
      <c r="C20" s="13">
        <v>735.0</v>
      </c>
      <c r="D20" s="13">
        <v>643.0</v>
      </c>
      <c r="E20" s="13">
        <v>631.0</v>
      </c>
      <c r="F20" s="13">
        <v>616.0</v>
      </c>
      <c r="G20" s="14">
        <f t="shared" si="5"/>
        <v>644</v>
      </c>
      <c r="H20" s="15">
        <f t="shared" si="6"/>
        <v>0.644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1" t="s">
        <v>93</v>
      </c>
      <c r="B21" s="13">
        <v>2739.0</v>
      </c>
      <c r="C21" s="13">
        <v>2256.0</v>
      </c>
      <c r="D21" s="13">
        <v>1924.0</v>
      </c>
      <c r="E21" s="13">
        <v>2091.0</v>
      </c>
      <c r="F21" s="13">
        <v>2003.0</v>
      </c>
      <c r="G21" s="14">
        <f t="shared" si="5"/>
        <v>2202.6</v>
      </c>
      <c r="H21" s="14">
        <f>G21:G58</f>
        <v>2202.6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7" t="s">
        <v>94</v>
      </c>
      <c r="B22" s="13">
        <v>464.0</v>
      </c>
      <c r="C22" s="13">
        <v>488.0</v>
      </c>
      <c r="D22" s="13">
        <v>380.0</v>
      </c>
      <c r="E22" s="13">
        <v>371.0</v>
      </c>
      <c r="F22" s="13">
        <v>484.0</v>
      </c>
      <c r="G22" s="14">
        <f t="shared" si="5"/>
        <v>437.4</v>
      </c>
      <c r="H22" s="15">
        <f>(G22:G59)/1000</f>
        <v>0.4374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1" t="s">
        <v>95</v>
      </c>
      <c r="B23" s="13">
        <v>5144.0</v>
      </c>
      <c r="C23" s="13">
        <v>4574.0</v>
      </c>
      <c r="D23" s="13">
        <v>4745.0</v>
      </c>
      <c r="E23" s="13">
        <v>5193.0</v>
      </c>
      <c r="F23" s="13">
        <v>4528.0</v>
      </c>
      <c r="G23" s="14">
        <f t="shared" si="5"/>
        <v>4836.8</v>
      </c>
      <c r="H23" s="14">
        <f t="shared" ref="H23:H29" si="7">G23:G60</f>
        <v>4836.8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1" t="s">
        <v>96</v>
      </c>
      <c r="B24" s="13">
        <v>14326.0</v>
      </c>
      <c r="C24" s="13">
        <v>12852.0</v>
      </c>
      <c r="D24" s="13">
        <v>11169.0</v>
      </c>
      <c r="E24" s="13">
        <v>11748.0</v>
      </c>
      <c r="F24" s="13">
        <v>14118.0</v>
      </c>
      <c r="G24" s="14">
        <f t="shared" si="5"/>
        <v>12842.6</v>
      </c>
      <c r="H24" s="14">
        <f t="shared" si="7"/>
        <v>12842.6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1" t="s">
        <v>97</v>
      </c>
      <c r="B25" s="13">
        <v>13509.0</v>
      </c>
      <c r="C25" s="13">
        <v>14092.0</v>
      </c>
      <c r="D25" s="13">
        <v>12750.0</v>
      </c>
      <c r="E25" s="13">
        <v>13530.0</v>
      </c>
      <c r="F25" s="13">
        <v>13752.0</v>
      </c>
      <c r="G25" s="14">
        <f t="shared" si="5"/>
        <v>13526.6</v>
      </c>
      <c r="H25" s="14">
        <f t="shared" si="7"/>
        <v>13526.6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1" t="s">
        <v>98</v>
      </c>
      <c r="B26" s="13">
        <v>5263.0</v>
      </c>
      <c r="C26" s="13">
        <v>7536.0</v>
      </c>
      <c r="D26" s="13">
        <v>5958.0</v>
      </c>
      <c r="E26" s="13">
        <v>7198.0</v>
      </c>
      <c r="F26" s="13">
        <v>5260.0</v>
      </c>
      <c r="G26" s="14">
        <f t="shared" si="5"/>
        <v>6243</v>
      </c>
      <c r="H26" s="14">
        <f t="shared" si="7"/>
        <v>6243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1" t="s">
        <v>99</v>
      </c>
      <c r="B27" s="13">
        <v>15019.0</v>
      </c>
      <c r="C27" s="13">
        <v>17961.0</v>
      </c>
      <c r="D27" s="13">
        <v>15287.0</v>
      </c>
      <c r="E27" s="13">
        <v>18444.0</v>
      </c>
      <c r="F27" s="13">
        <v>8308.0</v>
      </c>
      <c r="G27" s="14">
        <f t="shared" si="5"/>
        <v>15003.8</v>
      </c>
      <c r="H27" s="14">
        <f t="shared" si="7"/>
        <v>15003.8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1" t="s">
        <v>100</v>
      </c>
      <c r="B28" s="13">
        <v>15163.0</v>
      </c>
      <c r="C28" s="13">
        <v>18015.0</v>
      </c>
      <c r="D28" s="13">
        <v>13730.0</v>
      </c>
      <c r="E28" s="13">
        <v>12106.0</v>
      </c>
      <c r="F28" s="13">
        <v>6860.0</v>
      </c>
      <c r="G28" s="14">
        <f t="shared" si="5"/>
        <v>13174.8</v>
      </c>
      <c r="H28" s="14">
        <f t="shared" si="7"/>
        <v>13174.8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21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7" t="s">
        <v>101</v>
      </c>
      <c r="B30" s="13">
        <v>-221.0</v>
      </c>
      <c r="C30" s="13">
        <v>-1.0</v>
      </c>
      <c r="D30" s="13">
        <v>2564.0</v>
      </c>
      <c r="E30" s="13">
        <v>-260.0</v>
      </c>
      <c r="F30" s="13">
        <v>-284.0</v>
      </c>
      <c r="G30" s="14">
        <f t="shared" ref="G30:G41" si="8">AVERAGE(B30:F30)</f>
        <v>359.6</v>
      </c>
      <c r="H30" s="15">
        <f t="shared" ref="H30:H31" si="9">(G30:G67)/1000</f>
        <v>0.3596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7" t="s">
        <v>102</v>
      </c>
      <c r="B31" s="13">
        <v>-71.0</v>
      </c>
      <c r="C31" s="13">
        <v>-171.0</v>
      </c>
      <c r="D31" s="13">
        <v>24460.0</v>
      </c>
      <c r="E31" s="13">
        <v>44.0</v>
      </c>
      <c r="F31" s="13">
        <v>784.0</v>
      </c>
      <c r="G31" s="14">
        <f t="shared" si="8"/>
        <v>5009.2</v>
      </c>
      <c r="H31" s="15">
        <f t="shared" si="9"/>
        <v>5.0092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1" t="s">
        <v>103</v>
      </c>
      <c r="B32" s="13">
        <v>-701.0</v>
      </c>
      <c r="C32" s="13">
        <v>-1482.0</v>
      </c>
      <c r="D32" s="13">
        <v>169.0</v>
      </c>
      <c r="E32" s="13">
        <v>-1037.0</v>
      </c>
      <c r="F32" s="13">
        <v>-875.0</v>
      </c>
      <c r="G32" s="14">
        <f t="shared" si="8"/>
        <v>-785.2</v>
      </c>
      <c r="H32" s="14">
        <f>G32:G69</f>
        <v>-785.2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7" t="s">
        <v>104</v>
      </c>
      <c r="B33" s="13">
        <v>-1992.0</v>
      </c>
      <c r="C33" s="13">
        <v>-3205.0</v>
      </c>
      <c r="D33" s="13">
        <v>643.0</v>
      </c>
      <c r="E33" s="13">
        <v>-1830.0</v>
      </c>
      <c r="F33" s="13">
        <v>-1469.0</v>
      </c>
      <c r="G33" s="14">
        <f t="shared" si="8"/>
        <v>-1570.6</v>
      </c>
      <c r="H33" s="19">
        <f>G33/1000</f>
        <v>-1.5706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7" t="s">
        <v>105</v>
      </c>
      <c r="B34" s="13">
        <v>-220.0</v>
      </c>
      <c r="C34" s="13">
        <v>589.0</v>
      </c>
      <c r="D34" s="13">
        <v>1924.0</v>
      </c>
      <c r="E34" s="13">
        <v>450.0</v>
      </c>
      <c r="F34" s="13">
        <v>602.0</v>
      </c>
      <c r="G34" s="14">
        <f t="shared" si="8"/>
        <v>669</v>
      </c>
      <c r="H34" s="15">
        <f>(G34:G71)/1000</f>
        <v>0.669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1" t="s">
        <v>106</v>
      </c>
      <c r="B35" s="13">
        <v>-2788.0</v>
      </c>
      <c r="C35" s="13">
        <v>-2922.0</v>
      </c>
      <c r="D35" s="13">
        <v>380.0</v>
      </c>
      <c r="E35" s="13">
        <v>-2873.0</v>
      </c>
      <c r="F35" s="13">
        <v>-3094.0</v>
      </c>
      <c r="G35" s="14">
        <f t="shared" si="8"/>
        <v>-2259.4</v>
      </c>
      <c r="H35" s="14">
        <f t="shared" ref="H35:H36" si="10">G35:G72</f>
        <v>-2259.4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1" t="s">
        <v>107</v>
      </c>
      <c r="B36" s="13">
        <v>-1717.0</v>
      </c>
      <c r="C36" s="13">
        <v>-1734.0</v>
      </c>
      <c r="D36" s="13">
        <v>4745.0</v>
      </c>
      <c r="E36" s="13">
        <v>-2412.0</v>
      </c>
      <c r="F36" s="13">
        <v>-1581.0</v>
      </c>
      <c r="G36" s="14">
        <f t="shared" si="8"/>
        <v>-539.8</v>
      </c>
      <c r="H36" s="14">
        <f t="shared" si="10"/>
        <v>-539.8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1" t="s">
        <v>108</v>
      </c>
      <c r="B37" s="13">
        <v>-820.0</v>
      </c>
      <c r="C37" s="13">
        <v>-974.0</v>
      </c>
      <c r="D37" s="13">
        <v>11169.0</v>
      </c>
      <c r="E37" s="13">
        <v>-614.0</v>
      </c>
      <c r="F37" s="13">
        <v>-1114.0</v>
      </c>
      <c r="G37" s="14">
        <f t="shared" si="8"/>
        <v>1529.4</v>
      </c>
      <c r="H37" s="20">
        <f t="shared" ref="H37:H41" si="11">(G37:G74)/1000</f>
        <v>1.5294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7" t="s">
        <v>109</v>
      </c>
      <c r="B38" s="13">
        <v>-1138.0</v>
      </c>
      <c r="C38" s="13">
        <v>-717.0</v>
      </c>
      <c r="D38" s="13">
        <v>12750.0</v>
      </c>
      <c r="E38" s="13">
        <v>-727.0</v>
      </c>
      <c r="F38" s="13">
        <v>-4.0</v>
      </c>
      <c r="G38" s="14">
        <f t="shared" si="8"/>
        <v>2032.8</v>
      </c>
      <c r="H38" s="15">
        <f t="shared" si="11"/>
        <v>2.0328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7" t="s">
        <v>110</v>
      </c>
      <c r="B39" s="13">
        <v>-914.0</v>
      </c>
      <c r="C39" s="13">
        <v>-4361.0</v>
      </c>
      <c r="D39" s="13">
        <v>5958.0</v>
      </c>
      <c r="E39" s="13">
        <v>-2825.0</v>
      </c>
      <c r="F39" s="13">
        <v>-584.0</v>
      </c>
      <c r="G39" s="14">
        <f t="shared" si="8"/>
        <v>-545.2</v>
      </c>
      <c r="H39" s="15">
        <f t="shared" si="11"/>
        <v>-0.5452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7" t="s">
        <v>111</v>
      </c>
      <c r="B40" s="13">
        <v>126.0</v>
      </c>
      <c r="C40" s="13">
        <v>-123.0</v>
      </c>
      <c r="D40" s="13">
        <v>15287.0</v>
      </c>
      <c r="E40" s="13">
        <v>-616.0</v>
      </c>
      <c r="F40" s="13">
        <v>765.0</v>
      </c>
      <c r="G40" s="14">
        <f t="shared" si="8"/>
        <v>3087.8</v>
      </c>
      <c r="H40" s="15">
        <f t="shared" si="11"/>
        <v>3.0878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7" t="s">
        <v>112</v>
      </c>
      <c r="B41" s="13">
        <v>115.0</v>
      </c>
      <c r="C41" s="13">
        <v>-127.0</v>
      </c>
      <c r="D41" s="13">
        <v>13730.0</v>
      </c>
      <c r="E41" s="13">
        <v>341.0</v>
      </c>
      <c r="F41" s="13">
        <v>791.0</v>
      </c>
      <c r="G41" s="14">
        <f t="shared" si="8"/>
        <v>2970</v>
      </c>
      <c r="H41" s="15">
        <f t="shared" si="11"/>
        <v>2.97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8">
        <v>148.41</v>
      </c>
      <c r="C43" s="25">
        <v>155.26</v>
      </c>
      <c r="D43" s="28">
        <v>267.92</v>
      </c>
      <c r="E43" s="25">
        <v>246.66</v>
      </c>
      <c r="F43" s="25">
        <v>327.51</v>
      </c>
      <c r="G43" s="6"/>
      <c r="H43" s="29">
        <f>AVERAGE(B43:F43)</f>
        <v>229.152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4</v>
      </c>
      <c r="B47" s="13">
        <v>3901.0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5</v>
      </c>
      <c r="B48" s="13">
        <v>16542.0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6</v>
      </c>
      <c r="B49" s="13">
        <v>250.0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7</v>
      </c>
      <c r="B50" s="13">
        <v>930.0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8</v>
      </c>
      <c r="B51" s="13">
        <v>2655.0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9</v>
      </c>
      <c r="B52" s="13">
        <v>595.0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10</v>
      </c>
      <c r="B53" s="13">
        <v>5630.0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11</v>
      </c>
      <c r="B54" s="13">
        <v>17036.0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12</v>
      </c>
      <c r="B55" s="13">
        <v>17191.0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13</v>
      </c>
      <c r="B56" s="13">
        <v>7051.0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14</v>
      </c>
      <c r="B57" s="13">
        <v>10900.0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15</v>
      </c>
      <c r="B58" s="13">
        <v>8887.0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6"/>
      <c r="B59" s="1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16</v>
      </c>
      <c r="B60" s="13">
        <v>3038.0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17</v>
      </c>
      <c r="B61" s="13">
        <v>12934.0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18</v>
      </c>
      <c r="B62" s="13">
        <v>203.0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19</v>
      </c>
      <c r="B63" s="13">
        <v>616.0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20</v>
      </c>
      <c r="B64" s="13">
        <v>2003.0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21</v>
      </c>
      <c r="B65" s="13">
        <v>484.0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22</v>
      </c>
      <c r="B66" s="13">
        <v>4528.0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23</v>
      </c>
      <c r="B67" s="13">
        <v>14118.0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24</v>
      </c>
      <c r="B68" s="13">
        <v>13752.0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25</v>
      </c>
      <c r="B69" s="13">
        <v>5260.0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26</v>
      </c>
      <c r="B70" s="13">
        <v>8308.0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27</v>
      </c>
      <c r="B71" s="13">
        <v>6860.0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6"/>
      <c r="B72" s="1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28</v>
      </c>
      <c r="B73" s="13">
        <v>-284.0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29</v>
      </c>
      <c r="B74" s="13">
        <v>784.0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30</v>
      </c>
      <c r="B75" s="13">
        <v>-875.0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31</v>
      </c>
      <c r="B76" s="13">
        <v>-1469.0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32</v>
      </c>
      <c r="B77" s="13">
        <v>602.0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33</v>
      </c>
      <c r="B78" s="13">
        <v>-3094.0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34</v>
      </c>
      <c r="B79" s="13">
        <v>-1581.0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35</v>
      </c>
      <c r="B80" s="13">
        <v>-1114.0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36</v>
      </c>
      <c r="B81" s="13">
        <v>-4.0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37</v>
      </c>
      <c r="B82" s="13">
        <v>-584.0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2" t="s">
        <v>38</v>
      </c>
      <c r="B83" s="13">
        <v>765.0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2" t="s">
        <v>39</v>
      </c>
      <c r="B84" s="13">
        <v>791.0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6"/>
      <c r="B85" s="1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5"/>
      <c r="B86" s="5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21"/>
      <c r="B87" s="1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21"/>
      <c r="B88" s="1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21"/>
      <c r="B89" s="1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21"/>
      <c r="B90" s="1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21"/>
      <c r="B91" s="1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21"/>
      <c r="B92" s="1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21"/>
      <c r="B93" s="1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21"/>
      <c r="B94" s="1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21"/>
      <c r="B95" s="1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21"/>
      <c r="B96" s="1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21"/>
      <c r="B97" s="1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21"/>
      <c r="B98" s="21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21"/>
      <c r="B99" s="1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21"/>
      <c r="B100" s="1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21"/>
      <c r="B101" s="1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21"/>
      <c r="B102" s="1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21"/>
      <c r="B103" s="1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21"/>
      <c r="B104" s="1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21"/>
      <c r="B105" s="1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21"/>
      <c r="B106" s="1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21"/>
      <c r="B107" s="1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21"/>
      <c r="B108" s="1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21"/>
      <c r="B109" s="1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21"/>
      <c r="B110" s="1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21"/>
      <c r="B111" s="21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21"/>
      <c r="B112" s="1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21"/>
      <c r="B113" s="1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21"/>
      <c r="B114" s="1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21"/>
      <c r="B115" s="1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21"/>
      <c r="B116" s="1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21"/>
      <c r="B117" s="1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21"/>
      <c r="B118" s="1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21"/>
      <c r="B119" s="1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21"/>
      <c r="B120" s="1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21"/>
      <c r="B121" s="1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21"/>
      <c r="B122" s="1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21"/>
      <c r="B123" s="1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21"/>
      <c r="B124" s="21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21"/>
      <c r="B125" s="1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21"/>
      <c r="B126" s="1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21"/>
      <c r="B127" s="1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21"/>
      <c r="B128" s="1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21"/>
      <c r="B129" s="1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21"/>
      <c r="B130" s="1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21"/>
      <c r="B131" s="1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21"/>
      <c r="B132" s="1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21"/>
      <c r="B133" s="1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21"/>
      <c r="B134" s="1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21"/>
      <c r="B135" s="1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21"/>
      <c r="B136" s="1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21"/>
      <c r="B137" s="21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21"/>
      <c r="B138" s="1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21"/>
      <c r="B139" s="1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21"/>
      <c r="B140" s="1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21"/>
      <c r="B141" s="1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21"/>
      <c r="B142" s="1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21"/>
      <c r="B143" s="1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21"/>
      <c r="B144" s="1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21"/>
      <c r="B145" s="1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21"/>
      <c r="B146" s="1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21"/>
      <c r="B147" s="1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21"/>
      <c r="B148" s="1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21"/>
      <c r="B149" s="1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21"/>
      <c r="B150" s="21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21"/>
      <c r="B151" s="1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21"/>
      <c r="B152" s="1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21"/>
      <c r="B153" s="1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21"/>
      <c r="B154" s="1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21"/>
      <c r="B155" s="1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21"/>
      <c r="B156" s="1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21"/>
      <c r="B157" s="1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21"/>
      <c r="B158" s="1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21"/>
      <c r="B159" s="1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21"/>
      <c r="B160" s="1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21"/>
      <c r="B161" s="1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21"/>
      <c r="B162" s="1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21"/>
      <c r="B163" s="21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21"/>
      <c r="B164" s="1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21"/>
      <c r="B165" s="1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21"/>
      <c r="B166" s="1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21"/>
      <c r="B167" s="1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21"/>
      <c r="B168" s="1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21"/>
      <c r="B169" s="1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21"/>
      <c r="B170" s="1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21"/>
      <c r="B171" s="1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21"/>
      <c r="B172" s="1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21"/>
      <c r="B173" s="1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21"/>
      <c r="B174" s="1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21"/>
      <c r="B175" s="1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21"/>
      <c r="B176" s="21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21"/>
      <c r="B177" s="1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21"/>
      <c r="B178" s="1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21"/>
      <c r="B179" s="1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21"/>
      <c r="B180" s="1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21"/>
      <c r="B181" s="1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21"/>
      <c r="B182" s="1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21"/>
      <c r="B183" s="1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21"/>
      <c r="B184" s="1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21"/>
      <c r="B185" s="1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21"/>
      <c r="B186" s="1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21"/>
      <c r="B187" s="1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21"/>
      <c r="B188" s="1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21"/>
      <c r="B189" s="21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21"/>
      <c r="B190" s="1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21"/>
      <c r="B191" s="1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21"/>
      <c r="B192" s="1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21"/>
      <c r="B193" s="1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21"/>
      <c r="B194" s="1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21"/>
      <c r="B195" s="1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21"/>
      <c r="B196" s="1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21"/>
      <c r="B197" s="1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21"/>
      <c r="B198" s="1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21"/>
      <c r="B199" s="1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21"/>
      <c r="B200" s="1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21"/>
      <c r="B201" s="1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21"/>
      <c r="B202" s="21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21"/>
      <c r="B203" s="1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21"/>
      <c r="B204" s="1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21"/>
      <c r="B205" s="1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21"/>
      <c r="B206" s="1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21"/>
      <c r="B207" s="1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21"/>
      <c r="B208" s="1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21"/>
      <c r="B209" s="1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21"/>
      <c r="B210" s="1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21"/>
      <c r="B211" s="1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21"/>
      <c r="B212" s="1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21"/>
      <c r="B213" s="1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21"/>
      <c r="B214" s="1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21"/>
      <c r="B215" s="21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21"/>
      <c r="B216" s="1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21"/>
      <c r="B217" s="1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21"/>
      <c r="B218" s="1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21"/>
      <c r="B219" s="1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21"/>
      <c r="B220" s="1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21"/>
      <c r="B221" s="1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21"/>
      <c r="B222" s="1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21"/>
      <c r="B223" s="1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21"/>
      <c r="B224" s="1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21"/>
      <c r="B225" s="1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21"/>
      <c r="B226" s="1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21"/>
      <c r="B227" s="1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21"/>
      <c r="B228" s="21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21"/>
      <c r="B229" s="1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21"/>
      <c r="B230" s="1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21"/>
      <c r="B231" s="1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21"/>
      <c r="B232" s="1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21"/>
      <c r="B233" s="1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21"/>
      <c r="B234" s="1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21"/>
      <c r="B235" s="1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21"/>
      <c r="B236" s="1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21"/>
      <c r="B237" s="1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21"/>
      <c r="B238" s="1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21"/>
      <c r="B239" s="1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21"/>
      <c r="B240" s="1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21"/>
      <c r="B241" s="21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21"/>
      <c r="B242" s="21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1" t="s">
        <v>77</v>
      </c>
      <c r="B4" s="13">
        <v>5187.0</v>
      </c>
      <c r="C4" s="13">
        <v>4267.0</v>
      </c>
      <c r="D4" s="13">
        <v>3700.0</v>
      </c>
      <c r="E4" s="13">
        <v>3898.0</v>
      </c>
      <c r="F4" s="13">
        <v>5968.0</v>
      </c>
      <c r="G4" s="14">
        <f t="shared" ref="G4:G15" si="1">AVERAGE(B4:F4)</f>
        <v>4604</v>
      </c>
      <c r="H4" s="14">
        <f t="shared" ref="H4:H5" si="2">G4:G41</f>
        <v>4604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1" t="s">
        <v>78</v>
      </c>
      <c r="B5" s="13">
        <v>33046.0</v>
      </c>
      <c r="C5" s="13">
        <v>28766.0</v>
      </c>
      <c r="D5" s="13">
        <v>31673.0</v>
      </c>
      <c r="E5" s="13">
        <v>38048.0</v>
      </c>
      <c r="F5" s="13">
        <v>24722.0</v>
      </c>
      <c r="G5" s="14">
        <f t="shared" si="1"/>
        <v>31251</v>
      </c>
      <c r="H5" s="14">
        <f t="shared" si="2"/>
        <v>31251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7" t="s">
        <v>79</v>
      </c>
      <c r="B6" s="13">
        <v>295.0</v>
      </c>
      <c r="C6" s="13">
        <v>228.0</v>
      </c>
      <c r="D6" s="13">
        <v>215.0</v>
      </c>
      <c r="E6" s="13">
        <v>252.0</v>
      </c>
      <c r="F6" s="13">
        <v>281.0</v>
      </c>
      <c r="G6" s="14">
        <f t="shared" si="1"/>
        <v>254.2</v>
      </c>
      <c r="H6" s="15">
        <f t="shared" ref="H6:H9" si="3">(G6:G43)/1000</f>
        <v>0.2542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7" t="s">
        <v>80</v>
      </c>
      <c r="B7" s="13">
        <v>999.0</v>
      </c>
      <c r="C7" s="13">
        <v>877.0</v>
      </c>
      <c r="D7" s="13">
        <v>882.0</v>
      </c>
      <c r="E7" s="13">
        <v>1019.0</v>
      </c>
      <c r="F7" s="13">
        <v>1608.0</v>
      </c>
      <c r="G7" s="14">
        <f t="shared" si="1"/>
        <v>1077</v>
      </c>
      <c r="H7" s="15">
        <f t="shared" si="3"/>
        <v>1.077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1" t="s">
        <v>81</v>
      </c>
      <c r="B8" s="13">
        <v>3596.0</v>
      </c>
      <c r="C8" s="13">
        <v>3424.0</v>
      </c>
      <c r="D8" s="13">
        <v>3130.0</v>
      </c>
      <c r="E8" s="13">
        <v>2713.0</v>
      </c>
      <c r="F8" s="13">
        <v>3674.0</v>
      </c>
      <c r="G8" s="14">
        <f t="shared" si="1"/>
        <v>3307.4</v>
      </c>
      <c r="H8" s="15">
        <f t="shared" si="3"/>
        <v>3.3074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7" t="s">
        <v>82</v>
      </c>
      <c r="B9" s="13">
        <v>661.0</v>
      </c>
      <c r="C9" s="13">
        <v>529.0</v>
      </c>
      <c r="D9" s="13">
        <v>516.0</v>
      </c>
      <c r="E9" s="13">
        <v>485.0</v>
      </c>
      <c r="F9" s="13">
        <v>639.0</v>
      </c>
      <c r="G9" s="14">
        <f t="shared" si="1"/>
        <v>566</v>
      </c>
      <c r="H9" s="15">
        <f t="shared" si="3"/>
        <v>0.566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1" t="s">
        <v>83</v>
      </c>
      <c r="B10" s="13">
        <v>7844.0</v>
      </c>
      <c r="C10" s="13">
        <v>5988.0</v>
      </c>
      <c r="D10" s="13">
        <v>6171.0</v>
      </c>
      <c r="E10" s="13">
        <v>7172.0</v>
      </c>
      <c r="F10" s="13">
        <v>8548.0</v>
      </c>
      <c r="G10" s="14">
        <f t="shared" si="1"/>
        <v>7144.6</v>
      </c>
      <c r="H10" s="14">
        <f t="shared" ref="H10:H18" si="4">G10:G47</f>
        <v>7144.6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1" t="s">
        <v>84</v>
      </c>
      <c r="B11" s="13">
        <v>20307.0</v>
      </c>
      <c r="C11" s="13">
        <v>17314.0</v>
      </c>
      <c r="D11" s="13">
        <v>17201.0</v>
      </c>
      <c r="E11" s="13">
        <v>17292.0</v>
      </c>
      <c r="F11" s="13">
        <v>17898.0</v>
      </c>
      <c r="G11" s="14">
        <f t="shared" si="1"/>
        <v>18002.4</v>
      </c>
      <c r="H11" s="14">
        <f t="shared" si="4"/>
        <v>18002.4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1" t="s">
        <v>85</v>
      </c>
      <c r="B12" s="13">
        <v>21656.0</v>
      </c>
      <c r="C12" s="13">
        <v>17354.0</v>
      </c>
      <c r="D12" s="13">
        <v>17010.0</v>
      </c>
      <c r="E12" s="13">
        <v>17782.0</v>
      </c>
      <c r="F12" s="13">
        <v>18458.0</v>
      </c>
      <c r="G12" s="14">
        <f t="shared" si="1"/>
        <v>18452</v>
      </c>
      <c r="H12" s="14">
        <f t="shared" si="4"/>
        <v>18452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1" t="s">
        <v>86</v>
      </c>
      <c r="B13" s="13">
        <v>7277.0</v>
      </c>
      <c r="C13" s="13">
        <v>11831.0</v>
      </c>
      <c r="D13" s="13">
        <v>7591.0</v>
      </c>
      <c r="E13" s="13">
        <v>10554.0</v>
      </c>
      <c r="F13" s="13">
        <v>9080.0</v>
      </c>
      <c r="G13" s="14">
        <f t="shared" si="1"/>
        <v>9266.6</v>
      </c>
      <c r="H13" s="14">
        <f t="shared" si="4"/>
        <v>9266.6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1" t="s">
        <v>87</v>
      </c>
      <c r="B14" s="13">
        <v>21522.0</v>
      </c>
      <c r="C14" s="13">
        <v>18211.0</v>
      </c>
      <c r="D14" s="13">
        <v>23301.0</v>
      </c>
      <c r="E14" s="13">
        <v>26390.0</v>
      </c>
      <c r="F14" s="13">
        <v>13599.0</v>
      </c>
      <c r="G14" s="14">
        <f t="shared" si="1"/>
        <v>20604.6</v>
      </c>
      <c r="H14" s="14">
        <f t="shared" si="4"/>
        <v>20604.6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1" t="s">
        <v>88</v>
      </c>
      <c r="B15" s="13">
        <v>21604.0</v>
      </c>
      <c r="C15" s="13">
        <v>18284.0</v>
      </c>
      <c r="D15" s="13">
        <v>19430.0</v>
      </c>
      <c r="E15" s="13">
        <v>20887.0</v>
      </c>
      <c r="F15" s="13">
        <v>13829.0</v>
      </c>
      <c r="G15" s="14">
        <f t="shared" si="1"/>
        <v>18806.8</v>
      </c>
      <c r="H15" s="14">
        <f t="shared" si="4"/>
        <v>18806.8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21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1" t="s">
        <v>89</v>
      </c>
      <c r="B17" s="13">
        <v>3988.0</v>
      </c>
      <c r="C17" s="13">
        <v>3287.0</v>
      </c>
      <c r="D17" s="13">
        <v>2876.0</v>
      </c>
      <c r="E17" s="13">
        <v>3093.0</v>
      </c>
      <c r="F17" s="13">
        <v>4315.0</v>
      </c>
      <c r="G17" s="14">
        <f t="shared" ref="G17:G28" si="5">AVERAGE(B17:F17)</f>
        <v>3511.8</v>
      </c>
      <c r="H17" s="14">
        <f t="shared" si="4"/>
        <v>3511.8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1" t="s">
        <v>90</v>
      </c>
      <c r="B18" s="13">
        <v>25845.0</v>
      </c>
      <c r="C18" s="13">
        <v>22592.0</v>
      </c>
      <c r="D18" s="13">
        <v>25690.0</v>
      </c>
      <c r="E18" s="13">
        <v>29981.0</v>
      </c>
      <c r="F18" s="13">
        <v>18960.0</v>
      </c>
      <c r="G18" s="14">
        <f t="shared" si="5"/>
        <v>24613.6</v>
      </c>
      <c r="H18" s="14">
        <f t="shared" si="4"/>
        <v>24613.6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7" t="s">
        <v>91</v>
      </c>
      <c r="B19" s="13">
        <v>235.0</v>
      </c>
      <c r="C19" s="13">
        <v>184.0</v>
      </c>
      <c r="D19" s="13">
        <v>176.0</v>
      </c>
      <c r="E19" s="13">
        <v>206.0</v>
      </c>
      <c r="F19" s="13">
        <v>228.0</v>
      </c>
      <c r="G19" s="14">
        <f t="shared" si="5"/>
        <v>205.8</v>
      </c>
      <c r="H19" s="15">
        <f t="shared" ref="H19:H20" si="6">(G19:G56)/1000</f>
        <v>0.2058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7" t="s">
        <v>92</v>
      </c>
      <c r="B20" s="13">
        <v>716.0</v>
      </c>
      <c r="C20" s="13">
        <v>591.0</v>
      </c>
      <c r="D20" s="13">
        <v>557.0</v>
      </c>
      <c r="E20" s="13">
        <v>651.0</v>
      </c>
      <c r="F20" s="13">
        <v>896.0</v>
      </c>
      <c r="G20" s="14">
        <f t="shared" si="5"/>
        <v>682.2</v>
      </c>
      <c r="H20" s="15">
        <f t="shared" si="6"/>
        <v>0.6822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1" t="s">
        <v>93</v>
      </c>
      <c r="B21" s="13">
        <v>2821.0</v>
      </c>
      <c r="C21" s="13">
        <v>2715.0</v>
      </c>
      <c r="D21" s="13">
        <v>2550.0</v>
      </c>
      <c r="E21" s="13">
        <v>2108.0</v>
      </c>
      <c r="F21" s="13">
        <v>2593.0</v>
      </c>
      <c r="G21" s="14">
        <f t="shared" si="5"/>
        <v>2557.4</v>
      </c>
      <c r="H21" s="14">
        <f>G21:G58</f>
        <v>2557.4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7" t="s">
        <v>94</v>
      </c>
      <c r="B22" s="13">
        <v>527.0</v>
      </c>
      <c r="C22" s="13">
        <v>427.0</v>
      </c>
      <c r="D22" s="13">
        <v>408.0</v>
      </c>
      <c r="E22" s="13">
        <v>393.0</v>
      </c>
      <c r="F22" s="13">
        <v>506.0</v>
      </c>
      <c r="G22" s="14">
        <f t="shared" si="5"/>
        <v>452.2</v>
      </c>
      <c r="H22" s="15">
        <f>(G22:G59)/1000</f>
        <v>0.4522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1" t="s">
        <v>95</v>
      </c>
      <c r="B23" s="13">
        <v>6242.0</v>
      </c>
      <c r="C23" s="13">
        <v>4847.0</v>
      </c>
      <c r="D23" s="13">
        <v>5122.0</v>
      </c>
      <c r="E23" s="13">
        <v>5782.0</v>
      </c>
      <c r="F23" s="13">
        <v>6212.0</v>
      </c>
      <c r="G23" s="14">
        <f t="shared" si="5"/>
        <v>5641</v>
      </c>
      <c r="H23" s="14">
        <f t="shared" ref="H23:H29" si="7">G23:G60</f>
        <v>5641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1" t="s">
        <v>96</v>
      </c>
      <c r="B24" s="13">
        <v>16300.0</v>
      </c>
      <c r="C24" s="13">
        <v>13814.0</v>
      </c>
      <c r="D24" s="13">
        <v>13462.0</v>
      </c>
      <c r="E24" s="13">
        <v>13876.0</v>
      </c>
      <c r="F24" s="13">
        <v>14044.0</v>
      </c>
      <c r="G24" s="14">
        <f t="shared" si="5"/>
        <v>14299.2</v>
      </c>
      <c r="H24" s="14">
        <f t="shared" si="7"/>
        <v>14299.2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1" t="s">
        <v>97</v>
      </c>
      <c r="B25" s="13">
        <v>17514.0</v>
      </c>
      <c r="C25" s="13">
        <v>13679.0</v>
      </c>
      <c r="D25" s="13">
        <v>13486.0</v>
      </c>
      <c r="E25" s="13">
        <v>13760.0</v>
      </c>
      <c r="F25" s="13">
        <v>14967.0</v>
      </c>
      <c r="G25" s="14">
        <f t="shared" si="5"/>
        <v>14681.2</v>
      </c>
      <c r="H25" s="14">
        <f t="shared" si="7"/>
        <v>14681.2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1" t="s">
        <v>98</v>
      </c>
      <c r="B26" s="13">
        <v>5690.0</v>
      </c>
      <c r="C26" s="13">
        <v>7409.0</v>
      </c>
      <c r="D26" s="13">
        <v>6171.0</v>
      </c>
      <c r="E26" s="13">
        <v>7651.0</v>
      </c>
      <c r="F26" s="13">
        <v>6319.0</v>
      </c>
      <c r="G26" s="14">
        <f t="shared" si="5"/>
        <v>6648</v>
      </c>
      <c r="H26" s="14">
        <f t="shared" si="7"/>
        <v>6648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1" t="s">
        <v>99</v>
      </c>
      <c r="B27" s="13">
        <v>16533.0</v>
      </c>
      <c r="C27" s="13">
        <v>14103.0</v>
      </c>
      <c r="D27" s="13">
        <v>18384.0</v>
      </c>
      <c r="E27" s="13">
        <v>21276.0</v>
      </c>
      <c r="F27" s="13">
        <v>10575.0</v>
      </c>
      <c r="G27" s="14">
        <f t="shared" si="5"/>
        <v>16174.2</v>
      </c>
      <c r="H27" s="14">
        <f t="shared" si="7"/>
        <v>16174.2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1" t="s">
        <v>100</v>
      </c>
      <c r="B28" s="13">
        <v>16615.0</v>
      </c>
      <c r="C28" s="13">
        <v>14197.0</v>
      </c>
      <c r="D28" s="13">
        <v>14873.0</v>
      </c>
      <c r="E28" s="13">
        <v>15958.0</v>
      </c>
      <c r="F28" s="13">
        <v>10719.0</v>
      </c>
      <c r="G28" s="14">
        <f t="shared" si="5"/>
        <v>14472.4</v>
      </c>
      <c r="H28" s="14">
        <f t="shared" si="7"/>
        <v>14472.4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21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7" t="s">
        <v>101</v>
      </c>
      <c r="B30" s="13">
        <v>-925.0</v>
      </c>
      <c r="C30" s="13">
        <v>-41.0</v>
      </c>
      <c r="D30" s="13">
        <v>-192.0</v>
      </c>
      <c r="E30" s="13">
        <v>97.0</v>
      </c>
      <c r="F30" s="13">
        <v>4315.0</v>
      </c>
      <c r="G30" s="14">
        <f t="shared" ref="G30:G41" si="8">AVERAGE(B30:F30)</f>
        <v>650.8</v>
      </c>
      <c r="H30" s="15">
        <f t="shared" ref="H30:H31" si="9">(G30:G67)/1000</f>
        <v>0.6508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7" t="s">
        <v>102</v>
      </c>
      <c r="B31" s="13">
        <v>224.0</v>
      </c>
      <c r="C31" s="13">
        <v>188.0</v>
      </c>
      <c r="D31" s="13">
        <v>-100.0</v>
      </c>
      <c r="E31" s="13">
        <v>53.0</v>
      </c>
      <c r="F31" s="13">
        <v>18960.0</v>
      </c>
      <c r="G31" s="14">
        <f t="shared" si="8"/>
        <v>3865</v>
      </c>
      <c r="H31" s="15">
        <f t="shared" si="9"/>
        <v>3.865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1" t="s">
        <v>103</v>
      </c>
      <c r="B32" s="13">
        <v>-645.0</v>
      </c>
      <c r="C32" s="13">
        <v>-671.0</v>
      </c>
      <c r="D32" s="13">
        <v>-1240.0</v>
      </c>
      <c r="E32" s="13">
        <v>-377.0</v>
      </c>
      <c r="F32" s="13">
        <v>228.0</v>
      </c>
      <c r="G32" s="14">
        <f t="shared" si="8"/>
        <v>-541</v>
      </c>
      <c r="H32" s="14">
        <f>G32:G69</f>
        <v>-541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7" t="s">
        <v>104</v>
      </c>
      <c r="B33" s="13">
        <v>-1660.0</v>
      </c>
      <c r="C33" s="13">
        <v>-1524.0</v>
      </c>
      <c r="D33" s="13">
        <v>-1831.0</v>
      </c>
      <c r="E33" s="13">
        <v>-1181.0</v>
      </c>
      <c r="F33" s="13">
        <v>896.0</v>
      </c>
      <c r="G33" s="14">
        <f t="shared" si="8"/>
        <v>-1060</v>
      </c>
      <c r="H33" s="19">
        <f>G33/1000</f>
        <v>-1.06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7" t="s">
        <v>105</v>
      </c>
      <c r="B34" s="13">
        <v>-103.0</v>
      </c>
      <c r="C34" s="13">
        <v>61.0</v>
      </c>
      <c r="D34" s="13">
        <v>240.0</v>
      </c>
      <c r="E34" s="13">
        <v>605.0</v>
      </c>
      <c r="F34" s="13">
        <v>2593.0</v>
      </c>
      <c r="G34" s="14">
        <f t="shared" si="8"/>
        <v>679.2</v>
      </c>
      <c r="H34" s="15">
        <f>(G34:G71)/1000</f>
        <v>0.6792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1" t="s">
        <v>106</v>
      </c>
      <c r="B35" s="13">
        <v>-3306.0</v>
      </c>
      <c r="C35" s="13">
        <v>-1484.0</v>
      </c>
      <c r="D35" s="13">
        <v>-1445.0</v>
      </c>
      <c r="E35" s="13">
        <v>-1894.0</v>
      </c>
      <c r="F35" s="13">
        <v>506.0</v>
      </c>
      <c r="G35" s="14">
        <f t="shared" si="8"/>
        <v>-1524.6</v>
      </c>
      <c r="H35" s="14">
        <f t="shared" ref="H35:H36" si="10">G35:G72</f>
        <v>-1524.6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1" t="s">
        <v>107</v>
      </c>
      <c r="B36" s="13">
        <v>-1779.0</v>
      </c>
      <c r="C36" s="13">
        <v>-686.0</v>
      </c>
      <c r="D36" s="13">
        <v>-1382.0</v>
      </c>
      <c r="E36" s="13">
        <v>-1316.0</v>
      </c>
      <c r="F36" s="13">
        <v>6212.0</v>
      </c>
      <c r="G36" s="14">
        <f t="shared" si="8"/>
        <v>209.8</v>
      </c>
      <c r="H36" s="14">
        <f t="shared" si="10"/>
        <v>209.8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1" t="s">
        <v>108</v>
      </c>
      <c r="B37" s="13">
        <v>-604.0</v>
      </c>
      <c r="C37" s="13">
        <v>-315.0</v>
      </c>
      <c r="D37" s="13">
        <v>-426.0</v>
      </c>
      <c r="E37" s="13">
        <v>-450.0</v>
      </c>
      <c r="F37" s="13">
        <v>14044.0</v>
      </c>
      <c r="G37" s="14">
        <f t="shared" si="8"/>
        <v>2449.8</v>
      </c>
      <c r="H37" s="20">
        <f t="shared" ref="H37:H41" si="11">(G37:G74)/1000</f>
        <v>2.4498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7" t="s">
        <v>109</v>
      </c>
      <c r="B38" s="13">
        <v>-1570.0</v>
      </c>
      <c r="C38" s="13">
        <v>-62.0</v>
      </c>
      <c r="D38" s="13">
        <v>-905.0</v>
      </c>
      <c r="E38" s="13">
        <v>-190.0</v>
      </c>
      <c r="F38" s="13">
        <v>14967.0</v>
      </c>
      <c r="G38" s="14">
        <f t="shared" si="8"/>
        <v>2448</v>
      </c>
      <c r="H38" s="15">
        <f t="shared" si="11"/>
        <v>2.448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7" t="s">
        <v>110</v>
      </c>
      <c r="B39" s="13">
        <v>-706.0</v>
      </c>
      <c r="C39" s="13">
        <v>-4910.0</v>
      </c>
      <c r="D39" s="13">
        <v>-1771.0</v>
      </c>
      <c r="E39" s="13">
        <v>-3028.0</v>
      </c>
      <c r="F39" s="13">
        <v>6319.0</v>
      </c>
      <c r="G39" s="14">
        <f t="shared" si="8"/>
        <v>-819.2</v>
      </c>
      <c r="H39" s="15">
        <f t="shared" si="11"/>
        <v>-0.8192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7" t="s">
        <v>111</v>
      </c>
      <c r="B40" s="13">
        <v>343.0</v>
      </c>
      <c r="C40" s="13">
        <v>462.0</v>
      </c>
      <c r="D40" s="13">
        <v>-185.0</v>
      </c>
      <c r="E40" s="13">
        <v>-467.0</v>
      </c>
      <c r="F40" s="13">
        <v>10575.0</v>
      </c>
      <c r="G40" s="14">
        <f t="shared" si="8"/>
        <v>2145.6</v>
      </c>
      <c r="H40" s="15">
        <f t="shared" si="11"/>
        <v>2.1456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7" t="s">
        <v>112</v>
      </c>
      <c r="B41" s="13">
        <v>339.0</v>
      </c>
      <c r="C41" s="13">
        <v>463.0</v>
      </c>
      <c r="D41" s="13">
        <v>190.0</v>
      </c>
      <c r="E41" s="13">
        <v>308.0</v>
      </c>
      <c r="F41" s="13">
        <v>10719.0</v>
      </c>
      <c r="G41" s="14">
        <f t="shared" si="8"/>
        <v>2403.8</v>
      </c>
      <c r="H41" s="15">
        <f t="shared" si="11"/>
        <v>2.4038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8">
        <v>180.46</v>
      </c>
      <c r="C43" s="25">
        <v>249.17</v>
      </c>
      <c r="D43" s="28">
        <v>337.38</v>
      </c>
      <c r="E43" s="25">
        <v>447.15</v>
      </c>
      <c r="F43" s="25">
        <v>434.63</v>
      </c>
      <c r="G43" s="6"/>
      <c r="H43" s="29">
        <f>AVERAGE(B43:F43)</f>
        <v>329.758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4</v>
      </c>
      <c r="B47" s="13">
        <v>5968.0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5</v>
      </c>
      <c r="B48" s="13">
        <v>24722.0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6</v>
      </c>
      <c r="B49" s="13">
        <v>281.0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7</v>
      </c>
      <c r="B50" s="13">
        <v>1608.0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8</v>
      </c>
      <c r="B51" s="13">
        <v>3674.0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9</v>
      </c>
      <c r="B52" s="13">
        <v>639.0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10</v>
      </c>
      <c r="B53" s="13">
        <v>8548.0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11</v>
      </c>
      <c r="B54" s="13">
        <v>17898.0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12</v>
      </c>
      <c r="B55" s="13">
        <v>18458.0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13</v>
      </c>
      <c r="B56" s="13">
        <v>9080.0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14</v>
      </c>
      <c r="B57" s="13">
        <v>13599.0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15</v>
      </c>
      <c r="B58" s="13">
        <v>13829.0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6"/>
      <c r="B59" s="1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16</v>
      </c>
      <c r="B60" s="13">
        <v>4315.0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17</v>
      </c>
      <c r="B61" s="13">
        <v>18960.0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18</v>
      </c>
      <c r="B62" s="13">
        <v>228.0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19</v>
      </c>
      <c r="B63" s="13">
        <v>896.0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20</v>
      </c>
      <c r="B64" s="13">
        <v>2593.0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21</v>
      </c>
      <c r="B65" s="13">
        <v>506.0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22</v>
      </c>
      <c r="B66" s="13">
        <v>6212.0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23</v>
      </c>
      <c r="B67" s="13">
        <v>14044.0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24</v>
      </c>
      <c r="B68" s="13">
        <v>14967.0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25</v>
      </c>
      <c r="B69" s="13">
        <v>6319.0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26</v>
      </c>
      <c r="B70" s="13">
        <v>10575.0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27</v>
      </c>
      <c r="B71" s="13">
        <v>10719.0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6"/>
      <c r="B72" s="1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16</v>
      </c>
      <c r="B73" s="13">
        <v>4315.0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17</v>
      </c>
      <c r="B74" s="13">
        <v>18960.0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18</v>
      </c>
      <c r="B75" s="13">
        <v>228.0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19</v>
      </c>
      <c r="B76" s="13">
        <v>896.0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20</v>
      </c>
      <c r="B77" s="13">
        <v>2593.0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21</v>
      </c>
      <c r="B78" s="13">
        <v>506.0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22</v>
      </c>
      <c r="B79" s="13">
        <v>6212.0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23</v>
      </c>
      <c r="B80" s="13">
        <v>14044.0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24</v>
      </c>
      <c r="B81" s="13">
        <v>14967.0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25</v>
      </c>
      <c r="B82" s="13">
        <v>6319.0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2" t="s">
        <v>26</v>
      </c>
      <c r="B83" s="13">
        <v>10575.0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2" t="s">
        <v>27</v>
      </c>
      <c r="B84" s="13">
        <v>10719.0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6"/>
      <c r="B85" s="1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5"/>
      <c r="B86" s="5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21"/>
      <c r="B87" s="1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21"/>
      <c r="B88" s="1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21"/>
      <c r="B89" s="1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21"/>
      <c r="B90" s="1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21"/>
      <c r="B91" s="1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21"/>
      <c r="B92" s="1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21"/>
      <c r="B93" s="1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21"/>
      <c r="B94" s="1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21"/>
      <c r="B95" s="1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21"/>
      <c r="B96" s="1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21"/>
      <c r="B97" s="1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21"/>
      <c r="B98" s="21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21"/>
      <c r="B99" s="1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21"/>
      <c r="B100" s="1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21"/>
      <c r="B101" s="1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21"/>
      <c r="B102" s="1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21"/>
      <c r="B103" s="1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21"/>
      <c r="B104" s="1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21"/>
      <c r="B105" s="1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21"/>
      <c r="B106" s="1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21"/>
      <c r="B107" s="1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21"/>
      <c r="B108" s="1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21"/>
      <c r="B109" s="1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21"/>
      <c r="B110" s="1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21"/>
      <c r="B111" s="21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21"/>
      <c r="B112" s="1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21"/>
      <c r="B113" s="1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21"/>
      <c r="B114" s="1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21"/>
      <c r="B115" s="1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21"/>
      <c r="B116" s="1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21"/>
      <c r="B117" s="1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21"/>
      <c r="B118" s="1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21"/>
      <c r="B119" s="1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21"/>
      <c r="B120" s="1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21"/>
      <c r="B121" s="1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21"/>
      <c r="B122" s="1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21"/>
      <c r="B123" s="1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21"/>
      <c r="B124" s="21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21"/>
      <c r="B125" s="1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21"/>
      <c r="B126" s="1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21"/>
      <c r="B127" s="1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21"/>
      <c r="B128" s="1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21"/>
      <c r="B129" s="1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21"/>
      <c r="B130" s="1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21"/>
      <c r="B131" s="1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21"/>
      <c r="B132" s="1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21"/>
      <c r="B133" s="1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21"/>
      <c r="B134" s="1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21"/>
      <c r="B135" s="1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21"/>
      <c r="B136" s="1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21"/>
      <c r="B137" s="21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21"/>
      <c r="B138" s="1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21"/>
      <c r="B139" s="1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21"/>
      <c r="B140" s="1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21"/>
      <c r="B141" s="1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21"/>
      <c r="B142" s="1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21"/>
      <c r="B143" s="1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21"/>
      <c r="B144" s="1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21"/>
      <c r="B145" s="1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21"/>
      <c r="B146" s="1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21"/>
      <c r="B147" s="1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21"/>
      <c r="B148" s="1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21"/>
      <c r="B149" s="1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21"/>
      <c r="B150" s="21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21"/>
      <c r="B151" s="1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21"/>
      <c r="B152" s="1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21"/>
      <c r="B153" s="1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21"/>
      <c r="B154" s="1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21"/>
      <c r="B155" s="1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21"/>
      <c r="B156" s="1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21"/>
      <c r="B157" s="1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21"/>
      <c r="B158" s="1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21"/>
      <c r="B159" s="1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21"/>
      <c r="B160" s="1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21"/>
      <c r="B161" s="1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21"/>
      <c r="B162" s="1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21"/>
      <c r="B163" s="21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21"/>
      <c r="B164" s="1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21"/>
      <c r="B165" s="1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21"/>
      <c r="B166" s="1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21"/>
      <c r="B167" s="1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21"/>
      <c r="B168" s="1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21"/>
      <c r="B169" s="1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21"/>
      <c r="B170" s="1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21"/>
      <c r="B171" s="1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21"/>
      <c r="B172" s="1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21"/>
      <c r="B173" s="1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21"/>
      <c r="B174" s="1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21"/>
      <c r="B175" s="1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21"/>
      <c r="B176" s="21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21"/>
      <c r="B177" s="1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21"/>
      <c r="B178" s="1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21"/>
      <c r="B179" s="1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21"/>
      <c r="B180" s="1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21"/>
      <c r="B181" s="1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21"/>
      <c r="B182" s="1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21"/>
      <c r="B183" s="1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21"/>
      <c r="B184" s="1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21"/>
      <c r="B185" s="1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21"/>
      <c r="B186" s="1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21"/>
      <c r="B187" s="1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21"/>
      <c r="B188" s="1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21"/>
      <c r="B189" s="21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21"/>
      <c r="B190" s="1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21"/>
      <c r="B191" s="1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21"/>
      <c r="B192" s="1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21"/>
      <c r="B193" s="1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21"/>
      <c r="B194" s="1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21"/>
      <c r="B195" s="1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21"/>
      <c r="B196" s="1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21"/>
      <c r="B197" s="1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21"/>
      <c r="B198" s="1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21"/>
      <c r="B199" s="1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21"/>
      <c r="B200" s="1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21"/>
      <c r="B201" s="1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21"/>
      <c r="B202" s="21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21"/>
      <c r="B203" s="1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21"/>
      <c r="B204" s="1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21"/>
      <c r="B205" s="1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21"/>
      <c r="B206" s="1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21"/>
      <c r="B207" s="1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21"/>
      <c r="B208" s="1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21"/>
      <c r="B209" s="1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21"/>
      <c r="B210" s="1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21"/>
      <c r="B211" s="1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21"/>
      <c r="B212" s="1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21"/>
      <c r="B213" s="1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21"/>
      <c r="B214" s="1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21"/>
      <c r="B215" s="21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21"/>
      <c r="B216" s="1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21"/>
      <c r="B217" s="1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21"/>
      <c r="B218" s="1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21"/>
      <c r="B219" s="1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21"/>
      <c r="B220" s="1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21"/>
      <c r="B221" s="1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21"/>
      <c r="B222" s="1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21"/>
      <c r="B223" s="1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21"/>
      <c r="B224" s="1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21"/>
      <c r="B225" s="1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21"/>
      <c r="B226" s="1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21"/>
      <c r="B227" s="1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21"/>
      <c r="B228" s="21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21"/>
      <c r="B229" s="1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21"/>
      <c r="B230" s="1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21"/>
      <c r="B231" s="1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21"/>
      <c r="B232" s="1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21"/>
      <c r="B233" s="1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21"/>
      <c r="B234" s="1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21"/>
      <c r="B235" s="1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21"/>
      <c r="B236" s="1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21"/>
      <c r="B237" s="1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21"/>
      <c r="B238" s="1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21"/>
      <c r="B239" s="1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21"/>
      <c r="B240" s="1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21"/>
      <c r="B241" s="21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21"/>
      <c r="B242" s="21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3" t="s">
        <v>40</v>
      </c>
      <c r="B4" s="13">
        <v>4638.0</v>
      </c>
      <c r="C4" s="13">
        <v>3336.0</v>
      </c>
      <c r="D4" s="13">
        <v>3230.0</v>
      </c>
      <c r="E4" s="13">
        <v>3182.0</v>
      </c>
      <c r="F4" s="13">
        <v>3751.0</v>
      </c>
      <c r="G4" s="14">
        <f t="shared" ref="G4:G15" si="1">AVERAGE(B4:F4)</f>
        <v>3627.4</v>
      </c>
      <c r="H4" s="14">
        <f t="shared" ref="H4:H5" si="2">G4:G41</f>
        <v>3627.4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3" t="s">
        <v>41</v>
      </c>
      <c r="B5" s="13">
        <v>28303.0</v>
      </c>
      <c r="C5" s="13">
        <v>25835.0</v>
      </c>
      <c r="D5" s="13">
        <v>29946.0</v>
      </c>
      <c r="E5" s="13">
        <v>26662.0</v>
      </c>
      <c r="F5" s="13">
        <v>13404.0</v>
      </c>
      <c r="G5" s="14">
        <f t="shared" si="1"/>
        <v>24830</v>
      </c>
      <c r="H5" s="14">
        <f t="shared" si="2"/>
        <v>24830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3" t="s">
        <v>42</v>
      </c>
      <c r="B6" s="13">
        <v>214.0</v>
      </c>
      <c r="C6" s="13">
        <v>209.0</v>
      </c>
      <c r="D6" s="13">
        <v>223.0</v>
      </c>
      <c r="E6" s="13">
        <v>210.0</v>
      </c>
      <c r="F6" s="13">
        <v>233.0</v>
      </c>
      <c r="G6" s="14">
        <f t="shared" si="1"/>
        <v>217.8</v>
      </c>
      <c r="H6" s="15">
        <f t="shared" ref="H6:H9" si="3">(G6:G43)/1000</f>
        <v>0.2178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3" t="s">
        <v>43</v>
      </c>
      <c r="B7" s="13">
        <v>771.0</v>
      </c>
      <c r="C7" s="13">
        <v>757.0</v>
      </c>
      <c r="D7" s="13">
        <v>785.0</v>
      </c>
      <c r="E7" s="13">
        <v>852.0</v>
      </c>
      <c r="F7" s="13">
        <v>802.0</v>
      </c>
      <c r="G7" s="14">
        <f t="shared" si="1"/>
        <v>793.4</v>
      </c>
      <c r="H7" s="15">
        <f t="shared" si="3"/>
        <v>0.7934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3" t="s">
        <v>44</v>
      </c>
      <c r="B8" s="13">
        <v>2923.0</v>
      </c>
      <c r="C8" s="13">
        <v>2707.0</v>
      </c>
      <c r="D8" s="13">
        <v>2466.0</v>
      </c>
      <c r="E8" s="13">
        <v>2420.0</v>
      </c>
      <c r="F8" s="13">
        <v>3130.0</v>
      </c>
      <c r="G8" s="14">
        <f t="shared" si="1"/>
        <v>2729.2</v>
      </c>
      <c r="H8" s="15">
        <f t="shared" si="3"/>
        <v>2.7292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3" t="s">
        <v>45</v>
      </c>
      <c r="B9" s="13">
        <v>466.0</v>
      </c>
      <c r="C9" s="13">
        <v>538.0</v>
      </c>
      <c r="D9" s="13">
        <v>474.0</v>
      </c>
      <c r="E9" s="13">
        <v>459.0</v>
      </c>
      <c r="F9" s="13">
        <v>539.0</v>
      </c>
      <c r="G9" s="14">
        <f t="shared" si="1"/>
        <v>495.2</v>
      </c>
      <c r="H9" s="15">
        <f t="shared" si="3"/>
        <v>0.4952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3" t="s">
        <v>46</v>
      </c>
      <c r="B10" s="13">
        <v>5362.0</v>
      </c>
      <c r="C10" s="13">
        <v>5039.0</v>
      </c>
      <c r="D10" s="13">
        <v>5399.0</v>
      </c>
      <c r="E10" s="13">
        <v>5355.0</v>
      </c>
      <c r="F10" s="13">
        <v>5118.0</v>
      </c>
      <c r="G10" s="14">
        <f t="shared" si="1"/>
        <v>5254.6</v>
      </c>
      <c r="H10" s="14">
        <f t="shared" ref="H10:H18" si="4">G10:G47</f>
        <v>5254.6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3" t="s">
        <v>47</v>
      </c>
      <c r="B11" s="13">
        <v>15786.0</v>
      </c>
      <c r="C11" s="13">
        <v>14766.0</v>
      </c>
      <c r="D11" s="13">
        <v>13584.0</v>
      </c>
      <c r="E11" s="13">
        <v>13951.0</v>
      </c>
      <c r="F11" s="13">
        <v>14974.0</v>
      </c>
      <c r="G11" s="14">
        <f t="shared" si="1"/>
        <v>14612.2</v>
      </c>
      <c r="H11" s="14">
        <f t="shared" si="4"/>
        <v>14612.2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3" t="s">
        <v>48</v>
      </c>
      <c r="B12" s="13">
        <v>14957.0</v>
      </c>
      <c r="C12" s="13">
        <v>16830.0</v>
      </c>
      <c r="D12" s="13">
        <v>16250.0</v>
      </c>
      <c r="E12" s="13">
        <v>16911.0</v>
      </c>
      <c r="F12" s="13">
        <v>15651.0</v>
      </c>
      <c r="G12" s="14">
        <f t="shared" si="1"/>
        <v>16119.8</v>
      </c>
      <c r="H12" s="14">
        <f t="shared" si="4"/>
        <v>16119.8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3" t="s">
        <v>49</v>
      </c>
      <c r="B13" s="13">
        <v>6778.0</v>
      </c>
      <c r="C13" s="13">
        <v>12285.0</v>
      </c>
      <c r="D13" s="13">
        <v>6457.0</v>
      </c>
      <c r="E13" s="13">
        <v>9845.0</v>
      </c>
      <c r="F13" s="13">
        <v>6592.0</v>
      </c>
      <c r="G13" s="14">
        <f t="shared" si="1"/>
        <v>8391.4</v>
      </c>
      <c r="H13" s="14">
        <f t="shared" si="4"/>
        <v>8391.4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3" t="s">
        <v>50</v>
      </c>
      <c r="B14" s="13">
        <v>18356.0</v>
      </c>
      <c r="C14" s="13">
        <v>15814.0</v>
      </c>
      <c r="D14" s="13">
        <v>20155.0</v>
      </c>
      <c r="E14" s="13">
        <v>19157.0</v>
      </c>
      <c r="F14" s="13">
        <v>8152.0</v>
      </c>
      <c r="G14" s="14">
        <f t="shared" si="1"/>
        <v>16326.8</v>
      </c>
      <c r="H14" s="14">
        <f t="shared" si="4"/>
        <v>16326.8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3" t="s">
        <v>51</v>
      </c>
      <c r="B15" s="13">
        <v>18571.0</v>
      </c>
      <c r="C15" s="13">
        <v>15844.0</v>
      </c>
      <c r="D15" s="13">
        <v>17975.0</v>
      </c>
      <c r="E15" s="13">
        <v>15894.0</v>
      </c>
      <c r="F15" s="13">
        <v>7770.0</v>
      </c>
      <c r="G15" s="14">
        <f t="shared" si="1"/>
        <v>15210.8</v>
      </c>
      <c r="H15" s="14">
        <f t="shared" si="4"/>
        <v>15210.8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3" t="s">
        <v>52</v>
      </c>
      <c r="B17" s="13">
        <v>3890.0</v>
      </c>
      <c r="C17" s="13">
        <v>2780.0</v>
      </c>
      <c r="D17" s="13">
        <v>2550.0</v>
      </c>
      <c r="E17" s="13">
        <v>2517.0</v>
      </c>
      <c r="F17" s="13">
        <v>2926.0</v>
      </c>
      <c r="G17" s="14">
        <f t="shared" ref="G17:G28" si="5">AVERAGE(B17:F17)</f>
        <v>2932.6</v>
      </c>
      <c r="H17" s="14">
        <f t="shared" si="4"/>
        <v>2932.6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3" t="s">
        <v>53</v>
      </c>
      <c r="B18" s="13">
        <v>22302.0</v>
      </c>
      <c r="C18" s="13">
        <v>20450.0</v>
      </c>
      <c r="D18" s="13">
        <v>24119.0</v>
      </c>
      <c r="E18" s="13">
        <v>19852.0</v>
      </c>
      <c r="F18" s="13">
        <v>10423.0</v>
      </c>
      <c r="G18" s="14">
        <f t="shared" si="5"/>
        <v>19429.2</v>
      </c>
      <c r="H18" s="14">
        <f t="shared" si="4"/>
        <v>19429.2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3" t="s">
        <v>54</v>
      </c>
      <c r="B19" s="13">
        <v>173.0</v>
      </c>
      <c r="C19" s="13">
        <v>161.0</v>
      </c>
      <c r="D19" s="13">
        <v>177.0</v>
      </c>
      <c r="E19" s="13">
        <v>169.0</v>
      </c>
      <c r="F19" s="13">
        <v>190.0</v>
      </c>
      <c r="G19" s="14">
        <f t="shared" si="5"/>
        <v>174</v>
      </c>
      <c r="H19" s="15">
        <f t="shared" ref="H19:H20" si="6">(G19:G56)/1000</f>
        <v>0.174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3" t="s">
        <v>55</v>
      </c>
      <c r="B20" s="13">
        <v>496.0</v>
      </c>
      <c r="C20" s="13">
        <v>553.0</v>
      </c>
      <c r="D20" s="13">
        <v>582.0</v>
      </c>
      <c r="E20" s="13">
        <v>558.0</v>
      </c>
      <c r="F20" s="13">
        <v>553.0</v>
      </c>
      <c r="G20" s="14">
        <f t="shared" si="5"/>
        <v>548.4</v>
      </c>
      <c r="H20" s="15">
        <f t="shared" si="6"/>
        <v>0.5484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3" t="s">
        <v>56</v>
      </c>
      <c r="B21" s="13">
        <v>2336.0</v>
      </c>
      <c r="C21" s="13">
        <v>2085.0</v>
      </c>
      <c r="D21" s="13">
        <v>1936.0</v>
      </c>
      <c r="E21" s="13">
        <v>1931.0</v>
      </c>
      <c r="F21" s="13">
        <v>2495.0</v>
      </c>
      <c r="G21" s="14">
        <f t="shared" si="5"/>
        <v>2156.6</v>
      </c>
      <c r="H21" s="14">
        <f>G21:G58</f>
        <v>2156.6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3" t="s">
        <v>57</v>
      </c>
      <c r="B22" s="13">
        <v>378.0</v>
      </c>
      <c r="C22" s="13">
        <v>441.0</v>
      </c>
      <c r="D22" s="13">
        <v>381.0</v>
      </c>
      <c r="E22" s="13">
        <v>367.0</v>
      </c>
      <c r="F22" s="13">
        <v>437.0</v>
      </c>
      <c r="G22" s="14">
        <f t="shared" si="5"/>
        <v>400.8</v>
      </c>
      <c r="H22" s="15">
        <f>(G22:G59)/1000</f>
        <v>0.4008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3" t="s">
        <v>58</v>
      </c>
      <c r="B23" s="13">
        <v>4489.0</v>
      </c>
      <c r="C23" s="13">
        <v>4049.0</v>
      </c>
      <c r="D23" s="13">
        <v>4465.0</v>
      </c>
      <c r="E23" s="13">
        <v>4450.0</v>
      </c>
      <c r="F23" s="13">
        <v>4261.0</v>
      </c>
      <c r="G23" s="14">
        <f t="shared" si="5"/>
        <v>4342.8</v>
      </c>
      <c r="H23" s="14">
        <f t="shared" ref="H23:H29" si="7">G23:G60</f>
        <v>4342.8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3" t="s">
        <v>59</v>
      </c>
      <c r="B24" s="13">
        <v>13044.0</v>
      </c>
      <c r="C24" s="13">
        <v>11742.0</v>
      </c>
      <c r="D24" s="13">
        <v>10886.0</v>
      </c>
      <c r="E24" s="13">
        <v>11080.0</v>
      </c>
      <c r="F24" s="13">
        <v>12305.0</v>
      </c>
      <c r="G24" s="14">
        <f t="shared" si="5"/>
        <v>11811.4</v>
      </c>
      <c r="H24" s="14">
        <f t="shared" si="7"/>
        <v>11811.4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3" t="s">
        <v>60</v>
      </c>
      <c r="B25" s="13">
        <v>11675.0</v>
      </c>
      <c r="C25" s="13">
        <v>13563.0</v>
      </c>
      <c r="D25" s="13">
        <v>12821.0</v>
      </c>
      <c r="E25" s="13">
        <v>14170.0</v>
      </c>
      <c r="F25" s="13">
        <v>12426.0</v>
      </c>
      <c r="G25" s="14">
        <f t="shared" si="5"/>
        <v>12931</v>
      </c>
      <c r="H25" s="14">
        <f t="shared" si="7"/>
        <v>12931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3" t="s">
        <v>61</v>
      </c>
      <c r="B26" s="13">
        <v>5312.0</v>
      </c>
      <c r="C26" s="13">
        <v>8486.0</v>
      </c>
      <c r="D26" s="13">
        <v>5131.0</v>
      </c>
      <c r="E26" s="13">
        <v>7056.0</v>
      </c>
      <c r="F26" s="13">
        <v>4835.0</v>
      </c>
      <c r="G26" s="14">
        <f t="shared" si="5"/>
        <v>6164</v>
      </c>
      <c r="H26" s="14">
        <f t="shared" si="7"/>
        <v>6164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3" t="s">
        <v>62</v>
      </c>
      <c r="B27" s="13">
        <v>14467.0</v>
      </c>
      <c r="C27" s="13">
        <v>12695.0</v>
      </c>
      <c r="D27" s="13">
        <v>15877.0</v>
      </c>
      <c r="E27" s="13">
        <v>14626.0</v>
      </c>
      <c r="F27" s="13">
        <v>6108.0</v>
      </c>
      <c r="G27" s="14">
        <f t="shared" si="5"/>
        <v>12754.6</v>
      </c>
      <c r="H27" s="14">
        <f t="shared" si="7"/>
        <v>12754.6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3" t="s">
        <v>63</v>
      </c>
      <c r="B28" s="13">
        <v>14629.0</v>
      </c>
      <c r="C28" s="13">
        <v>12785.0</v>
      </c>
      <c r="D28" s="13">
        <v>13592.0</v>
      </c>
      <c r="E28" s="13">
        <v>11790.0</v>
      </c>
      <c r="F28" s="13">
        <v>5952.0</v>
      </c>
      <c r="G28" s="14">
        <f t="shared" si="5"/>
        <v>11749.6</v>
      </c>
      <c r="H28" s="14">
        <f t="shared" si="7"/>
        <v>11749.6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3" t="s">
        <v>64</v>
      </c>
      <c r="B30" s="13">
        <v>-1087.0</v>
      </c>
      <c r="C30" s="13">
        <v>76.0</v>
      </c>
      <c r="D30" s="13">
        <v>-5.0</v>
      </c>
      <c r="E30" s="13">
        <v>-186.0</v>
      </c>
      <c r="F30" s="13">
        <v>-606.0</v>
      </c>
      <c r="G30" s="14">
        <f t="shared" ref="G30:G41" si="8">AVERAGE(B30:F30)</f>
        <v>-361.6</v>
      </c>
      <c r="H30" s="15">
        <f t="shared" ref="H30:H31" si="9">(G30:G67)/1000</f>
        <v>-0.3616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3" t="s">
        <v>65</v>
      </c>
      <c r="B31" s="13">
        <v>72.0</v>
      </c>
      <c r="C31" s="13">
        <v>-38.0</v>
      </c>
      <c r="D31" s="13">
        <v>-435.0</v>
      </c>
      <c r="E31" s="13">
        <v>92.0</v>
      </c>
      <c r="F31" s="13">
        <v>846.0</v>
      </c>
      <c r="G31" s="14">
        <f t="shared" si="8"/>
        <v>107.4</v>
      </c>
      <c r="H31" s="15">
        <f t="shared" si="9"/>
        <v>0.1074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3" t="s">
        <v>66</v>
      </c>
      <c r="B32" s="13">
        <v>-2102.0</v>
      </c>
      <c r="C32" s="13">
        <v>-1973.0</v>
      </c>
      <c r="D32" s="13">
        <v>-2487.0</v>
      </c>
      <c r="E32" s="13">
        <v>-1909.0</v>
      </c>
      <c r="F32" s="13">
        <v>-602.0</v>
      </c>
      <c r="G32" s="14">
        <f t="shared" si="8"/>
        <v>-1814.6</v>
      </c>
      <c r="H32" s="14">
        <f>G32:G69</f>
        <v>-1814.6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3" t="s">
        <v>67</v>
      </c>
      <c r="B33" s="13">
        <v>-3716.0</v>
      </c>
      <c r="C33" s="13">
        <v>-4675.0</v>
      </c>
      <c r="D33" s="13">
        <v>-4071.0</v>
      </c>
      <c r="E33" s="13">
        <v>-5484.0</v>
      </c>
      <c r="F33" s="13">
        <v>-3717.0</v>
      </c>
      <c r="G33" s="14">
        <f t="shared" si="8"/>
        <v>-4332.6</v>
      </c>
      <c r="H33" s="19">
        <f>G33/1000</f>
        <v>-4.3326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3" t="s">
        <v>68</v>
      </c>
      <c r="B34" s="13">
        <v>339.0</v>
      </c>
      <c r="C34" s="13">
        <v>528.0</v>
      </c>
      <c r="D34" s="13">
        <v>625.0</v>
      </c>
      <c r="E34" s="13">
        <v>472.0</v>
      </c>
      <c r="F34" s="13">
        <v>321.0</v>
      </c>
      <c r="G34" s="14">
        <f t="shared" si="8"/>
        <v>457</v>
      </c>
      <c r="H34" s="15">
        <f>(G34:G71)/1000</f>
        <v>0.457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3" t="s">
        <v>69</v>
      </c>
      <c r="B35" s="13">
        <v>-2948.0</v>
      </c>
      <c r="C35" s="13">
        <v>-3290.0</v>
      </c>
      <c r="D35" s="13">
        <v>-3128.0</v>
      </c>
      <c r="E35" s="13">
        <v>-4801.0</v>
      </c>
      <c r="F35" s="13">
        <v>-2605.0</v>
      </c>
      <c r="G35" s="14">
        <f t="shared" si="8"/>
        <v>-3354.4</v>
      </c>
      <c r="H35" s="14">
        <f t="shared" ref="H35:H36" si="10">G35:G72</f>
        <v>-3354.4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3" t="s">
        <v>70</v>
      </c>
      <c r="B36" s="13">
        <v>-3007.0</v>
      </c>
      <c r="C36" s="13">
        <v>-1864.0</v>
      </c>
      <c r="D36" s="13">
        <v>-2324.0</v>
      </c>
      <c r="E36" s="13">
        <v>-2972.0</v>
      </c>
      <c r="F36" s="13">
        <v>-2446.0</v>
      </c>
      <c r="G36" s="14">
        <f t="shared" si="8"/>
        <v>-2522.6</v>
      </c>
      <c r="H36" s="14">
        <f t="shared" si="10"/>
        <v>-2522.6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3" t="s">
        <v>71</v>
      </c>
      <c r="B37" s="13">
        <v>-1864.0</v>
      </c>
      <c r="C37" s="13">
        <v>-580.0</v>
      </c>
      <c r="D37" s="13">
        <v>-482.0</v>
      </c>
      <c r="E37" s="13">
        <v>-1328.0</v>
      </c>
      <c r="F37" s="13">
        <v>-557.0</v>
      </c>
      <c r="G37" s="14">
        <f t="shared" si="8"/>
        <v>-962.2</v>
      </c>
      <c r="H37" s="20">
        <f t="shared" ref="H37:H41" si="11">(G37:G74)/1000</f>
        <v>-0.9622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3" t="s">
        <v>72</v>
      </c>
      <c r="B38" s="13">
        <v>-805.0</v>
      </c>
      <c r="C38" s="13">
        <v>-941.0</v>
      </c>
      <c r="D38" s="13">
        <v>-1614.0</v>
      </c>
      <c r="E38" s="13">
        <v>-1483.0</v>
      </c>
      <c r="F38" s="13">
        <v>-161.0</v>
      </c>
      <c r="G38" s="14">
        <f t="shared" si="8"/>
        <v>-1000.8</v>
      </c>
      <c r="H38" s="15">
        <f t="shared" si="11"/>
        <v>-1.0008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3" t="s">
        <v>73</v>
      </c>
      <c r="B39" s="13">
        <v>-1432.0</v>
      </c>
      <c r="C39" s="13">
        <v>-6801.0</v>
      </c>
      <c r="D39" s="13">
        <v>-1192.0</v>
      </c>
      <c r="E39" s="13">
        <v>-3430.0</v>
      </c>
      <c r="F39" s="13">
        <v>-606.0</v>
      </c>
      <c r="G39" s="14">
        <f t="shared" si="8"/>
        <v>-2692.2</v>
      </c>
      <c r="H39" s="15">
        <f t="shared" si="11"/>
        <v>-2.6922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3" t="s">
        <v>74</v>
      </c>
      <c r="B40" s="13">
        <v>-201.0</v>
      </c>
      <c r="C40" s="13">
        <v>366.0</v>
      </c>
      <c r="D40" s="13">
        <v>-265.0</v>
      </c>
      <c r="E40" s="13">
        <v>-304.0</v>
      </c>
      <c r="F40" s="13">
        <v>855.0</v>
      </c>
      <c r="G40" s="14">
        <f t="shared" si="8"/>
        <v>90.2</v>
      </c>
      <c r="H40" s="15">
        <f t="shared" si="11"/>
        <v>0.0902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3" t="s">
        <v>75</v>
      </c>
      <c r="B41" s="13">
        <v>-267.0</v>
      </c>
      <c r="C41" s="13">
        <v>377.0</v>
      </c>
      <c r="D41" s="13">
        <v>14.0</v>
      </c>
      <c r="E41" s="13">
        <v>369.0</v>
      </c>
      <c r="F41" s="13">
        <v>831.0</v>
      </c>
      <c r="G41" s="14">
        <f t="shared" si="8"/>
        <v>264.8</v>
      </c>
      <c r="H41" s="15">
        <f t="shared" si="11"/>
        <v>0.2648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5">
        <v>87.94</v>
      </c>
      <c r="C43" s="25">
        <v>89.08</v>
      </c>
      <c r="D43" s="25">
        <v>148.28</v>
      </c>
      <c r="E43" s="25">
        <v>146.69</v>
      </c>
      <c r="F43" s="25">
        <v>148.3</v>
      </c>
      <c r="G43" s="6"/>
      <c r="H43" s="26">
        <f>AVERAGE(B43:F43)</f>
        <v>124.058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3751.0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13404.0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233.0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802.0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3130.0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539.0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5118.0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14974.0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15651.0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6592.0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8152.0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7770.0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2926.0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10423.0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190.0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553.0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2495.0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437.0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4261.0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12305.0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12426.0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4835.0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6108.0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5952.0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-606.0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846.0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-602.0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-3717.0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321.0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-2605.0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-2446.0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-557.0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-161.0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-606.0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855.0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831.0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6"/>
      <c r="B84" s="1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3" t="s">
        <v>40</v>
      </c>
      <c r="B4" s="13">
        <v>3634.0</v>
      </c>
      <c r="C4" s="13">
        <v>3500.0</v>
      </c>
      <c r="D4" s="13">
        <v>3188.0</v>
      </c>
      <c r="E4" s="13">
        <v>3394.0</v>
      </c>
      <c r="F4" s="13">
        <v>3775.0</v>
      </c>
      <c r="G4" s="14">
        <f t="shared" ref="G4:G15" si="1">AVERAGE(B4:F4)</f>
        <v>3498.2</v>
      </c>
      <c r="H4" s="14">
        <f t="shared" ref="H4:H5" si="2">G4:G41</f>
        <v>3498.2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3" t="s">
        <v>41</v>
      </c>
      <c r="B5" s="13">
        <v>29509.0</v>
      </c>
      <c r="C5" s="13">
        <v>27370.0</v>
      </c>
      <c r="D5" s="13">
        <v>30234.0</v>
      </c>
      <c r="E5" s="13">
        <v>27106.0</v>
      </c>
      <c r="F5" s="13">
        <v>16481.0</v>
      </c>
      <c r="G5" s="14">
        <f t="shared" si="1"/>
        <v>26140</v>
      </c>
      <c r="H5" s="14">
        <f t="shared" si="2"/>
        <v>26140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3" t="s">
        <v>42</v>
      </c>
      <c r="B6" s="13">
        <v>254.0</v>
      </c>
      <c r="C6" s="13">
        <v>211.0</v>
      </c>
      <c r="D6" s="13">
        <v>200.0</v>
      </c>
      <c r="E6" s="13">
        <v>208.0</v>
      </c>
      <c r="F6" s="13">
        <v>238.0</v>
      </c>
      <c r="G6" s="14">
        <f t="shared" si="1"/>
        <v>222.2</v>
      </c>
      <c r="H6" s="15">
        <f t="shared" ref="H6:H9" si="3">(G6:G43)/1000</f>
        <v>0.2222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3" t="s">
        <v>43</v>
      </c>
      <c r="B7" s="13">
        <v>781.0</v>
      </c>
      <c r="C7" s="13">
        <v>757.0</v>
      </c>
      <c r="D7" s="13">
        <v>783.0</v>
      </c>
      <c r="E7" s="13">
        <v>865.0</v>
      </c>
      <c r="F7" s="13">
        <v>803.0</v>
      </c>
      <c r="G7" s="14">
        <f t="shared" si="1"/>
        <v>797.8</v>
      </c>
      <c r="H7" s="15">
        <f t="shared" si="3"/>
        <v>0.7978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3" t="s">
        <v>44</v>
      </c>
      <c r="B8" s="13">
        <v>3539.0</v>
      </c>
      <c r="C8" s="13">
        <v>2626.0</v>
      </c>
      <c r="D8" s="13">
        <v>2846.0</v>
      </c>
      <c r="E8" s="13">
        <v>2242.0</v>
      </c>
      <c r="F8" s="13">
        <v>2869.0</v>
      </c>
      <c r="G8" s="14">
        <f t="shared" si="1"/>
        <v>2824.4</v>
      </c>
      <c r="H8" s="15">
        <f t="shared" si="3"/>
        <v>2.8244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3" t="s">
        <v>45</v>
      </c>
      <c r="B9" s="13">
        <v>495.0</v>
      </c>
      <c r="C9" s="13">
        <v>573.0</v>
      </c>
      <c r="D9" s="13">
        <v>505.0</v>
      </c>
      <c r="E9" s="13">
        <v>449.0</v>
      </c>
      <c r="F9" s="13">
        <v>615.0</v>
      </c>
      <c r="G9" s="14">
        <f t="shared" si="1"/>
        <v>527.4</v>
      </c>
      <c r="H9" s="15">
        <f t="shared" si="3"/>
        <v>0.5274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3" t="s">
        <v>46</v>
      </c>
      <c r="B10" s="13">
        <v>5999.0</v>
      </c>
      <c r="C10" s="13">
        <v>5192.0</v>
      </c>
      <c r="D10" s="13">
        <v>5330.0</v>
      </c>
      <c r="E10" s="13">
        <v>5473.0</v>
      </c>
      <c r="F10" s="13">
        <v>5138.0</v>
      </c>
      <c r="G10" s="14">
        <f t="shared" si="1"/>
        <v>5426.4</v>
      </c>
      <c r="H10" s="14">
        <f t="shared" ref="H10:H18" si="4">G10:G47</f>
        <v>5426.4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3" t="s">
        <v>47</v>
      </c>
      <c r="B11" s="13">
        <v>15745.0</v>
      </c>
      <c r="C11" s="13">
        <v>15172.0</v>
      </c>
      <c r="D11" s="13">
        <v>15537.0</v>
      </c>
      <c r="E11" s="13">
        <v>13926.0</v>
      </c>
      <c r="F11" s="13">
        <v>15047.0</v>
      </c>
      <c r="G11" s="14">
        <f t="shared" si="1"/>
        <v>15085.4</v>
      </c>
      <c r="H11" s="14">
        <f t="shared" si="4"/>
        <v>15085.4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3" t="s">
        <v>48</v>
      </c>
      <c r="B12" s="13">
        <v>18498.0</v>
      </c>
      <c r="C12" s="13">
        <v>16444.0</v>
      </c>
      <c r="D12" s="13">
        <v>15439.0</v>
      </c>
      <c r="E12" s="13">
        <v>15094.0</v>
      </c>
      <c r="F12" s="13">
        <v>15271.0</v>
      </c>
      <c r="G12" s="14">
        <f t="shared" si="1"/>
        <v>16149.2</v>
      </c>
      <c r="H12" s="14">
        <f t="shared" si="4"/>
        <v>16149.2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3" t="s">
        <v>49</v>
      </c>
      <c r="B13" s="13">
        <v>7142.0</v>
      </c>
      <c r="C13" s="13">
        <v>11404.0</v>
      </c>
      <c r="D13" s="13">
        <v>7163.0</v>
      </c>
      <c r="E13" s="13">
        <v>10356.0</v>
      </c>
      <c r="F13" s="13">
        <v>7856.0</v>
      </c>
      <c r="G13" s="14">
        <f t="shared" si="1"/>
        <v>8784.2</v>
      </c>
      <c r="H13" s="14">
        <f t="shared" si="4"/>
        <v>8784.2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3" t="s">
        <v>50</v>
      </c>
      <c r="B14" s="13">
        <v>17369.0</v>
      </c>
      <c r="C14" s="13">
        <v>16692.0</v>
      </c>
      <c r="D14" s="13">
        <v>23752.0</v>
      </c>
      <c r="E14" s="13">
        <v>20977.0</v>
      </c>
      <c r="F14" s="13">
        <v>8172.0</v>
      </c>
      <c r="G14" s="14">
        <f t="shared" si="1"/>
        <v>17392.4</v>
      </c>
      <c r="H14" s="14">
        <f t="shared" si="4"/>
        <v>17392.4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3" t="s">
        <v>51</v>
      </c>
      <c r="B15" s="13">
        <v>17392.0</v>
      </c>
      <c r="C15" s="13">
        <v>17059.0</v>
      </c>
      <c r="D15" s="13">
        <v>18604.0</v>
      </c>
      <c r="E15" s="13">
        <v>15452.0</v>
      </c>
      <c r="F15" s="13">
        <v>8467.0</v>
      </c>
      <c r="G15" s="14">
        <f t="shared" si="1"/>
        <v>15394.8</v>
      </c>
      <c r="H15" s="14">
        <f t="shared" si="4"/>
        <v>15394.8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3" t="s">
        <v>52</v>
      </c>
      <c r="B17" s="13">
        <v>3634.0</v>
      </c>
      <c r="C17" s="13">
        <v>2966.0</v>
      </c>
      <c r="D17" s="13">
        <v>2485.0</v>
      </c>
      <c r="E17" s="13">
        <v>2695.0</v>
      </c>
      <c r="F17" s="13">
        <v>2963.0</v>
      </c>
      <c r="G17" s="14">
        <f t="shared" ref="G17:G28" si="5">AVERAGE(B17:F17)</f>
        <v>2948.6</v>
      </c>
      <c r="H17" s="14">
        <f t="shared" si="4"/>
        <v>2948.6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3" t="s">
        <v>53</v>
      </c>
      <c r="B18" s="13">
        <v>29509.0</v>
      </c>
      <c r="C18" s="13">
        <v>21557.0</v>
      </c>
      <c r="D18" s="13">
        <v>24626.0</v>
      </c>
      <c r="E18" s="13">
        <v>20669.0</v>
      </c>
      <c r="F18" s="13">
        <v>12981.0</v>
      </c>
      <c r="G18" s="14">
        <f t="shared" si="5"/>
        <v>21868.4</v>
      </c>
      <c r="H18" s="14">
        <f t="shared" si="4"/>
        <v>21868.4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3" t="s">
        <v>54</v>
      </c>
      <c r="B19" s="13">
        <v>254.0</v>
      </c>
      <c r="C19" s="13">
        <v>163.0</v>
      </c>
      <c r="D19" s="13">
        <v>162.0</v>
      </c>
      <c r="E19" s="13">
        <v>169.0</v>
      </c>
      <c r="F19" s="13">
        <v>195.0</v>
      </c>
      <c r="G19" s="14">
        <f t="shared" si="5"/>
        <v>188.6</v>
      </c>
      <c r="H19" s="15">
        <f t="shared" ref="H19:H20" si="6">(G19:G56)/1000</f>
        <v>0.1886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3" t="s">
        <v>55</v>
      </c>
      <c r="B20" s="13">
        <v>781.0</v>
      </c>
      <c r="C20" s="13">
        <v>594.0</v>
      </c>
      <c r="D20" s="13">
        <v>536.0</v>
      </c>
      <c r="E20" s="13">
        <v>545.0</v>
      </c>
      <c r="F20" s="13">
        <v>555.0</v>
      </c>
      <c r="G20" s="14">
        <f t="shared" si="5"/>
        <v>602.2</v>
      </c>
      <c r="H20" s="15">
        <f t="shared" si="6"/>
        <v>0.6022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3" t="s">
        <v>56</v>
      </c>
      <c r="B21" s="13">
        <v>3539.0</v>
      </c>
      <c r="C21" s="13">
        <v>1990.0</v>
      </c>
      <c r="D21" s="13">
        <v>2213.0</v>
      </c>
      <c r="E21" s="13">
        <v>1750.0</v>
      </c>
      <c r="F21" s="13">
        <v>2185.0</v>
      </c>
      <c r="G21" s="14">
        <f t="shared" si="5"/>
        <v>2335.4</v>
      </c>
      <c r="H21" s="14">
        <f>G21:G58</f>
        <v>2335.4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3" t="s">
        <v>57</v>
      </c>
      <c r="B22" s="13">
        <v>495.0</v>
      </c>
      <c r="C22" s="13">
        <v>474.0</v>
      </c>
      <c r="D22" s="13">
        <v>410.0</v>
      </c>
      <c r="E22" s="13">
        <v>355.0</v>
      </c>
      <c r="F22" s="13">
        <v>505.0</v>
      </c>
      <c r="G22" s="14">
        <f t="shared" si="5"/>
        <v>447.8</v>
      </c>
      <c r="H22" s="15">
        <f>(G22:G59)/1000</f>
        <v>0.4478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3" t="s">
        <v>58</v>
      </c>
      <c r="B23" s="13">
        <v>5999.0</v>
      </c>
      <c r="C23" s="13">
        <v>4020.0</v>
      </c>
      <c r="D23" s="13">
        <v>4427.0</v>
      </c>
      <c r="E23" s="13">
        <v>4563.0</v>
      </c>
      <c r="F23" s="13">
        <v>4284.0</v>
      </c>
      <c r="G23" s="14">
        <f t="shared" si="5"/>
        <v>4658.6</v>
      </c>
      <c r="H23" s="14">
        <f t="shared" ref="H23:H29" si="7">G23:G60</f>
        <v>4658.6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3" t="s">
        <v>59</v>
      </c>
      <c r="B24" s="13">
        <v>15745.0</v>
      </c>
      <c r="C24" s="13">
        <v>12038.0</v>
      </c>
      <c r="D24" s="13">
        <v>12428.0</v>
      </c>
      <c r="E24" s="13">
        <v>11140.0</v>
      </c>
      <c r="F24" s="13">
        <v>12267.0</v>
      </c>
      <c r="G24" s="14">
        <f t="shared" si="5"/>
        <v>12723.6</v>
      </c>
      <c r="H24" s="14">
        <f t="shared" si="7"/>
        <v>12723.6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3" t="s">
        <v>60</v>
      </c>
      <c r="B25" s="13">
        <v>18498.0</v>
      </c>
      <c r="C25" s="13">
        <v>13249.0</v>
      </c>
      <c r="D25" s="13">
        <v>12173.0</v>
      </c>
      <c r="E25" s="13">
        <v>12365.0</v>
      </c>
      <c r="F25" s="13">
        <v>12240.0</v>
      </c>
      <c r="G25" s="14">
        <f t="shared" si="5"/>
        <v>13705</v>
      </c>
      <c r="H25" s="14">
        <f t="shared" si="7"/>
        <v>13705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3" t="s">
        <v>61</v>
      </c>
      <c r="B26" s="13">
        <v>7142.0</v>
      </c>
      <c r="C26" s="13">
        <v>7437.0</v>
      </c>
      <c r="D26" s="13">
        <v>5494.0</v>
      </c>
      <c r="E26" s="13">
        <v>7350.0</v>
      </c>
      <c r="F26" s="13">
        <v>5810.0</v>
      </c>
      <c r="G26" s="14">
        <f t="shared" si="5"/>
        <v>6646.6</v>
      </c>
      <c r="H26" s="14">
        <f t="shared" si="7"/>
        <v>6646.6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3" t="s">
        <v>62</v>
      </c>
      <c r="B27" s="13">
        <v>17369.0</v>
      </c>
      <c r="C27" s="13">
        <v>13324.0</v>
      </c>
      <c r="D27" s="13">
        <v>18569.0</v>
      </c>
      <c r="E27" s="13">
        <v>16913.0</v>
      </c>
      <c r="F27" s="13">
        <v>6262.0</v>
      </c>
      <c r="G27" s="14">
        <f t="shared" si="5"/>
        <v>14487.4</v>
      </c>
      <c r="H27" s="14">
        <f t="shared" si="7"/>
        <v>14487.4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3" t="s">
        <v>63</v>
      </c>
      <c r="B28" s="13">
        <v>17392.0</v>
      </c>
      <c r="C28" s="13">
        <v>13651.0</v>
      </c>
      <c r="D28" s="13">
        <v>14437.0</v>
      </c>
      <c r="E28" s="13">
        <v>11354.0</v>
      </c>
      <c r="F28" s="13">
        <v>6585.0</v>
      </c>
      <c r="G28" s="14">
        <f t="shared" si="5"/>
        <v>12683.8</v>
      </c>
      <c r="H28" s="14">
        <f t="shared" si="7"/>
        <v>12683.8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3" t="s">
        <v>64</v>
      </c>
      <c r="B30" s="13">
        <v>-695.0</v>
      </c>
      <c r="C30" s="13">
        <v>-77.0</v>
      </c>
      <c r="D30" s="13">
        <v>62.0</v>
      </c>
      <c r="E30" s="13">
        <v>-102.0</v>
      </c>
      <c r="F30" s="13">
        <v>-885.0</v>
      </c>
      <c r="G30" s="14">
        <f t="shared" ref="G30:G41" si="8">AVERAGE(B30:F30)</f>
        <v>-339.4</v>
      </c>
      <c r="H30" s="15">
        <f t="shared" ref="H30:H31" si="9">(G30:G67)/1000</f>
        <v>-0.3394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3" t="s">
        <v>65</v>
      </c>
      <c r="B31" s="13">
        <v>153.0</v>
      </c>
      <c r="C31" s="13">
        <v>-345.0</v>
      </c>
      <c r="D31" s="13">
        <v>-449.0</v>
      </c>
      <c r="E31" s="13">
        <v>-2.0</v>
      </c>
      <c r="F31" s="13">
        <v>692.0</v>
      </c>
      <c r="G31" s="14">
        <f t="shared" si="8"/>
        <v>9.8</v>
      </c>
      <c r="H31" s="15">
        <f t="shared" si="9"/>
        <v>0.0098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3" t="s">
        <v>66</v>
      </c>
      <c r="B32" s="13">
        <v>-1278.0</v>
      </c>
      <c r="C32" s="13">
        <v>-2063.0</v>
      </c>
      <c r="D32" s="13">
        <v>-1682.0</v>
      </c>
      <c r="E32" s="13">
        <v>-1728.0</v>
      </c>
      <c r="F32" s="13">
        <v>-731.0</v>
      </c>
      <c r="G32" s="14">
        <f t="shared" si="8"/>
        <v>-1496.4</v>
      </c>
      <c r="H32" s="14">
        <f>G32:G69</f>
        <v>-1496.4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3" t="s">
        <v>67</v>
      </c>
      <c r="B33" s="13">
        <v>-3426.0</v>
      </c>
      <c r="C33" s="13">
        <v>-6289.0</v>
      </c>
      <c r="D33" s="13">
        <v>-3645.0</v>
      </c>
      <c r="E33" s="13">
        <v>-5353.0</v>
      </c>
      <c r="F33" s="13">
        <v>-3549.0</v>
      </c>
      <c r="G33" s="14">
        <f t="shared" si="8"/>
        <v>-4452.4</v>
      </c>
      <c r="H33" s="19">
        <f>G33/1000</f>
        <v>-4.4524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3" t="s">
        <v>68</v>
      </c>
      <c r="B34" s="13">
        <v>-313.0</v>
      </c>
      <c r="C34" s="13">
        <v>561.0</v>
      </c>
      <c r="D34" s="13">
        <v>521.0</v>
      </c>
      <c r="E34" s="13">
        <v>613.0</v>
      </c>
      <c r="F34" s="13">
        <v>445.0</v>
      </c>
      <c r="G34" s="14">
        <f t="shared" si="8"/>
        <v>365.4</v>
      </c>
      <c r="H34" s="15">
        <f>(G34:G71)/1000</f>
        <v>0.3654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3" t="s">
        <v>69</v>
      </c>
      <c r="B35" s="13">
        <v>-4334.0</v>
      </c>
      <c r="C35" s="13">
        <v>-4544.0</v>
      </c>
      <c r="D35" s="13">
        <v>-4549.0</v>
      </c>
      <c r="E35" s="13">
        <v>-5058.0</v>
      </c>
      <c r="F35" s="13">
        <v>-7520.0</v>
      </c>
      <c r="G35" s="14">
        <f t="shared" si="8"/>
        <v>-5201</v>
      </c>
      <c r="H35" s="14">
        <f t="shared" ref="H35:H36" si="10">G35:G72</f>
        <v>-5201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3" t="s">
        <v>70</v>
      </c>
      <c r="B36" s="13">
        <v>-1832.0</v>
      </c>
      <c r="C36" s="13">
        <v>-2256.0</v>
      </c>
      <c r="D36" s="13">
        <v>-1902.0</v>
      </c>
      <c r="E36" s="13">
        <v>-2614.0</v>
      </c>
      <c r="F36" s="13">
        <v>-2229.0</v>
      </c>
      <c r="G36" s="14">
        <f t="shared" si="8"/>
        <v>-2166.6</v>
      </c>
      <c r="H36" s="14">
        <f t="shared" si="10"/>
        <v>-2166.6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3" t="s">
        <v>71</v>
      </c>
      <c r="B37" s="13">
        <v>-855.0</v>
      </c>
      <c r="C37" s="13">
        <v>-664.0</v>
      </c>
      <c r="D37" s="13">
        <v>-504.0</v>
      </c>
      <c r="E37" s="13">
        <v>-877.0</v>
      </c>
      <c r="F37" s="13">
        <v>-572.0</v>
      </c>
      <c r="G37" s="14">
        <f t="shared" si="8"/>
        <v>-694.4</v>
      </c>
      <c r="H37" s="20">
        <f t="shared" ref="H37:H41" si="11">(G37:G74)/1000</f>
        <v>-0.6944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3" t="s">
        <v>72</v>
      </c>
      <c r="B38" s="13">
        <v>-2275.0</v>
      </c>
      <c r="C38" s="13">
        <v>-837.0</v>
      </c>
      <c r="D38" s="13">
        <v>-1330.0</v>
      </c>
      <c r="E38" s="13">
        <v>-820.0</v>
      </c>
      <c r="F38" s="13">
        <v>-3.0</v>
      </c>
      <c r="G38" s="14">
        <f t="shared" si="8"/>
        <v>-1053</v>
      </c>
      <c r="H38" s="15">
        <f t="shared" si="11"/>
        <v>-1.053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3" t="s">
        <v>73</v>
      </c>
      <c r="B39" s="13">
        <v>-2688.0</v>
      </c>
      <c r="C39" s="13">
        <v>-5587.0</v>
      </c>
      <c r="D39" s="13">
        <v>-1592.0</v>
      </c>
      <c r="E39" s="13">
        <v>-3971.0</v>
      </c>
      <c r="F39" s="13">
        <v>-210.0</v>
      </c>
      <c r="G39" s="14">
        <f t="shared" si="8"/>
        <v>-2809.6</v>
      </c>
      <c r="H39" s="15">
        <f t="shared" si="11"/>
        <v>-2.8096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3" t="s">
        <v>74</v>
      </c>
      <c r="B40" s="13">
        <v>111.0</v>
      </c>
      <c r="C40" s="13">
        <v>205.0</v>
      </c>
      <c r="D40" s="13">
        <v>-500.0</v>
      </c>
      <c r="E40" s="13">
        <v>-641.0</v>
      </c>
      <c r="F40" s="13">
        <v>851.0</v>
      </c>
      <c r="G40" s="14">
        <f t="shared" si="8"/>
        <v>5.2</v>
      </c>
      <c r="H40" s="15">
        <f t="shared" si="11"/>
        <v>0.0052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3" t="s">
        <v>75</v>
      </c>
      <c r="B41" s="13">
        <v>195.0</v>
      </c>
      <c r="C41" s="13">
        <v>162.0</v>
      </c>
      <c r="D41" s="13">
        <v>82.0</v>
      </c>
      <c r="E41" s="13">
        <v>316.0</v>
      </c>
      <c r="F41" s="13">
        <v>778.0</v>
      </c>
      <c r="G41" s="14">
        <f t="shared" si="8"/>
        <v>306.6</v>
      </c>
      <c r="H41" s="15">
        <f t="shared" si="11"/>
        <v>0.3066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5">
        <v>94.6</v>
      </c>
      <c r="C43" s="25">
        <v>89.4</v>
      </c>
      <c r="D43" s="25">
        <v>123.44</v>
      </c>
      <c r="E43" s="25">
        <v>150.28</v>
      </c>
      <c r="F43" s="25">
        <v>211.62</v>
      </c>
      <c r="G43" s="6"/>
      <c r="H43" s="26">
        <f>AVERAGE(B43:F43)</f>
        <v>133.868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3775.0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16481.0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238.0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803.0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2869.0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615.0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5138.0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15047.0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15271.0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7856.0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8172.0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8467.0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2963.0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12981.0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195.0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555.0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2185.0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505.0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4284.0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12267.0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12240.0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5810.0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6262.0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6585.0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-885.0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692.0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-731.0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-3549.0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445.0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-7520.0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-2229.0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-572.0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-3.0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-210.0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851.0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778.0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6"/>
      <c r="B84" s="1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3" t="s">
        <v>40</v>
      </c>
      <c r="B4" s="13">
        <v>3632.0</v>
      </c>
      <c r="C4" s="13">
        <v>3590.0</v>
      </c>
      <c r="D4" s="13">
        <v>3273.0</v>
      </c>
      <c r="E4" s="13">
        <v>3377.0</v>
      </c>
      <c r="F4" s="13">
        <v>4309.0</v>
      </c>
      <c r="G4" s="14">
        <f t="shared" ref="G4:G15" si="1">AVERAGE(B4:F4)</f>
        <v>3636.2</v>
      </c>
      <c r="H4" s="14">
        <f t="shared" ref="H4:H5" si="2">G4:G41</f>
        <v>3636.2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3" t="s">
        <v>41</v>
      </c>
      <c r="B5" s="13">
        <v>28575.0</v>
      </c>
      <c r="C5" s="13">
        <v>28170.0</v>
      </c>
      <c r="D5" s="13">
        <v>29698.0</v>
      </c>
      <c r="E5" s="13">
        <v>26796.0</v>
      </c>
      <c r="F5" s="13">
        <v>13463.0</v>
      </c>
      <c r="G5" s="14">
        <f t="shared" si="1"/>
        <v>25340.4</v>
      </c>
      <c r="H5" s="14">
        <f t="shared" si="2"/>
        <v>25340.4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3" t="s">
        <v>42</v>
      </c>
      <c r="B6" s="13">
        <v>250.0</v>
      </c>
      <c r="C6" s="13">
        <v>221.0</v>
      </c>
      <c r="D6" s="13">
        <v>205.0</v>
      </c>
      <c r="E6" s="13">
        <v>207.0</v>
      </c>
      <c r="F6" s="13">
        <v>237.0</v>
      </c>
      <c r="G6" s="14">
        <f t="shared" si="1"/>
        <v>224</v>
      </c>
      <c r="H6" s="15">
        <f t="shared" ref="H6:H9" si="3">(G6:G43)/1000</f>
        <v>0.224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3" t="s">
        <v>43</v>
      </c>
      <c r="B7" s="13">
        <v>744.0</v>
      </c>
      <c r="C7" s="13">
        <v>747.0</v>
      </c>
      <c r="D7" s="13">
        <v>796.0</v>
      </c>
      <c r="E7" s="13">
        <v>834.0</v>
      </c>
      <c r="F7" s="13">
        <v>812.0</v>
      </c>
      <c r="G7" s="14">
        <f t="shared" si="1"/>
        <v>786.6</v>
      </c>
      <c r="H7" s="15">
        <f t="shared" si="3"/>
        <v>0.7866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3" t="s">
        <v>44</v>
      </c>
      <c r="B8" s="13">
        <v>4309.0</v>
      </c>
      <c r="C8" s="13">
        <v>2753.0</v>
      </c>
      <c r="D8" s="13">
        <v>2870.0</v>
      </c>
      <c r="E8" s="13">
        <v>2326.0</v>
      </c>
      <c r="F8" s="13">
        <v>2626.0</v>
      </c>
      <c r="G8" s="14">
        <f t="shared" si="1"/>
        <v>2976.8</v>
      </c>
      <c r="H8" s="15">
        <f t="shared" si="3"/>
        <v>2.9768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3" t="s">
        <v>45</v>
      </c>
      <c r="B9" s="13">
        <v>563.0</v>
      </c>
      <c r="C9" s="13">
        <v>557.0</v>
      </c>
      <c r="D9" s="13">
        <v>514.0</v>
      </c>
      <c r="E9" s="13">
        <v>486.0</v>
      </c>
      <c r="F9" s="13">
        <v>605.0</v>
      </c>
      <c r="G9" s="14">
        <f t="shared" si="1"/>
        <v>545</v>
      </c>
      <c r="H9" s="15">
        <f t="shared" si="3"/>
        <v>0.545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3" t="s">
        <v>46</v>
      </c>
      <c r="B10" s="13">
        <v>5800.0</v>
      </c>
      <c r="C10" s="13">
        <v>5207.0</v>
      </c>
      <c r="D10" s="13">
        <v>5421.0</v>
      </c>
      <c r="E10" s="13">
        <v>5509.0</v>
      </c>
      <c r="F10" s="13">
        <v>5215.0</v>
      </c>
      <c r="G10" s="14">
        <f t="shared" si="1"/>
        <v>5430.4</v>
      </c>
      <c r="H10" s="14">
        <f t="shared" ref="H10:H18" si="4">G10:G47</f>
        <v>5430.4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3" t="s">
        <v>47</v>
      </c>
      <c r="B11" s="13">
        <v>16045.0</v>
      </c>
      <c r="C11" s="13">
        <v>15478.0</v>
      </c>
      <c r="D11" s="13">
        <v>16220.0</v>
      </c>
      <c r="E11" s="13">
        <v>14407.0</v>
      </c>
      <c r="F11" s="13">
        <v>15152.0</v>
      </c>
      <c r="G11" s="14">
        <f t="shared" si="1"/>
        <v>15460.4</v>
      </c>
      <c r="H11" s="14">
        <f t="shared" si="4"/>
        <v>15460.4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3" t="s">
        <v>48</v>
      </c>
      <c r="B12" s="13">
        <v>16161.0</v>
      </c>
      <c r="C12" s="13">
        <v>18234.0</v>
      </c>
      <c r="D12" s="13">
        <v>15659.0</v>
      </c>
      <c r="E12" s="13">
        <v>18891.0</v>
      </c>
      <c r="F12" s="13">
        <v>17509.0</v>
      </c>
      <c r="G12" s="14">
        <f t="shared" si="1"/>
        <v>17290.8</v>
      </c>
      <c r="H12" s="14">
        <f t="shared" si="4"/>
        <v>17290.8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3" t="s">
        <v>49</v>
      </c>
      <c r="B13" s="13">
        <v>7058.0</v>
      </c>
      <c r="C13" s="13">
        <v>11834.0</v>
      </c>
      <c r="D13" s="13">
        <v>8475.0</v>
      </c>
      <c r="E13" s="13">
        <v>11148.0</v>
      </c>
      <c r="F13" s="13">
        <v>7243.0</v>
      </c>
      <c r="G13" s="14">
        <f t="shared" si="1"/>
        <v>9151.6</v>
      </c>
      <c r="H13" s="14">
        <f t="shared" si="4"/>
        <v>9151.6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3" t="s">
        <v>50</v>
      </c>
      <c r="B14" s="13">
        <v>18545.0</v>
      </c>
      <c r="C14" s="13">
        <v>18432.0</v>
      </c>
      <c r="D14" s="13">
        <v>22458.0</v>
      </c>
      <c r="E14" s="13">
        <v>22310.0</v>
      </c>
      <c r="F14" s="13">
        <v>10948.0</v>
      </c>
      <c r="G14" s="14">
        <f t="shared" si="1"/>
        <v>18538.6</v>
      </c>
      <c r="H14" s="14">
        <f t="shared" si="4"/>
        <v>18538.6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3" t="s">
        <v>51</v>
      </c>
      <c r="B15" s="13">
        <v>18784.0</v>
      </c>
      <c r="C15" s="13">
        <v>18923.0</v>
      </c>
      <c r="D15" s="13">
        <v>18141.0</v>
      </c>
      <c r="E15" s="13">
        <v>15777.0</v>
      </c>
      <c r="F15" s="13">
        <v>6934.0</v>
      </c>
      <c r="G15" s="14">
        <f t="shared" si="1"/>
        <v>15711.8</v>
      </c>
      <c r="H15" s="14">
        <f t="shared" si="4"/>
        <v>15711.8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3" t="s">
        <v>52</v>
      </c>
      <c r="B17" s="13">
        <v>2870.0</v>
      </c>
      <c r="C17" s="13">
        <v>3056.0</v>
      </c>
      <c r="D17" s="13">
        <v>2595.0</v>
      </c>
      <c r="E17" s="13">
        <v>2686.0</v>
      </c>
      <c r="F17" s="13">
        <v>3392.0</v>
      </c>
      <c r="G17" s="14">
        <f t="shared" ref="G17:G28" si="5">AVERAGE(B17:F17)</f>
        <v>2919.8</v>
      </c>
      <c r="H17" s="14">
        <f t="shared" si="4"/>
        <v>2919.8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3" t="s">
        <v>53</v>
      </c>
      <c r="B18" s="13">
        <v>22596.0</v>
      </c>
      <c r="C18" s="13">
        <v>22302.0</v>
      </c>
      <c r="D18" s="13">
        <v>23970.0</v>
      </c>
      <c r="E18" s="13">
        <v>20241.0</v>
      </c>
      <c r="F18" s="13">
        <v>10710.0</v>
      </c>
      <c r="G18" s="14">
        <f t="shared" si="5"/>
        <v>19963.8</v>
      </c>
      <c r="H18" s="14">
        <f t="shared" si="4"/>
        <v>19963.8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3" t="s">
        <v>54</v>
      </c>
      <c r="B19" s="13">
        <v>203.0</v>
      </c>
      <c r="C19" s="13">
        <v>170.0</v>
      </c>
      <c r="D19" s="13">
        <v>166.0</v>
      </c>
      <c r="E19" s="13">
        <v>167.0</v>
      </c>
      <c r="F19" s="13">
        <v>189.0</v>
      </c>
      <c r="G19" s="14">
        <f t="shared" si="5"/>
        <v>179</v>
      </c>
      <c r="H19" s="15">
        <f t="shared" ref="H19:H20" si="6">(G19:G56)/1000</f>
        <v>0.179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3" t="s">
        <v>55</v>
      </c>
      <c r="B20" s="13">
        <v>484.0</v>
      </c>
      <c r="C20" s="13">
        <v>562.0</v>
      </c>
      <c r="D20" s="13">
        <v>504.0</v>
      </c>
      <c r="E20" s="13">
        <v>592.0</v>
      </c>
      <c r="F20" s="13">
        <v>562.0</v>
      </c>
      <c r="G20" s="14">
        <f t="shared" si="5"/>
        <v>540.8</v>
      </c>
      <c r="H20" s="15">
        <f t="shared" si="6"/>
        <v>0.5408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3" t="s">
        <v>56</v>
      </c>
      <c r="B21" s="13">
        <v>3383.0</v>
      </c>
      <c r="C21" s="13">
        <v>2109.0</v>
      </c>
      <c r="D21" s="13">
        <v>2267.0</v>
      </c>
      <c r="E21" s="13">
        <v>1824.0</v>
      </c>
      <c r="F21" s="13">
        <v>1949.0</v>
      </c>
      <c r="G21" s="14">
        <f t="shared" si="5"/>
        <v>2306.4</v>
      </c>
      <c r="H21" s="14">
        <f>G21:G58</f>
        <v>2306.4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3" t="s">
        <v>57</v>
      </c>
      <c r="B22" s="13">
        <v>458.0</v>
      </c>
      <c r="C22" s="13">
        <v>458.0</v>
      </c>
      <c r="D22" s="13">
        <v>417.0</v>
      </c>
      <c r="E22" s="13">
        <v>400.0</v>
      </c>
      <c r="F22" s="13">
        <v>502.0</v>
      </c>
      <c r="G22" s="14">
        <f t="shared" si="5"/>
        <v>447</v>
      </c>
      <c r="H22" s="15">
        <f>(G22:G59)/1000</f>
        <v>0.447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3" t="s">
        <v>58</v>
      </c>
      <c r="B23" s="13">
        <v>4772.0</v>
      </c>
      <c r="C23" s="13">
        <v>4110.0</v>
      </c>
      <c r="D23" s="13">
        <v>4546.0</v>
      </c>
      <c r="E23" s="13">
        <v>4640.0</v>
      </c>
      <c r="F23" s="13">
        <v>4311.0</v>
      </c>
      <c r="G23" s="14">
        <f t="shared" si="5"/>
        <v>4475.8</v>
      </c>
      <c r="H23" s="14">
        <f t="shared" ref="H23:H29" si="7">G23:G60</f>
        <v>4475.8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3" t="s">
        <v>59</v>
      </c>
      <c r="B24" s="13">
        <v>13345.0</v>
      </c>
      <c r="C24" s="13">
        <v>12222.0</v>
      </c>
      <c r="D24" s="13">
        <v>13079.0</v>
      </c>
      <c r="E24" s="13">
        <v>11803.0</v>
      </c>
      <c r="F24" s="13">
        <v>12403.0</v>
      </c>
      <c r="G24" s="14">
        <f t="shared" si="5"/>
        <v>12570.4</v>
      </c>
      <c r="H24" s="14">
        <f t="shared" si="7"/>
        <v>12570.4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3" t="s">
        <v>60</v>
      </c>
      <c r="B25" s="13">
        <v>13289.0</v>
      </c>
      <c r="C25" s="13">
        <v>14682.0</v>
      </c>
      <c r="D25" s="13">
        <v>12474.0</v>
      </c>
      <c r="E25" s="13">
        <v>15728.0</v>
      </c>
      <c r="F25" s="13">
        <v>14240.0</v>
      </c>
      <c r="G25" s="14">
        <f t="shared" si="5"/>
        <v>14082.6</v>
      </c>
      <c r="H25" s="14">
        <f t="shared" si="7"/>
        <v>14082.6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3" t="s">
        <v>61</v>
      </c>
      <c r="B26" s="13">
        <v>5555.0</v>
      </c>
      <c r="C26" s="13">
        <v>7863.0</v>
      </c>
      <c r="D26" s="13">
        <v>7133.0</v>
      </c>
      <c r="E26" s="13">
        <v>8342.0</v>
      </c>
      <c r="F26" s="13">
        <v>5723.0</v>
      </c>
      <c r="G26" s="14">
        <f t="shared" si="5"/>
        <v>6923.2</v>
      </c>
      <c r="H26" s="14">
        <f t="shared" si="7"/>
        <v>6923.2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3" t="s">
        <v>62</v>
      </c>
      <c r="B27" s="13">
        <v>14569.0</v>
      </c>
      <c r="C27" s="13">
        <v>14937.0</v>
      </c>
      <c r="D27" s="13">
        <v>17528.0</v>
      </c>
      <c r="E27" s="13">
        <v>18600.0</v>
      </c>
      <c r="F27" s="13">
        <v>9092.0</v>
      </c>
      <c r="G27" s="14">
        <f t="shared" si="5"/>
        <v>14945.2</v>
      </c>
      <c r="H27" s="14">
        <f t="shared" si="7"/>
        <v>14945.2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3" t="s">
        <v>63</v>
      </c>
      <c r="B28" s="13">
        <v>14942.0</v>
      </c>
      <c r="C28" s="13">
        <v>15310.0</v>
      </c>
      <c r="D28" s="13">
        <v>13820.0</v>
      </c>
      <c r="E28" s="13">
        <v>11716.0</v>
      </c>
      <c r="F28" s="13">
        <v>5183.0</v>
      </c>
      <c r="G28" s="14">
        <f t="shared" si="5"/>
        <v>12194.2</v>
      </c>
      <c r="H28" s="14">
        <f t="shared" si="7"/>
        <v>12194.2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3" t="s">
        <v>64</v>
      </c>
      <c r="B30" s="13">
        <v>-528.0</v>
      </c>
      <c r="C30" s="13">
        <v>-83.0</v>
      </c>
      <c r="D30" s="13">
        <v>-48.0</v>
      </c>
      <c r="E30" s="13">
        <v>-145.0</v>
      </c>
      <c r="F30" s="13">
        <v>-1130.0</v>
      </c>
      <c r="G30" s="14">
        <f t="shared" ref="G30:G41" si="8">AVERAGE(B30:F30)</f>
        <v>-386.8</v>
      </c>
      <c r="H30" s="15">
        <f t="shared" ref="H30:H31" si="9">(G30:G67)/1000</f>
        <v>-0.3868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3" t="s">
        <v>65</v>
      </c>
      <c r="B31" s="13">
        <v>-76.0</v>
      </c>
      <c r="C31" s="13">
        <v>-331.0</v>
      </c>
      <c r="D31" s="13">
        <v>-321.0</v>
      </c>
      <c r="E31" s="13">
        <v>100.0</v>
      </c>
      <c r="F31" s="13">
        <v>857.0</v>
      </c>
      <c r="G31" s="14">
        <f t="shared" si="8"/>
        <v>45.8</v>
      </c>
      <c r="H31" s="15">
        <f t="shared" si="9"/>
        <v>0.0458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3" t="s">
        <v>66</v>
      </c>
      <c r="B32" s="13">
        <v>-1784.0</v>
      </c>
      <c r="C32" s="13">
        <v>-2902.0</v>
      </c>
      <c r="D32" s="13">
        <v>-1802.0</v>
      </c>
      <c r="E32" s="13">
        <v>-1481.0</v>
      </c>
      <c r="F32" s="13">
        <v>-146.0</v>
      </c>
      <c r="G32" s="14">
        <f t="shared" si="8"/>
        <v>-1623</v>
      </c>
      <c r="H32" s="14">
        <f>G32:G69</f>
        <v>-1623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3" t="s">
        <v>67</v>
      </c>
      <c r="B33" s="13">
        <v>-4215.0</v>
      </c>
      <c r="C33" s="13">
        <v>-5005.0</v>
      </c>
      <c r="D33" s="13">
        <v>-4459.0</v>
      </c>
      <c r="E33" s="13">
        <v>-6231.0</v>
      </c>
      <c r="F33" s="13">
        <v>-3455.0</v>
      </c>
      <c r="G33" s="14">
        <f t="shared" si="8"/>
        <v>-4673</v>
      </c>
      <c r="H33" s="19">
        <f>G33/1000</f>
        <v>-4.673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3" t="s">
        <v>68</v>
      </c>
      <c r="B34" s="13">
        <v>-1402.0</v>
      </c>
      <c r="C34" s="13">
        <v>504.0</v>
      </c>
      <c r="D34" s="13">
        <v>492.0</v>
      </c>
      <c r="E34" s="13">
        <v>537.0</v>
      </c>
      <c r="F34" s="13">
        <v>536.0</v>
      </c>
      <c r="G34" s="14">
        <f t="shared" si="8"/>
        <v>133.4</v>
      </c>
      <c r="H34" s="15">
        <f>(G34:G71)/1000</f>
        <v>0.1334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3" t="s">
        <v>69</v>
      </c>
      <c r="B35" s="13">
        <v>-10845.0</v>
      </c>
      <c r="C35" s="13">
        <v>-4772.0</v>
      </c>
      <c r="D35" s="13">
        <v>-4933.0</v>
      </c>
      <c r="E35" s="13">
        <v>-5707.0</v>
      </c>
      <c r="F35" s="13">
        <v>-8159.0</v>
      </c>
      <c r="G35" s="14">
        <f t="shared" si="8"/>
        <v>-6883.2</v>
      </c>
      <c r="H35" s="14">
        <f t="shared" ref="H35:H36" si="10">G35:G72</f>
        <v>-6883.2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3" t="s">
        <v>70</v>
      </c>
      <c r="B36" s="13">
        <v>-1868.0</v>
      </c>
      <c r="C36" s="13">
        <v>-2765.0</v>
      </c>
      <c r="D36" s="13">
        <v>-2432.0</v>
      </c>
      <c r="E36" s="13">
        <v>-3523.0</v>
      </c>
      <c r="F36" s="13">
        <v>-2831.0</v>
      </c>
      <c r="G36" s="14">
        <f t="shared" si="8"/>
        <v>-2683.8</v>
      </c>
      <c r="H36" s="14">
        <f t="shared" si="10"/>
        <v>-2683.8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3" t="s">
        <v>71</v>
      </c>
      <c r="B37" s="13">
        <v>-2039.0</v>
      </c>
      <c r="C37" s="13">
        <v>-1342.0</v>
      </c>
      <c r="D37" s="13">
        <v>-825.0</v>
      </c>
      <c r="E37" s="13">
        <v>-1674.0</v>
      </c>
      <c r="F37" s="13">
        <v>-575.0</v>
      </c>
      <c r="G37" s="14">
        <f t="shared" si="8"/>
        <v>-1291</v>
      </c>
      <c r="H37" s="20">
        <f t="shared" ref="H37:H41" si="11">(G37:G74)/1000</f>
        <v>-1.291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3" t="s">
        <v>72</v>
      </c>
      <c r="B38" s="13">
        <v>-1424.0</v>
      </c>
      <c r="C38" s="13">
        <v>-1301.0</v>
      </c>
      <c r="D38" s="13">
        <v>-1845.0</v>
      </c>
      <c r="E38" s="13">
        <v>-2142.0</v>
      </c>
      <c r="F38" s="13">
        <v>-1405.0</v>
      </c>
      <c r="G38" s="14">
        <f t="shared" si="8"/>
        <v>-1623.4</v>
      </c>
      <c r="H38" s="15">
        <f t="shared" si="11"/>
        <v>-1.6234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3" t="s">
        <v>73</v>
      </c>
      <c r="B39" s="13">
        <v>-752.0</v>
      </c>
      <c r="C39" s="13">
        <v>-7589.0</v>
      </c>
      <c r="D39" s="13">
        <v>-2906.0</v>
      </c>
      <c r="E39" s="13">
        <v>-5688.0</v>
      </c>
      <c r="F39" s="13">
        <v>-332.0</v>
      </c>
      <c r="G39" s="14">
        <f t="shared" si="8"/>
        <v>-3453.4</v>
      </c>
      <c r="H39" s="15">
        <f t="shared" si="11"/>
        <v>-3.4534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3" t="s">
        <v>74</v>
      </c>
      <c r="B40" s="13">
        <v>208.0</v>
      </c>
      <c r="C40" s="13">
        <v>-104.0</v>
      </c>
      <c r="D40" s="13">
        <v>-327.0</v>
      </c>
      <c r="E40" s="13">
        <v>-756.0</v>
      </c>
      <c r="F40" s="13">
        <v>795.0</v>
      </c>
      <c r="G40" s="14">
        <f t="shared" si="8"/>
        <v>-36.8</v>
      </c>
      <c r="H40" s="15">
        <f t="shared" si="11"/>
        <v>-0.0368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3" t="s">
        <v>75</v>
      </c>
      <c r="B41" s="13">
        <v>129.0</v>
      </c>
      <c r="C41" s="13">
        <v>-186.0</v>
      </c>
      <c r="D41" s="13">
        <v>149.0</v>
      </c>
      <c r="E41" s="13">
        <v>390.0</v>
      </c>
      <c r="F41" s="13">
        <v>895.0</v>
      </c>
      <c r="G41" s="14">
        <f t="shared" si="8"/>
        <v>275.4</v>
      </c>
      <c r="H41" s="15">
        <f t="shared" si="11"/>
        <v>0.2754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5">
        <v>76.02</v>
      </c>
      <c r="C43" s="25">
        <v>92.24</v>
      </c>
      <c r="D43" s="25">
        <v>155.46</v>
      </c>
      <c r="E43" s="25">
        <v>142.94</v>
      </c>
      <c r="F43" s="25">
        <v>214.87</v>
      </c>
      <c r="G43" s="6"/>
      <c r="H43" s="26">
        <f>AVERAGE(B43:F43)</f>
        <v>136.306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4309.0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13463.0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237.0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812.0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2626.0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605.0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5215.0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15152.0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17509.0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7243.0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10948.0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6934.0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3392.0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10710.0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189.0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562.0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1949.0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502.0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4311.0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12403.0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14240.0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5723.0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9092.0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5183.0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-1130.0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857.0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-146.0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-3455.0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536.0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-8159.0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-2831.0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-575.0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-1405.0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-332.0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795.0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895.0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6"/>
      <c r="B84" s="1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3" t="s">
        <v>40</v>
      </c>
      <c r="B4" s="13">
        <v>3744.0</v>
      </c>
      <c r="C4" s="13">
        <v>3531.0</v>
      </c>
      <c r="D4" s="13">
        <v>3277.0</v>
      </c>
      <c r="E4" s="13">
        <v>3181.0</v>
      </c>
      <c r="F4" s="13">
        <v>4119.0</v>
      </c>
      <c r="G4" s="14">
        <f t="shared" ref="G4:G15" si="1">AVERAGE(B4:F4)</f>
        <v>3570.4</v>
      </c>
      <c r="H4" s="14">
        <f t="shared" ref="H4:H5" si="2">G4:G41</f>
        <v>3570.4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3" t="s">
        <v>41</v>
      </c>
      <c r="B5" s="13">
        <v>29060.0</v>
      </c>
      <c r="C5" s="13">
        <v>27621.0</v>
      </c>
      <c r="D5" s="13">
        <v>30914.0</v>
      </c>
      <c r="E5" s="13">
        <v>28264.0</v>
      </c>
      <c r="F5" s="13">
        <v>14531.0</v>
      </c>
      <c r="G5" s="14">
        <f t="shared" si="1"/>
        <v>26078</v>
      </c>
      <c r="H5" s="14">
        <f t="shared" si="2"/>
        <v>26078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3" t="s">
        <v>42</v>
      </c>
      <c r="B6" s="13">
        <v>251.0</v>
      </c>
      <c r="C6" s="13">
        <v>221.0</v>
      </c>
      <c r="D6" s="13">
        <v>204.0</v>
      </c>
      <c r="E6" s="13">
        <v>220.0</v>
      </c>
      <c r="F6" s="13">
        <v>238.0</v>
      </c>
      <c r="G6" s="14">
        <f t="shared" si="1"/>
        <v>226.8</v>
      </c>
      <c r="H6" s="15">
        <f t="shared" ref="H6:H9" si="3">(G6:G43)/1000</f>
        <v>0.2268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3" t="s">
        <v>43</v>
      </c>
      <c r="B7" s="13">
        <v>735.0</v>
      </c>
      <c r="C7" s="13">
        <v>734.0</v>
      </c>
      <c r="D7" s="13">
        <v>787.0</v>
      </c>
      <c r="E7" s="13">
        <v>838.0</v>
      </c>
      <c r="F7" s="13">
        <v>803.0</v>
      </c>
      <c r="G7" s="14">
        <f t="shared" si="1"/>
        <v>779.4</v>
      </c>
      <c r="H7" s="15">
        <f t="shared" si="3"/>
        <v>0.7794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3" t="s">
        <v>44</v>
      </c>
      <c r="B8" s="13">
        <v>5087.0</v>
      </c>
      <c r="C8" s="13">
        <v>2902.0</v>
      </c>
      <c r="D8" s="13">
        <v>2626.0</v>
      </c>
      <c r="E8" s="13">
        <v>2262.0</v>
      </c>
      <c r="F8" s="13">
        <v>2808.0</v>
      </c>
      <c r="G8" s="14">
        <f t="shared" si="1"/>
        <v>3137</v>
      </c>
      <c r="H8" s="15">
        <f t="shared" si="3"/>
        <v>3.137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3" t="s">
        <v>45</v>
      </c>
      <c r="B9" s="13">
        <v>583.0</v>
      </c>
      <c r="C9" s="13">
        <v>536.0</v>
      </c>
      <c r="D9" s="13">
        <v>491.0</v>
      </c>
      <c r="E9" s="13">
        <v>508.0</v>
      </c>
      <c r="F9" s="13">
        <v>635.0</v>
      </c>
      <c r="G9" s="14">
        <f t="shared" si="1"/>
        <v>550.6</v>
      </c>
      <c r="H9" s="15">
        <f t="shared" si="3"/>
        <v>0.5506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3" t="s">
        <v>46</v>
      </c>
      <c r="B10" s="13">
        <v>5846.0</v>
      </c>
      <c r="C10" s="13">
        <v>5148.0</v>
      </c>
      <c r="D10" s="13">
        <v>5400.0</v>
      </c>
      <c r="E10" s="13">
        <v>5480.0</v>
      </c>
      <c r="F10" s="13">
        <v>5241.0</v>
      </c>
      <c r="G10" s="14">
        <f t="shared" si="1"/>
        <v>5423</v>
      </c>
      <c r="H10" s="14">
        <f t="shared" ref="H10:H18" si="4">G10:G47</f>
        <v>5423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3" t="s">
        <v>47</v>
      </c>
      <c r="B11" s="13">
        <v>15848.0</v>
      </c>
      <c r="C11" s="13">
        <v>15843.0</v>
      </c>
      <c r="D11" s="13">
        <v>16224.0</v>
      </c>
      <c r="E11" s="13">
        <v>14233.0</v>
      </c>
      <c r="F11" s="13">
        <v>14745.0</v>
      </c>
      <c r="G11" s="14">
        <f t="shared" si="1"/>
        <v>15378.6</v>
      </c>
      <c r="H11" s="14">
        <f t="shared" si="4"/>
        <v>15378.6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3" t="s">
        <v>48</v>
      </c>
      <c r="B12" s="13">
        <v>16794.0</v>
      </c>
      <c r="C12" s="13">
        <v>17852.0</v>
      </c>
      <c r="D12" s="13">
        <v>16097.0</v>
      </c>
      <c r="E12" s="13">
        <v>17257.0</v>
      </c>
      <c r="F12" s="13">
        <v>17272.0</v>
      </c>
      <c r="G12" s="14">
        <f t="shared" si="1"/>
        <v>17054.4</v>
      </c>
      <c r="H12" s="14">
        <f t="shared" si="4"/>
        <v>17054.4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3" t="s">
        <v>49</v>
      </c>
      <c r="B13" s="13">
        <v>6777.0</v>
      </c>
      <c r="C13" s="13">
        <v>11685.0</v>
      </c>
      <c r="D13" s="13">
        <v>7385.0</v>
      </c>
      <c r="E13" s="13">
        <v>11254.0</v>
      </c>
      <c r="F13" s="13">
        <v>7114.0</v>
      </c>
      <c r="G13" s="14">
        <f t="shared" si="1"/>
        <v>8843</v>
      </c>
      <c r="H13" s="14">
        <f t="shared" si="4"/>
        <v>8843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3" t="s">
        <v>50</v>
      </c>
      <c r="B14" s="13">
        <v>18138.0</v>
      </c>
      <c r="C14" s="13">
        <v>17839.0</v>
      </c>
      <c r="D14" s="13">
        <v>24933.0</v>
      </c>
      <c r="E14" s="13">
        <v>23443.0</v>
      </c>
      <c r="F14" s="13">
        <v>10001.0</v>
      </c>
      <c r="G14" s="14">
        <f t="shared" si="1"/>
        <v>18870.8</v>
      </c>
      <c r="H14" s="14">
        <f t="shared" si="4"/>
        <v>18870.8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3" t="s">
        <v>51</v>
      </c>
      <c r="B15" s="13">
        <v>18280.0</v>
      </c>
      <c r="C15" s="13">
        <v>17777.0</v>
      </c>
      <c r="D15" s="13">
        <v>19537.0</v>
      </c>
      <c r="E15" s="13">
        <v>15895.0</v>
      </c>
      <c r="F15" s="13">
        <v>7257.0</v>
      </c>
      <c r="G15" s="14">
        <f t="shared" si="1"/>
        <v>15749.2</v>
      </c>
      <c r="H15" s="14">
        <f t="shared" si="4"/>
        <v>15749.2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3" t="s">
        <v>52</v>
      </c>
      <c r="B17" s="13">
        <v>2925.0</v>
      </c>
      <c r="C17" s="13">
        <v>2981.0</v>
      </c>
      <c r="D17" s="13">
        <v>2593.0</v>
      </c>
      <c r="E17" s="13">
        <v>2539.0</v>
      </c>
      <c r="F17" s="13">
        <v>3241.0</v>
      </c>
      <c r="G17" s="14">
        <f t="shared" ref="G17:G28" si="5">AVERAGE(B17:F17)</f>
        <v>2855.8</v>
      </c>
      <c r="H17" s="14">
        <f t="shared" si="4"/>
        <v>2855.8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3" t="s">
        <v>53</v>
      </c>
      <c r="B18" s="13">
        <v>22817.0</v>
      </c>
      <c r="C18" s="13">
        <v>21815.0</v>
      </c>
      <c r="D18" s="13">
        <v>25095.0</v>
      </c>
      <c r="E18" s="13">
        <v>22040.0</v>
      </c>
      <c r="F18" s="13">
        <v>11409.0</v>
      </c>
      <c r="G18" s="14">
        <f t="shared" si="5"/>
        <v>20635.2</v>
      </c>
      <c r="H18" s="14">
        <f t="shared" si="4"/>
        <v>20635.2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3" t="s">
        <v>54</v>
      </c>
      <c r="B19" s="13">
        <v>204.0</v>
      </c>
      <c r="C19" s="13">
        <v>171.0</v>
      </c>
      <c r="D19" s="13">
        <v>165.0</v>
      </c>
      <c r="E19" s="13">
        <v>185.0</v>
      </c>
      <c r="F19" s="13">
        <v>191.0</v>
      </c>
      <c r="G19" s="14">
        <f t="shared" si="5"/>
        <v>183.2</v>
      </c>
      <c r="H19" s="15">
        <f t="shared" ref="H19:H20" si="6">(G19:G56)/1000</f>
        <v>0.1832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3" t="s">
        <v>55</v>
      </c>
      <c r="B20" s="13">
        <v>495.0</v>
      </c>
      <c r="C20" s="13">
        <v>516.0</v>
      </c>
      <c r="D20" s="13">
        <v>566.0</v>
      </c>
      <c r="E20" s="13">
        <v>609.0</v>
      </c>
      <c r="F20" s="13">
        <v>560.0</v>
      </c>
      <c r="G20" s="14">
        <f t="shared" si="5"/>
        <v>549.2</v>
      </c>
      <c r="H20" s="15">
        <f t="shared" si="6"/>
        <v>0.5492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3" t="s">
        <v>56</v>
      </c>
      <c r="B21" s="13">
        <v>4030.0</v>
      </c>
      <c r="C21" s="13">
        <v>2235.0</v>
      </c>
      <c r="D21" s="13">
        <v>2083.0</v>
      </c>
      <c r="E21" s="13">
        <v>1772.0</v>
      </c>
      <c r="F21" s="13">
        <v>2126.0</v>
      </c>
      <c r="G21" s="14">
        <f t="shared" si="5"/>
        <v>2449.2</v>
      </c>
      <c r="H21" s="14">
        <f>G21:G58</f>
        <v>2449.2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3" t="s">
        <v>57</v>
      </c>
      <c r="B22" s="13">
        <v>472.0</v>
      </c>
      <c r="C22" s="13">
        <v>443.0</v>
      </c>
      <c r="D22" s="13">
        <v>395.0</v>
      </c>
      <c r="E22" s="13">
        <v>417.0</v>
      </c>
      <c r="F22" s="13">
        <v>525.0</v>
      </c>
      <c r="G22" s="14">
        <f t="shared" si="5"/>
        <v>450.4</v>
      </c>
      <c r="H22" s="15">
        <f>(G22:G59)/1000</f>
        <v>0.4504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3" t="s">
        <v>58</v>
      </c>
      <c r="B23" s="13">
        <v>4771.0</v>
      </c>
      <c r="C23" s="13">
        <v>4125.0</v>
      </c>
      <c r="D23" s="13">
        <v>4508.0</v>
      </c>
      <c r="E23" s="13">
        <v>4585.0</v>
      </c>
      <c r="F23" s="13">
        <v>4347.0</v>
      </c>
      <c r="G23" s="14">
        <f t="shared" si="5"/>
        <v>4467.2</v>
      </c>
      <c r="H23" s="14">
        <f t="shared" ref="H23:H29" si="7">G23:G60</f>
        <v>4467.2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3" t="s">
        <v>59</v>
      </c>
      <c r="B24" s="13">
        <v>13231.0</v>
      </c>
      <c r="C24" s="13">
        <v>12597.0</v>
      </c>
      <c r="D24" s="13">
        <v>12939.0</v>
      </c>
      <c r="E24" s="13">
        <v>11553.0</v>
      </c>
      <c r="F24" s="13">
        <v>11846.0</v>
      </c>
      <c r="G24" s="14">
        <f t="shared" si="5"/>
        <v>12433.2</v>
      </c>
      <c r="H24" s="14">
        <f t="shared" si="7"/>
        <v>12433.2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3" t="s">
        <v>60</v>
      </c>
      <c r="B25" s="13">
        <v>13950.0</v>
      </c>
      <c r="C25" s="13">
        <v>14468.0</v>
      </c>
      <c r="D25" s="13">
        <v>12806.0</v>
      </c>
      <c r="E25" s="13">
        <v>14413.0</v>
      </c>
      <c r="F25" s="13">
        <v>14232.0</v>
      </c>
      <c r="G25" s="14">
        <f t="shared" si="5"/>
        <v>13973.8</v>
      </c>
      <c r="H25" s="14">
        <f t="shared" si="7"/>
        <v>13973.8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3" t="s">
        <v>61</v>
      </c>
      <c r="B26" s="13">
        <v>5435.0</v>
      </c>
      <c r="C26" s="13">
        <v>7766.0</v>
      </c>
      <c r="D26" s="13">
        <v>6016.0</v>
      </c>
      <c r="E26" s="13">
        <v>8582.0</v>
      </c>
      <c r="F26" s="13">
        <v>5440.0</v>
      </c>
      <c r="G26" s="14">
        <f t="shared" si="5"/>
        <v>6647.8</v>
      </c>
      <c r="H26" s="14">
        <f t="shared" si="7"/>
        <v>6647.8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3" t="s">
        <v>62</v>
      </c>
      <c r="B27" s="13">
        <v>14210.0</v>
      </c>
      <c r="C27" s="13">
        <v>14272.0</v>
      </c>
      <c r="D27" s="13">
        <v>19688.0</v>
      </c>
      <c r="E27" s="13">
        <v>20017.0</v>
      </c>
      <c r="F27" s="13">
        <v>8095.0</v>
      </c>
      <c r="G27" s="14">
        <f t="shared" si="5"/>
        <v>15256.4</v>
      </c>
      <c r="H27" s="14">
        <f t="shared" si="7"/>
        <v>15256.4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3" t="s">
        <v>63</v>
      </c>
      <c r="B28" s="13">
        <v>14326.0</v>
      </c>
      <c r="C28" s="13">
        <v>14233.0</v>
      </c>
      <c r="D28" s="13">
        <v>15372.0</v>
      </c>
      <c r="E28" s="13">
        <v>11859.0</v>
      </c>
      <c r="F28" s="13">
        <v>5605.0</v>
      </c>
      <c r="G28" s="14">
        <f t="shared" si="5"/>
        <v>12279</v>
      </c>
      <c r="H28" s="14">
        <f t="shared" si="7"/>
        <v>12279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3" t="s">
        <v>64</v>
      </c>
      <c r="B30" s="13">
        <v>-807.0</v>
      </c>
      <c r="C30" s="13">
        <v>-80.0</v>
      </c>
      <c r="D30" s="13">
        <v>-32.0</v>
      </c>
      <c r="E30" s="13">
        <v>-136.0</v>
      </c>
      <c r="F30" s="13">
        <v>-1223.0</v>
      </c>
      <c r="G30" s="14">
        <f t="shared" ref="G30:G41" si="8">AVERAGE(B30:F30)</f>
        <v>-455.6</v>
      </c>
      <c r="H30" s="15">
        <f t="shared" ref="H30:H31" si="9">(G30:G67)/1000</f>
        <v>-0.4556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3" t="s">
        <v>65</v>
      </c>
      <c r="B31" s="13">
        <v>-44.0</v>
      </c>
      <c r="C31" s="13">
        <v>-266.0</v>
      </c>
      <c r="D31" s="13">
        <v>-465.0</v>
      </c>
      <c r="E31" s="13">
        <v>-289.0</v>
      </c>
      <c r="F31" s="13">
        <v>803.0</v>
      </c>
      <c r="G31" s="14">
        <f t="shared" si="8"/>
        <v>-52.2</v>
      </c>
      <c r="H31" s="15">
        <f t="shared" si="9"/>
        <v>-0.0522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3" t="s">
        <v>66</v>
      </c>
      <c r="B32" s="13">
        <v>-1662.0</v>
      </c>
      <c r="C32" s="13">
        <v>-2946.0</v>
      </c>
      <c r="D32" s="13">
        <v>-2081.0</v>
      </c>
      <c r="E32" s="13">
        <v>-1937.0</v>
      </c>
      <c r="F32" s="13">
        <v>-374.0</v>
      </c>
      <c r="G32" s="14">
        <f t="shared" si="8"/>
        <v>-1800</v>
      </c>
      <c r="H32" s="14">
        <f>G32:G69</f>
        <v>-1800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3" t="s">
        <v>67</v>
      </c>
      <c r="B33" s="13">
        <v>-3966.0</v>
      </c>
      <c r="C33" s="13">
        <v>-6464.0</v>
      </c>
      <c r="D33" s="13">
        <v>-3622.0</v>
      </c>
      <c r="E33" s="13">
        <v>-4981.0</v>
      </c>
      <c r="F33" s="13">
        <v>-2811.0</v>
      </c>
      <c r="G33" s="14">
        <f t="shared" si="8"/>
        <v>-4368.8</v>
      </c>
      <c r="H33" s="19">
        <f>G33/1000</f>
        <v>-4.3688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3" t="s">
        <v>68</v>
      </c>
      <c r="B34" s="13">
        <v>-1873.0</v>
      </c>
      <c r="C34" s="13">
        <v>478.0</v>
      </c>
      <c r="D34" s="13">
        <v>553.0</v>
      </c>
      <c r="E34" s="13">
        <v>542.0</v>
      </c>
      <c r="F34" s="13">
        <v>386.0</v>
      </c>
      <c r="G34" s="14">
        <f t="shared" si="8"/>
        <v>17.2</v>
      </c>
      <c r="H34" s="15">
        <f>(G34:G71)/1000</f>
        <v>0.0172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3" t="s">
        <v>69</v>
      </c>
      <c r="B35" s="13">
        <v>-14671.0</v>
      </c>
      <c r="C35" s="13">
        <v>-5975.0</v>
      </c>
      <c r="D35" s="13">
        <v>-4295.0</v>
      </c>
      <c r="E35" s="13">
        <v>-7043.0</v>
      </c>
      <c r="F35" s="13">
        <v>-9173.0</v>
      </c>
      <c r="G35" s="14">
        <f t="shared" si="8"/>
        <v>-8231.4</v>
      </c>
      <c r="H35" s="14">
        <f t="shared" ref="H35:H36" si="10">G35:G72</f>
        <v>-8231.4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3" t="s">
        <v>70</v>
      </c>
      <c r="B36" s="13">
        <v>-1566.0</v>
      </c>
      <c r="C36" s="13">
        <v>-2938.0</v>
      </c>
      <c r="D36" s="13">
        <v>-1910.0</v>
      </c>
      <c r="E36" s="13">
        <v>-3124.0</v>
      </c>
      <c r="F36" s="13">
        <v>-3074.0</v>
      </c>
      <c r="G36" s="14">
        <f t="shared" si="8"/>
        <v>-2522.4</v>
      </c>
      <c r="H36" s="14">
        <f t="shared" si="10"/>
        <v>-2522.4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3" t="s">
        <v>71</v>
      </c>
      <c r="B37" s="13">
        <v>-2739.0</v>
      </c>
      <c r="C37" s="13">
        <v>-2240.0</v>
      </c>
      <c r="D37" s="13">
        <v>-690.0</v>
      </c>
      <c r="E37" s="13">
        <v>-1761.0</v>
      </c>
      <c r="F37" s="13">
        <v>-202.0</v>
      </c>
      <c r="G37" s="14">
        <f t="shared" si="8"/>
        <v>-1526.4</v>
      </c>
      <c r="H37" s="20">
        <f t="shared" ref="H37:H41" si="11">(G37:G74)/1000</f>
        <v>-1.5264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3" t="s">
        <v>72</v>
      </c>
      <c r="B38" s="13">
        <v>-2710.0</v>
      </c>
      <c r="C38" s="13">
        <v>-1299.0</v>
      </c>
      <c r="D38" s="13">
        <v>-1361.0</v>
      </c>
      <c r="E38" s="13">
        <v>-1673.0</v>
      </c>
      <c r="F38" s="13">
        <v>-1367.0</v>
      </c>
      <c r="G38" s="14">
        <f t="shared" si="8"/>
        <v>-1682</v>
      </c>
      <c r="H38" s="15">
        <f t="shared" si="11"/>
        <v>-1.682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3" t="s">
        <v>73</v>
      </c>
      <c r="B39" s="13">
        <v>-1456.0</v>
      </c>
      <c r="C39" s="13">
        <v>-9025.0</v>
      </c>
      <c r="D39" s="13">
        <v>-2275.0</v>
      </c>
      <c r="E39" s="13">
        <v>-5766.0</v>
      </c>
      <c r="F39" s="13">
        <v>-835.0</v>
      </c>
      <c r="G39" s="14">
        <f t="shared" si="8"/>
        <v>-3871.4</v>
      </c>
      <c r="H39" s="15">
        <f t="shared" si="11"/>
        <v>-3.8714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3" t="s">
        <v>74</v>
      </c>
      <c r="B40" s="13">
        <v>162.0</v>
      </c>
      <c r="C40" s="13">
        <v>-12.0</v>
      </c>
      <c r="D40" s="13">
        <v>-593.0</v>
      </c>
      <c r="E40" s="13">
        <v>-1247.0</v>
      </c>
      <c r="F40" s="13">
        <v>800.0</v>
      </c>
      <c r="G40" s="14">
        <f t="shared" si="8"/>
        <v>-178</v>
      </c>
      <c r="H40" s="15">
        <f t="shared" si="11"/>
        <v>-0.178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3" t="s">
        <v>75</v>
      </c>
      <c r="B41" s="13">
        <v>169.0</v>
      </c>
      <c r="C41" s="13">
        <v>7.0</v>
      </c>
      <c r="D41" s="13">
        <v>58.0</v>
      </c>
      <c r="E41" s="13">
        <v>216.0</v>
      </c>
      <c r="F41" s="13">
        <v>869.0</v>
      </c>
      <c r="G41" s="14">
        <f t="shared" si="8"/>
        <v>263.8</v>
      </c>
      <c r="H41" s="15">
        <f t="shared" si="11"/>
        <v>0.2638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5">
        <v>70.84</v>
      </c>
      <c r="C43" s="25">
        <v>88.19</v>
      </c>
      <c r="D43" s="25">
        <v>123.92</v>
      </c>
      <c r="E43" s="25">
        <v>127.9</v>
      </c>
      <c r="F43" s="25">
        <v>178.74</v>
      </c>
      <c r="G43" s="6"/>
      <c r="H43" s="26">
        <f>AVERAGE(B43:F43)</f>
        <v>117.918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4119.0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14531.0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238.0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803.0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2808.0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635.0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5241.0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14745.0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17272.0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7114.0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10001.0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7257.0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3241.0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11409.0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191.0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560.0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2126.0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525.0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4347.0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11846.0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14232.0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5440.0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8095.0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5605.0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-1223.0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803.0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-374.0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-2811.0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386.0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-9173.0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-3074.0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-202.0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-1367.0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-835.0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800.0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869.0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6"/>
      <c r="B84" s="1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3" t="s">
        <v>40</v>
      </c>
      <c r="B4" s="13">
        <v>3403.0</v>
      </c>
      <c r="C4" s="13">
        <v>3339.0</v>
      </c>
      <c r="D4" s="13">
        <v>3236.0</v>
      </c>
      <c r="E4" s="13">
        <v>3207.0</v>
      </c>
      <c r="F4" s="13">
        <v>3745.0</v>
      </c>
      <c r="G4" s="14">
        <f t="shared" ref="G4:G15" si="1">AVERAGE(B4:F4)</f>
        <v>3386</v>
      </c>
      <c r="H4" s="14">
        <f t="shared" ref="H4:H5" si="2">G4:G41</f>
        <v>3386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3" t="s">
        <v>41</v>
      </c>
      <c r="B5" s="13">
        <v>27985.0</v>
      </c>
      <c r="C5" s="13">
        <v>26353.0</v>
      </c>
      <c r="D5" s="13">
        <v>29672.0</v>
      </c>
      <c r="E5" s="13">
        <v>27500.0</v>
      </c>
      <c r="F5" s="13">
        <v>13332.0</v>
      </c>
      <c r="G5" s="14">
        <f t="shared" si="1"/>
        <v>24968.4</v>
      </c>
      <c r="H5" s="14">
        <f t="shared" si="2"/>
        <v>24968.4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3" t="s">
        <v>42</v>
      </c>
      <c r="B6" s="13">
        <v>251.0</v>
      </c>
      <c r="C6" s="13">
        <v>214.0</v>
      </c>
      <c r="D6" s="13">
        <v>227.0</v>
      </c>
      <c r="E6" s="13">
        <v>234.0</v>
      </c>
      <c r="F6" s="13">
        <v>235.0</v>
      </c>
      <c r="G6" s="14">
        <f t="shared" si="1"/>
        <v>232.2</v>
      </c>
      <c r="H6" s="15">
        <f t="shared" ref="H6:H9" si="3">(G6:G43)/1000</f>
        <v>0.2322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3" t="s">
        <v>43</v>
      </c>
      <c r="B7" s="13">
        <v>722.0</v>
      </c>
      <c r="C7" s="13">
        <v>731.0</v>
      </c>
      <c r="D7" s="13">
        <v>782.0</v>
      </c>
      <c r="E7" s="13">
        <v>850.0</v>
      </c>
      <c r="F7" s="13">
        <v>795.0</v>
      </c>
      <c r="G7" s="14">
        <f t="shared" si="1"/>
        <v>776</v>
      </c>
      <c r="H7" s="15">
        <f t="shared" si="3"/>
        <v>0.776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3" t="s">
        <v>44</v>
      </c>
      <c r="B8" s="13">
        <v>3505.0</v>
      </c>
      <c r="C8" s="13">
        <v>2747.0</v>
      </c>
      <c r="D8" s="13">
        <v>2545.0</v>
      </c>
      <c r="E8" s="13">
        <v>2394.0</v>
      </c>
      <c r="F8" s="13">
        <v>2926.0</v>
      </c>
      <c r="G8" s="14">
        <f t="shared" si="1"/>
        <v>2823.4</v>
      </c>
      <c r="H8" s="15">
        <f t="shared" si="3"/>
        <v>2.8234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3" t="s">
        <v>45</v>
      </c>
      <c r="B9" s="13">
        <v>557.0</v>
      </c>
      <c r="C9" s="13">
        <v>504.0</v>
      </c>
      <c r="D9" s="13">
        <v>488.0</v>
      </c>
      <c r="E9" s="13">
        <v>503.0</v>
      </c>
      <c r="F9" s="13">
        <v>602.0</v>
      </c>
      <c r="G9" s="14">
        <f t="shared" si="1"/>
        <v>530.8</v>
      </c>
      <c r="H9" s="15">
        <f t="shared" si="3"/>
        <v>0.5308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3" t="s">
        <v>46</v>
      </c>
      <c r="B10" s="13">
        <v>5808.0</v>
      </c>
      <c r="C10" s="13">
        <v>5039.0</v>
      </c>
      <c r="D10" s="13">
        <v>5384.0</v>
      </c>
      <c r="E10" s="13">
        <v>5469.0</v>
      </c>
      <c r="F10" s="13">
        <v>5075.0</v>
      </c>
      <c r="G10" s="14">
        <f t="shared" si="1"/>
        <v>5355</v>
      </c>
      <c r="H10" s="14">
        <f t="shared" ref="H10:H18" si="4">G10:G47</f>
        <v>5355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3" t="s">
        <v>47</v>
      </c>
      <c r="B11" s="13">
        <v>16036.0</v>
      </c>
      <c r="C11" s="13">
        <v>14918.0</v>
      </c>
      <c r="D11" s="13">
        <v>14195.0</v>
      </c>
      <c r="E11" s="13">
        <v>13957.0</v>
      </c>
      <c r="F11" s="13">
        <v>14897.0</v>
      </c>
      <c r="G11" s="14">
        <f t="shared" si="1"/>
        <v>14800.6</v>
      </c>
      <c r="H11" s="14">
        <f t="shared" si="4"/>
        <v>14800.6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3" t="s">
        <v>48</v>
      </c>
      <c r="B12" s="13">
        <v>16219.0</v>
      </c>
      <c r="C12" s="13">
        <v>16168.0</v>
      </c>
      <c r="D12" s="13">
        <v>16061.0</v>
      </c>
      <c r="E12" s="13">
        <v>16373.0</v>
      </c>
      <c r="F12" s="13">
        <v>15551.0</v>
      </c>
      <c r="G12" s="14">
        <f t="shared" si="1"/>
        <v>16074.4</v>
      </c>
      <c r="H12" s="14">
        <f t="shared" si="4"/>
        <v>16074.4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3" t="s">
        <v>49</v>
      </c>
      <c r="B13" s="13">
        <v>7244.0</v>
      </c>
      <c r="C13" s="13">
        <v>11454.0</v>
      </c>
      <c r="D13" s="13">
        <v>7764.0</v>
      </c>
      <c r="E13" s="13">
        <v>10907.0</v>
      </c>
      <c r="F13" s="13">
        <v>6609.0</v>
      </c>
      <c r="G13" s="14">
        <f t="shared" si="1"/>
        <v>8795.6</v>
      </c>
      <c r="H13" s="14">
        <f t="shared" si="4"/>
        <v>8795.6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3" t="s">
        <v>50</v>
      </c>
      <c r="B14" s="13">
        <v>17429.0</v>
      </c>
      <c r="C14" s="13">
        <v>15860.0</v>
      </c>
      <c r="D14" s="13">
        <v>20473.0</v>
      </c>
      <c r="E14" s="13">
        <v>22298.0</v>
      </c>
      <c r="F14" s="13">
        <v>8803.0</v>
      </c>
      <c r="G14" s="14">
        <f t="shared" si="1"/>
        <v>16972.6</v>
      </c>
      <c r="H14" s="14">
        <f t="shared" si="4"/>
        <v>16972.6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3" t="s">
        <v>51</v>
      </c>
      <c r="B15" s="13">
        <v>17796.0</v>
      </c>
      <c r="C15" s="13">
        <v>16243.0</v>
      </c>
      <c r="D15" s="13">
        <v>17549.0</v>
      </c>
      <c r="E15" s="13">
        <v>15818.0</v>
      </c>
      <c r="F15" s="13">
        <v>7453.0</v>
      </c>
      <c r="G15" s="14">
        <f t="shared" si="1"/>
        <v>14971.8</v>
      </c>
      <c r="H15" s="14">
        <f t="shared" si="4"/>
        <v>14971.8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3" t="s">
        <v>52</v>
      </c>
      <c r="B17" s="13">
        <v>2710.0</v>
      </c>
      <c r="C17" s="13">
        <v>2713.0</v>
      </c>
      <c r="D17" s="13">
        <v>2566.0</v>
      </c>
      <c r="E17" s="13">
        <v>2520.0</v>
      </c>
      <c r="F17" s="13">
        <v>2960.0</v>
      </c>
      <c r="G17" s="14">
        <f t="shared" ref="G17:G28" si="5">AVERAGE(B17:F17)</f>
        <v>2693.8</v>
      </c>
      <c r="H17" s="14">
        <f t="shared" si="4"/>
        <v>2693.8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3" t="s">
        <v>53</v>
      </c>
      <c r="B18" s="13">
        <v>21910.0</v>
      </c>
      <c r="C18" s="13">
        <v>20892.0</v>
      </c>
      <c r="D18" s="13">
        <v>23777.0</v>
      </c>
      <c r="E18" s="13">
        <v>21572.0</v>
      </c>
      <c r="F18" s="13">
        <v>10670.0</v>
      </c>
      <c r="G18" s="14">
        <f t="shared" si="5"/>
        <v>19764.2</v>
      </c>
      <c r="H18" s="14">
        <f t="shared" si="4"/>
        <v>19764.2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3" t="s">
        <v>54</v>
      </c>
      <c r="B19" s="13">
        <v>208.0</v>
      </c>
      <c r="C19" s="13">
        <v>166.0</v>
      </c>
      <c r="D19" s="13">
        <v>181.0</v>
      </c>
      <c r="E19" s="13">
        <v>199.0</v>
      </c>
      <c r="F19" s="13">
        <v>192.0</v>
      </c>
      <c r="G19" s="14">
        <f t="shared" si="5"/>
        <v>189.2</v>
      </c>
      <c r="H19" s="15">
        <f t="shared" ref="H19:H20" si="6">(G19:G56)/1000</f>
        <v>0.1892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3" t="s">
        <v>55</v>
      </c>
      <c r="B20" s="13">
        <v>478.0</v>
      </c>
      <c r="C20" s="13">
        <v>508.0</v>
      </c>
      <c r="D20" s="13">
        <v>564.0</v>
      </c>
      <c r="E20" s="13">
        <v>575.0</v>
      </c>
      <c r="F20" s="13">
        <v>563.0</v>
      </c>
      <c r="G20" s="14">
        <f t="shared" si="5"/>
        <v>537.6</v>
      </c>
      <c r="H20" s="15">
        <f t="shared" si="6"/>
        <v>0.5376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3" t="s">
        <v>56</v>
      </c>
      <c r="B21" s="13">
        <v>2751.0</v>
      </c>
      <c r="C21" s="13">
        <v>2118.0</v>
      </c>
      <c r="D21" s="13">
        <v>2001.0</v>
      </c>
      <c r="E21" s="13">
        <v>1888.0</v>
      </c>
      <c r="F21" s="13">
        <v>2291.0</v>
      </c>
      <c r="G21" s="14">
        <f t="shared" si="5"/>
        <v>2209.8</v>
      </c>
      <c r="H21" s="14">
        <f>G21:G58</f>
        <v>2209.8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3" t="s">
        <v>57</v>
      </c>
      <c r="B22" s="13">
        <v>452.0</v>
      </c>
      <c r="C22" s="13">
        <v>417.0</v>
      </c>
      <c r="D22" s="13">
        <v>392.0</v>
      </c>
      <c r="E22" s="13">
        <v>411.0</v>
      </c>
      <c r="F22" s="13">
        <v>499.0</v>
      </c>
      <c r="G22" s="14">
        <f t="shared" si="5"/>
        <v>434.2</v>
      </c>
      <c r="H22" s="15">
        <f>(G22:G59)/1000</f>
        <v>0.4342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3" t="s">
        <v>58</v>
      </c>
      <c r="B23" s="13">
        <v>4726.0</v>
      </c>
      <c r="C23" s="13">
        <v>4104.0</v>
      </c>
      <c r="D23" s="13">
        <v>4438.0</v>
      </c>
      <c r="E23" s="13">
        <v>4588.0</v>
      </c>
      <c r="F23" s="13">
        <v>4229.0</v>
      </c>
      <c r="G23" s="14">
        <f t="shared" si="5"/>
        <v>4417</v>
      </c>
      <c r="H23" s="14">
        <f t="shared" ref="H23:H29" si="7">G23:G60</f>
        <v>4417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3" t="s">
        <v>59</v>
      </c>
      <c r="B24" s="13">
        <v>13033.0</v>
      </c>
      <c r="C24" s="13">
        <v>11882.0</v>
      </c>
      <c r="D24" s="13">
        <v>11475.0</v>
      </c>
      <c r="E24" s="13">
        <v>11234.0</v>
      </c>
      <c r="F24" s="13">
        <v>12332.0</v>
      </c>
      <c r="G24" s="14">
        <f t="shared" si="5"/>
        <v>11991.2</v>
      </c>
      <c r="H24" s="14">
        <f t="shared" si="7"/>
        <v>11991.2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3" t="s">
        <v>60</v>
      </c>
      <c r="B25" s="13">
        <v>13295.0</v>
      </c>
      <c r="C25" s="13">
        <v>13085.0</v>
      </c>
      <c r="D25" s="13">
        <v>12672.0</v>
      </c>
      <c r="E25" s="13">
        <v>13717.0</v>
      </c>
      <c r="F25" s="13">
        <v>12464.0</v>
      </c>
      <c r="G25" s="14">
        <f t="shared" si="5"/>
        <v>13046.6</v>
      </c>
      <c r="H25" s="14">
        <f t="shared" si="7"/>
        <v>13046.6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3" t="s">
        <v>61</v>
      </c>
      <c r="B26" s="13">
        <v>5573.0</v>
      </c>
      <c r="C26" s="13">
        <v>7180.0</v>
      </c>
      <c r="D26" s="13">
        <v>6537.0</v>
      </c>
      <c r="E26" s="13">
        <v>8227.0</v>
      </c>
      <c r="F26" s="13">
        <v>5016.0</v>
      </c>
      <c r="G26" s="14">
        <f t="shared" si="5"/>
        <v>6506.6</v>
      </c>
      <c r="H26" s="14">
        <f t="shared" si="7"/>
        <v>6506.6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3" t="s">
        <v>62</v>
      </c>
      <c r="B27" s="13">
        <v>13563.0</v>
      </c>
      <c r="C27" s="13">
        <v>12645.0</v>
      </c>
      <c r="D27" s="13">
        <v>16043.0</v>
      </c>
      <c r="E27" s="13">
        <v>18984.0</v>
      </c>
      <c r="F27" s="13">
        <v>7032.0</v>
      </c>
      <c r="G27" s="14">
        <f t="shared" si="5"/>
        <v>13653.4</v>
      </c>
      <c r="H27" s="14">
        <f t="shared" si="7"/>
        <v>13653.4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3" t="s">
        <v>63</v>
      </c>
      <c r="B28" s="13">
        <v>13873.0</v>
      </c>
      <c r="C28" s="13">
        <v>12971.0</v>
      </c>
      <c r="D28" s="13">
        <v>13302.0</v>
      </c>
      <c r="E28" s="13">
        <v>11691.0</v>
      </c>
      <c r="F28" s="13">
        <v>5708.0</v>
      </c>
      <c r="G28" s="14">
        <f t="shared" si="5"/>
        <v>11509</v>
      </c>
      <c r="H28" s="14">
        <f t="shared" si="7"/>
        <v>11509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3" t="s">
        <v>64</v>
      </c>
      <c r="B30" s="13">
        <v>-438.0</v>
      </c>
      <c r="C30" s="13">
        <v>1.0</v>
      </c>
      <c r="D30" s="13">
        <v>-111.0</v>
      </c>
      <c r="E30" s="13">
        <v>-381.0</v>
      </c>
      <c r="F30" s="13">
        <v>-901.0</v>
      </c>
      <c r="G30" s="14">
        <f t="shared" ref="G30:G41" si="8">AVERAGE(B30:F30)</f>
        <v>-366</v>
      </c>
      <c r="H30" s="15">
        <f t="shared" ref="H30:H31" si="9">(G30:G67)/1000</f>
        <v>-0.366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3" t="s">
        <v>65</v>
      </c>
      <c r="B31" s="13">
        <v>34.0</v>
      </c>
      <c r="C31" s="13">
        <v>-39.0</v>
      </c>
      <c r="D31" s="13">
        <v>-483.0</v>
      </c>
      <c r="E31" s="13">
        <v>-275.0</v>
      </c>
      <c r="F31" s="13">
        <v>843.0</v>
      </c>
      <c r="G31" s="14">
        <f t="shared" si="8"/>
        <v>16</v>
      </c>
      <c r="H31" s="15">
        <f t="shared" si="9"/>
        <v>0.016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3" t="s">
        <v>66</v>
      </c>
      <c r="B32" s="13">
        <v>-1885.0</v>
      </c>
      <c r="C32" s="13">
        <v>-1826.0</v>
      </c>
      <c r="D32" s="13">
        <v>-3162.0</v>
      </c>
      <c r="E32" s="13">
        <v>-3158.0</v>
      </c>
      <c r="F32" s="13">
        <v>-864.0</v>
      </c>
      <c r="G32" s="14">
        <f t="shared" si="8"/>
        <v>-2179</v>
      </c>
      <c r="H32" s="14">
        <f>G32:G69</f>
        <v>-2179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3" t="s">
        <v>67</v>
      </c>
      <c r="B33" s="13">
        <v>-5335.0</v>
      </c>
      <c r="C33" s="13">
        <v>-6100.0</v>
      </c>
      <c r="D33" s="13">
        <v>-4787.0</v>
      </c>
      <c r="E33" s="13">
        <v>-5486.0</v>
      </c>
      <c r="F33" s="13">
        <v>-4623.0</v>
      </c>
      <c r="G33" s="14">
        <f t="shared" si="8"/>
        <v>-5266.2</v>
      </c>
      <c r="H33" s="19">
        <f>G33/1000</f>
        <v>-5.2662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3" t="s">
        <v>68</v>
      </c>
      <c r="B34" s="13">
        <v>-502.0</v>
      </c>
      <c r="C34" s="13">
        <v>403.0</v>
      </c>
      <c r="D34" s="13">
        <v>573.0</v>
      </c>
      <c r="E34" s="13">
        <v>355.0</v>
      </c>
      <c r="F34" s="13">
        <v>298.0</v>
      </c>
      <c r="G34" s="14">
        <f t="shared" si="8"/>
        <v>225.4</v>
      </c>
      <c r="H34" s="15">
        <f>(G34:G71)/1000</f>
        <v>0.2254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3" t="s">
        <v>69</v>
      </c>
      <c r="B35" s="13">
        <v>-7299.0</v>
      </c>
      <c r="C35" s="13">
        <v>-3857.0</v>
      </c>
      <c r="D35" s="13">
        <v>-5972.0</v>
      </c>
      <c r="E35" s="13">
        <v>-9131.0</v>
      </c>
      <c r="F35" s="13">
        <v>-10102.0</v>
      </c>
      <c r="G35" s="14">
        <f t="shared" si="8"/>
        <v>-7272.2</v>
      </c>
      <c r="H35" s="14">
        <f t="shared" ref="H35:H36" si="10">G35:G72</f>
        <v>-7272.2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3" t="s">
        <v>70</v>
      </c>
      <c r="B36" s="13">
        <v>-1876.0</v>
      </c>
      <c r="C36" s="13">
        <v>-2469.0</v>
      </c>
      <c r="D36" s="13">
        <v>-2509.0</v>
      </c>
      <c r="E36" s="13">
        <v>-2953.0</v>
      </c>
      <c r="F36" s="13">
        <v>-2750.0</v>
      </c>
      <c r="G36" s="14">
        <f t="shared" si="8"/>
        <v>-2511.4</v>
      </c>
      <c r="H36" s="14">
        <f t="shared" si="10"/>
        <v>-2511.4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3" t="s">
        <v>71</v>
      </c>
      <c r="B37" s="13">
        <v>-1178.0</v>
      </c>
      <c r="C37" s="13">
        <v>-1061.0</v>
      </c>
      <c r="D37" s="13">
        <v>-873.0</v>
      </c>
      <c r="E37" s="13">
        <v>-1373.0</v>
      </c>
      <c r="F37" s="13">
        <v>-839.0</v>
      </c>
      <c r="G37" s="14">
        <f t="shared" si="8"/>
        <v>-1064.8</v>
      </c>
      <c r="H37" s="20">
        <f t="shared" ref="H37:H41" si="11">(G37:G74)/1000</f>
        <v>-1.0648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3" t="s">
        <v>72</v>
      </c>
      <c r="B38" s="13">
        <v>-1562.0</v>
      </c>
      <c r="C38" s="13">
        <v>-680.0</v>
      </c>
      <c r="D38" s="13">
        <v>-1869.0</v>
      </c>
      <c r="E38" s="13">
        <v>-1916.0</v>
      </c>
      <c r="F38" s="13">
        <v>-167.0</v>
      </c>
      <c r="G38" s="14">
        <f t="shared" si="8"/>
        <v>-1238.8</v>
      </c>
      <c r="H38" s="15">
        <f t="shared" si="11"/>
        <v>-1.2388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3" t="s">
        <v>73</v>
      </c>
      <c r="B39" s="13">
        <v>-2248.0</v>
      </c>
      <c r="C39" s="13">
        <v>-5144.0</v>
      </c>
      <c r="D39" s="13">
        <v>-4305.0</v>
      </c>
      <c r="E39" s="13">
        <v>-8411.0</v>
      </c>
      <c r="F39" s="13">
        <v>-2041.0</v>
      </c>
      <c r="G39" s="14">
        <f t="shared" si="8"/>
        <v>-4429.8</v>
      </c>
      <c r="H39" s="15">
        <f t="shared" si="11"/>
        <v>-4.4298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3" t="s">
        <v>74</v>
      </c>
      <c r="B40" s="13">
        <v>156.0</v>
      </c>
      <c r="C40" s="13">
        <v>299.0</v>
      </c>
      <c r="D40" s="13">
        <v>-307.0</v>
      </c>
      <c r="E40" s="13">
        <v>-1123.0</v>
      </c>
      <c r="F40" s="13">
        <v>841.0</v>
      </c>
      <c r="G40" s="14">
        <f t="shared" si="8"/>
        <v>-26.8</v>
      </c>
      <c r="H40" s="15">
        <f t="shared" si="11"/>
        <v>-0.0268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3" t="s">
        <v>75</v>
      </c>
      <c r="B41" s="13">
        <v>143.0</v>
      </c>
      <c r="C41" s="13">
        <v>277.0</v>
      </c>
      <c r="D41" s="13">
        <v>46.0</v>
      </c>
      <c r="E41" s="13">
        <v>212.0</v>
      </c>
      <c r="F41" s="13">
        <v>846.0</v>
      </c>
      <c r="G41" s="14">
        <f t="shared" si="8"/>
        <v>304.8</v>
      </c>
      <c r="H41" s="15">
        <f t="shared" si="11"/>
        <v>0.3048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5">
        <v>38.41</v>
      </c>
      <c r="C43" s="25">
        <v>44.44</v>
      </c>
      <c r="D43" s="25">
        <v>56.41</v>
      </c>
      <c r="E43" s="25">
        <v>57.66</v>
      </c>
      <c r="F43" s="25">
        <v>86.14</v>
      </c>
      <c r="G43" s="6"/>
      <c r="H43" s="26">
        <f>AVERAGE(B43:F43)</f>
        <v>56.612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3745.0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13332.0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235.0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795.0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2926.0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602.0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5075.0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14897.0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15551.0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6609.0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8803.0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7453.0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2960.0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10670.0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192.0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563.0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2291.0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499.0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4229.0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12332.0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12464.0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5016.0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7032.0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5708.0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-901.0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843.0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-864.0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-4623.0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298.0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-10102.0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-2750.0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-839.0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-167.0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-2041.0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841.0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846.0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6"/>
      <c r="B84" s="1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3" t="s">
        <v>40</v>
      </c>
      <c r="B4" s="13">
        <v>3515.0</v>
      </c>
      <c r="C4" s="13">
        <v>3355.0</v>
      </c>
      <c r="D4" s="13">
        <v>3293.0</v>
      </c>
      <c r="E4" s="13">
        <v>3115.0</v>
      </c>
      <c r="F4" s="13">
        <v>3769.0</v>
      </c>
      <c r="G4" s="14">
        <f t="shared" ref="G4:G15" si="1">AVERAGE(B4:F4)</f>
        <v>3409.4</v>
      </c>
      <c r="H4" s="14">
        <f t="shared" ref="H4:H5" si="2">G4:G41</f>
        <v>3409.4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3" t="s">
        <v>41</v>
      </c>
      <c r="B5" s="13">
        <v>28010.0</v>
      </c>
      <c r="C5" s="13">
        <v>25786.0</v>
      </c>
      <c r="D5" s="13">
        <v>29649.0</v>
      </c>
      <c r="E5" s="13">
        <v>27206.0</v>
      </c>
      <c r="F5" s="13">
        <v>15092.0</v>
      </c>
      <c r="G5" s="14">
        <f t="shared" si="1"/>
        <v>25148.6</v>
      </c>
      <c r="H5" s="14">
        <f t="shared" si="2"/>
        <v>25148.6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3" t="s">
        <v>42</v>
      </c>
      <c r="B6" s="13">
        <v>247.0</v>
      </c>
      <c r="C6" s="13">
        <v>208.0</v>
      </c>
      <c r="D6" s="13">
        <v>222.0</v>
      </c>
      <c r="E6" s="13">
        <v>212.0</v>
      </c>
      <c r="F6" s="13">
        <v>238.0</v>
      </c>
      <c r="G6" s="14">
        <f t="shared" si="1"/>
        <v>225.4</v>
      </c>
      <c r="H6" s="15">
        <f t="shared" ref="H6:H9" si="3">(G6:G43)/1000</f>
        <v>0.2254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3" t="s">
        <v>43</v>
      </c>
      <c r="B7" s="13">
        <v>740.0</v>
      </c>
      <c r="C7" s="13">
        <v>734.0</v>
      </c>
      <c r="D7" s="13">
        <v>782.0</v>
      </c>
      <c r="E7" s="13">
        <v>850.0</v>
      </c>
      <c r="F7" s="13">
        <v>801.0</v>
      </c>
      <c r="G7" s="14">
        <f t="shared" si="1"/>
        <v>781.4</v>
      </c>
      <c r="H7" s="15">
        <f t="shared" si="3"/>
        <v>0.7814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3" t="s">
        <v>44</v>
      </c>
      <c r="B8" s="13">
        <v>3223.0</v>
      </c>
      <c r="C8" s="13">
        <v>2716.0</v>
      </c>
      <c r="D8" s="13">
        <v>2590.0</v>
      </c>
      <c r="E8" s="13">
        <v>2460.0</v>
      </c>
      <c r="F8" s="13">
        <v>3034.0</v>
      </c>
      <c r="G8" s="14">
        <f t="shared" si="1"/>
        <v>2804.6</v>
      </c>
      <c r="H8" s="15">
        <f t="shared" si="3"/>
        <v>2.8046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3" t="s">
        <v>45</v>
      </c>
      <c r="B9" s="13">
        <v>532.0</v>
      </c>
      <c r="C9" s="13">
        <v>510.0</v>
      </c>
      <c r="D9" s="13">
        <v>482.0</v>
      </c>
      <c r="E9" s="13">
        <v>481.0</v>
      </c>
      <c r="F9" s="13">
        <v>580.0</v>
      </c>
      <c r="G9" s="14">
        <f t="shared" si="1"/>
        <v>517</v>
      </c>
      <c r="H9" s="15">
        <f t="shared" si="3"/>
        <v>0.517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3" t="s">
        <v>46</v>
      </c>
      <c r="B10" s="13">
        <v>6032.0</v>
      </c>
      <c r="C10" s="13">
        <v>5045.0</v>
      </c>
      <c r="D10" s="13">
        <v>5426.0</v>
      </c>
      <c r="E10" s="13">
        <v>5376.0</v>
      </c>
      <c r="F10" s="13">
        <v>5065.0</v>
      </c>
      <c r="G10" s="14">
        <f t="shared" si="1"/>
        <v>5388.8</v>
      </c>
      <c r="H10" s="14">
        <f t="shared" ref="H10:H18" si="4">G10:G47</f>
        <v>5388.8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3" t="s">
        <v>47</v>
      </c>
      <c r="B11" s="13">
        <v>16132.0</v>
      </c>
      <c r="C11" s="13">
        <v>15054.0</v>
      </c>
      <c r="D11" s="13">
        <v>13771.0</v>
      </c>
      <c r="E11" s="13">
        <v>13786.0</v>
      </c>
      <c r="F11" s="13">
        <v>14901.0</v>
      </c>
      <c r="G11" s="14">
        <f t="shared" si="1"/>
        <v>14728.8</v>
      </c>
      <c r="H11" s="14">
        <f t="shared" si="4"/>
        <v>14728.8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3" t="s">
        <v>48</v>
      </c>
      <c r="B12" s="13">
        <v>16678.0</v>
      </c>
      <c r="C12" s="13">
        <v>16633.0</v>
      </c>
      <c r="D12" s="13">
        <v>17054.0</v>
      </c>
      <c r="E12" s="13">
        <v>16998.0</v>
      </c>
      <c r="F12" s="13">
        <v>16273.0</v>
      </c>
      <c r="G12" s="14">
        <f t="shared" si="1"/>
        <v>16727.2</v>
      </c>
      <c r="H12" s="14">
        <f t="shared" si="4"/>
        <v>16727.2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3" t="s">
        <v>49</v>
      </c>
      <c r="B13" s="13">
        <v>7406.0</v>
      </c>
      <c r="C13" s="13">
        <v>11132.0</v>
      </c>
      <c r="D13" s="13">
        <v>7507.0</v>
      </c>
      <c r="E13" s="13">
        <v>10991.0</v>
      </c>
      <c r="F13" s="13">
        <v>6769.0</v>
      </c>
      <c r="G13" s="14">
        <f t="shared" si="1"/>
        <v>8761</v>
      </c>
      <c r="H13" s="14">
        <f t="shared" si="4"/>
        <v>8761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3" t="s">
        <v>50</v>
      </c>
      <c r="B14" s="13">
        <v>17432.0</v>
      </c>
      <c r="C14" s="13">
        <v>16383.0</v>
      </c>
      <c r="D14" s="13">
        <v>19991.0</v>
      </c>
      <c r="E14" s="13">
        <v>20934.0</v>
      </c>
      <c r="F14" s="13">
        <v>8575.0</v>
      </c>
      <c r="G14" s="14">
        <f t="shared" si="1"/>
        <v>16663</v>
      </c>
      <c r="H14" s="14">
        <f t="shared" si="4"/>
        <v>16663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3" t="s">
        <v>51</v>
      </c>
      <c r="B15" s="13">
        <v>17249.0</v>
      </c>
      <c r="C15" s="13">
        <v>16396.0</v>
      </c>
      <c r="D15" s="13">
        <v>17792.0</v>
      </c>
      <c r="E15" s="13">
        <v>16159.0</v>
      </c>
      <c r="F15" s="13">
        <v>7897.0</v>
      </c>
      <c r="G15" s="14">
        <f t="shared" si="1"/>
        <v>15098.6</v>
      </c>
      <c r="H15" s="14">
        <f t="shared" si="4"/>
        <v>15098.6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3" t="s">
        <v>52</v>
      </c>
      <c r="B17" s="13">
        <v>3515.0</v>
      </c>
      <c r="C17" s="13">
        <v>2740.0</v>
      </c>
      <c r="D17" s="13">
        <v>2617.0</v>
      </c>
      <c r="E17" s="13">
        <v>2474.0</v>
      </c>
      <c r="F17" s="13">
        <v>2968.0</v>
      </c>
      <c r="G17" s="14">
        <f t="shared" ref="G17:G28" si="5">AVERAGE(B17:F17)</f>
        <v>2862.8</v>
      </c>
      <c r="H17" s="14">
        <f t="shared" si="4"/>
        <v>2862.8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3" t="s">
        <v>53</v>
      </c>
      <c r="B18" s="13">
        <v>28010.0</v>
      </c>
      <c r="C18" s="13">
        <v>20380.0</v>
      </c>
      <c r="D18" s="13">
        <v>23724.0</v>
      </c>
      <c r="E18" s="13">
        <v>20483.0</v>
      </c>
      <c r="F18" s="13">
        <v>12294.0</v>
      </c>
      <c r="G18" s="14">
        <f t="shared" si="5"/>
        <v>20978.2</v>
      </c>
      <c r="H18" s="14">
        <f t="shared" si="4"/>
        <v>20978.2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3" t="s">
        <v>54</v>
      </c>
      <c r="B19" s="13">
        <v>247.0</v>
      </c>
      <c r="C19" s="13">
        <v>160.0</v>
      </c>
      <c r="D19" s="13">
        <v>179.0</v>
      </c>
      <c r="E19" s="13">
        <v>175.0</v>
      </c>
      <c r="F19" s="13">
        <v>197.0</v>
      </c>
      <c r="G19" s="14">
        <f t="shared" si="5"/>
        <v>191.6</v>
      </c>
      <c r="H19" s="15">
        <f t="shared" ref="H19:H20" si="6">(G19:G56)/1000</f>
        <v>0.1916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3" t="s">
        <v>55</v>
      </c>
      <c r="B20" s="13">
        <v>740.0</v>
      </c>
      <c r="C20" s="13">
        <v>516.0</v>
      </c>
      <c r="D20" s="13">
        <v>589.0</v>
      </c>
      <c r="E20" s="13">
        <v>566.0</v>
      </c>
      <c r="F20" s="13">
        <v>561.0</v>
      </c>
      <c r="G20" s="14">
        <f t="shared" si="5"/>
        <v>594.4</v>
      </c>
      <c r="H20" s="15">
        <f t="shared" si="6"/>
        <v>0.5944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3" t="s">
        <v>56</v>
      </c>
      <c r="B21" s="13">
        <v>3223.0</v>
      </c>
      <c r="C21" s="13">
        <v>2085.0</v>
      </c>
      <c r="D21" s="13">
        <v>2050.0</v>
      </c>
      <c r="E21" s="13">
        <v>1946.0</v>
      </c>
      <c r="F21" s="13">
        <v>2414.0</v>
      </c>
      <c r="G21" s="14">
        <f t="shared" si="5"/>
        <v>2343.6</v>
      </c>
      <c r="H21" s="14">
        <f>G21:G58</f>
        <v>2343.6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3" t="s">
        <v>57</v>
      </c>
      <c r="B22" s="13">
        <v>532.0</v>
      </c>
      <c r="C22" s="13">
        <v>420.0</v>
      </c>
      <c r="D22" s="13">
        <v>387.0</v>
      </c>
      <c r="E22" s="13">
        <v>394.0</v>
      </c>
      <c r="F22" s="13">
        <v>479.0</v>
      </c>
      <c r="G22" s="14">
        <f t="shared" si="5"/>
        <v>442.4</v>
      </c>
      <c r="H22" s="15">
        <f>(G22:G59)/1000</f>
        <v>0.4424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3" t="s">
        <v>58</v>
      </c>
      <c r="B23" s="13">
        <v>6032.0</v>
      </c>
      <c r="C23" s="13">
        <v>4136.0</v>
      </c>
      <c r="D23" s="13">
        <v>4458.0</v>
      </c>
      <c r="E23" s="13">
        <v>4561.0</v>
      </c>
      <c r="F23" s="13">
        <v>4233.0</v>
      </c>
      <c r="G23" s="14">
        <f t="shared" si="5"/>
        <v>4684</v>
      </c>
      <c r="H23" s="14">
        <f t="shared" ref="H23:H29" si="7">G23:G60</f>
        <v>4684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3" t="s">
        <v>59</v>
      </c>
      <c r="B24" s="13">
        <v>16132.0</v>
      </c>
      <c r="C24" s="13">
        <v>12018.0</v>
      </c>
      <c r="D24" s="13">
        <v>11095.0</v>
      </c>
      <c r="E24" s="13">
        <v>11004.0</v>
      </c>
      <c r="F24" s="13">
        <v>12393.0</v>
      </c>
      <c r="G24" s="14">
        <f t="shared" si="5"/>
        <v>12528.4</v>
      </c>
      <c r="H24" s="14">
        <f t="shared" si="7"/>
        <v>12528.4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3" t="s">
        <v>60</v>
      </c>
      <c r="B25" s="13">
        <v>16678.0</v>
      </c>
      <c r="C25" s="13">
        <v>13441.0</v>
      </c>
      <c r="D25" s="13">
        <v>13388.0</v>
      </c>
      <c r="E25" s="13">
        <v>14298.0</v>
      </c>
      <c r="F25" s="13">
        <v>13097.0</v>
      </c>
      <c r="G25" s="14">
        <f t="shared" si="5"/>
        <v>14180.4</v>
      </c>
      <c r="H25" s="14">
        <f t="shared" si="7"/>
        <v>14180.4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3" t="s">
        <v>61</v>
      </c>
      <c r="B26" s="13">
        <v>7406.0</v>
      </c>
      <c r="C26" s="13">
        <v>6984.0</v>
      </c>
      <c r="D26" s="13">
        <v>6310.0</v>
      </c>
      <c r="E26" s="13">
        <v>8439.0</v>
      </c>
      <c r="F26" s="13">
        <v>5176.0</v>
      </c>
      <c r="G26" s="14">
        <f t="shared" si="5"/>
        <v>6863</v>
      </c>
      <c r="H26" s="14">
        <f t="shared" si="7"/>
        <v>6863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3" t="s">
        <v>62</v>
      </c>
      <c r="B27" s="13">
        <v>17432.0</v>
      </c>
      <c r="C27" s="13">
        <v>13095.0</v>
      </c>
      <c r="D27" s="13">
        <v>15715.0</v>
      </c>
      <c r="E27" s="13">
        <v>17130.0</v>
      </c>
      <c r="F27" s="13">
        <v>6795.0</v>
      </c>
      <c r="G27" s="14">
        <f t="shared" si="5"/>
        <v>14033.4</v>
      </c>
      <c r="H27" s="14">
        <f t="shared" si="7"/>
        <v>14033.4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3" t="s">
        <v>63</v>
      </c>
      <c r="B28" s="13">
        <v>17249.0</v>
      </c>
      <c r="C28" s="13">
        <v>13118.0</v>
      </c>
      <c r="D28" s="13">
        <v>13465.0</v>
      </c>
      <c r="E28" s="13">
        <v>11902.0</v>
      </c>
      <c r="F28" s="13">
        <v>6101.0</v>
      </c>
      <c r="G28" s="14">
        <f t="shared" si="5"/>
        <v>12367</v>
      </c>
      <c r="H28" s="14">
        <f t="shared" si="7"/>
        <v>12367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3" t="s">
        <v>64</v>
      </c>
      <c r="B30" s="13">
        <v>-566.0</v>
      </c>
      <c r="C30" s="13">
        <v>-37.0</v>
      </c>
      <c r="D30" s="13">
        <v>-244.0</v>
      </c>
      <c r="E30" s="13">
        <v>-534.0</v>
      </c>
      <c r="F30" s="13">
        <v>-994.0</v>
      </c>
      <c r="G30" s="14">
        <f t="shared" ref="G30:G41" si="8">AVERAGE(B30:F30)</f>
        <v>-475</v>
      </c>
      <c r="H30" s="15">
        <f t="shared" ref="H30:H31" si="9">(G30:G67)/1000</f>
        <v>-0.475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3" t="s">
        <v>65</v>
      </c>
      <c r="B31" s="13">
        <v>0.0</v>
      </c>
      <c r="C31" s="13">
        <v>76.0</v>
      </c>
      <c r="D31" s="13">
        <v>-403.0</v>
      </c>
      <c r="E31" s="13">
        <v>-27.0</v>
      </c>
      <c r="F31" s="13">
        <v>721.0</v>
      </c>
      <c r="G31" s="14">
        <f t="shared" si="8"/>
        <v>73.4</v>
      </c>
      <c r="H31" s="15">
        <f t="shared" si="9"/>
        <v>0.0734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3" t="s">
        <v>66</v>
      </c>
      <c r="B32" s="13">
        <v>-2227.0</v>
      </c>
      <c r="C32" s="13">
        <v>-2454.0</v>
      </c>
      <c r="D32" s="13">
        <v>-3261.0</v>
      </c>
      <c r="E32" s="13">
        <v>-2948.0</v>
      </c>
      <c r="F32" s="13">
        <v>-1400.0</v>
      </c>
      <c r="G32" s="14">
        <f t="shared" si="8"/>
        <v>-2458</v>
      </c>
      <c r="H32" s="14">
        <f>G32:G69</f>
        <v>-2458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3" t="s">
        <v>67</v>
      </c>
      <c r="B33" s="13">
        <v>-4889.0</v>
      </c>
      <c r="C33" s="13">
        <v>-6473.0</v>
      </c>
      <c r="D33" s="13">
        <v>-5269.0</v>
      </c>
      <c r="E33" s="13">
        <v>-6727.0</v>
      </c>
      <c r="F33" s="13">
        <v>-4979.0</v>
      </c>
      <c r="G33" s="14">
        <f t="shared" si="8"/>
        <v>-5667.4</v>
      </c>
      <c r="H33" s="19">
        <f>G33/1000</f>
        <v>-5.6674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3" t="s">
        <v>68</v>
      </c>
      <c r="B34" s="13">
        <v>-335.0</v>
      </c>
      <c r="C34" s="13">
        <v>494.0</v>
      </c>
      <c r="D34" s="13">
        <v>499.0</v>
      </c>
      <c r="E34" s="13">
        <v>250.0</v>
      </c>
      <c r="F34" s="13">
        <v>269.0</v>
      </c>
      <c r="G34" s="14">
        <f t="shared" si="8"/>
        <v>235.4</v>
      </c>
      <c r="H34" s="15">
        <f>(G34:G71)/1000</f>
        <v>0.2354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3" t="s">
        <v>69</v>
      </c>
      <c r="B35" s="13">
        <v>-10010.0</v>
      </c>
      <c r="C35" s="13">
        <v>-4237.0</v>
      </c>
      <c r="D35" s="13">
        <v>-6083.0</v>
      </c>
      <c r="E35" s="13">
        <v>-11248.0</v>
      </c>
      <c r="F35" s="13">
        <v>-8053.0</v>
      </c>
      <c r="G35" s="14">
        <f t="shared" si="8"/>
        <v>-7926.2</v>
      </c>
      <c r="H35" s="14">
        <f t="shared" ref="H35:H36" si="10">G35:G72</f>
        <v>-7926.2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3" t="s">
        <v>70</v>
      </c>
      <c r="B36" s="13">
        <v>-1900.0</v>
      </c>
      <c r="C36" s="13">
        <v>-3070.0</v>
      </c>
      <c r="D36" s="13">
        <v>-2928.0</v>
      </c>
      <c r="E36" s="13">
        <v>-3997.0</v>
      </c>
      <c r="F36" s="13">
        <v>-3286.0</v>
      </c>
      <c r="G36" s="14">
        <f t="shared" si="8"/>
        <v>-3036.2</v>
      </c>
      <c r="H36" s="14">
        <f t="shared" si="10"/>
        <v>-3036.2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3" t="s">
        <v>71</v>
      </c>
      <c r="B37" s="13">
        <v>-1952.0</v>
      </c>
      <c r="C37" s="13">
        <v>-1155.0</v>
      </c>
      <c r="D37" s="13">
        <v>-879.0</v>
      </c>
      <c r="E37" s="13">
        <v>-1794.0</v>
      </c>
      <c r="F37" s="13">
        <v>-944.0</v>
      </c>
      <c r="G37" s="14">
        <f t="shared" si="8"/>
        <v>-1344.8</v>
      </c>
      <c r="H37" s="20">
        <f t="shared" ref="H37:H41" si="11">(G37:G74)/1000</f>
        <v>-1.3448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3" t="s">
        <v>72</v>
      </c>
      <c r="B38" s="13">
        <v>-2001.0</v>
      </c>
      <c r="C38" s="13">
        <v>-987.0</v>
      </c>
      <c r="D38" s="13">
        <v>-2597.0</v>
      </c>
      <c r="E38" s="13">
        <v>-2618.0</v>
      </c>
      <c r="F38" s="13">
        <v>-879.0</v>
      </c>
      <c r="G38" s="14">
        <f t="shared" si="8"/>
        <v>-1816.4</v>
      </c>
      <c r="H38" s="15">
        <f t="shared" si="11"/>
        <v>-1.8164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3" t="s">
        <v>73</v>
      </c>
      <c r="B39" s="13">
        <v>-1734.0</v>
      </c>
      <c r="C39" s="13">
        <v>-10119.0</v>
      </c>
      <c r="D39" s="13">
        <v>-4238.0</v>
      </c>
      <c r="E39" s="13">
        <v>-6802.0</v>
      </c>
      <c r="F39" s="13">
        <v>-1389.0</v>
      </c>
      <c r="G39" s="14">
        <f t="shared" si="8"/>
        <v>-4856.4</v>
      </c>
      <c r="H39" s="15">
        <f t="shared" si="11"/>
        <v>-4.8564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3" t="s">
        <v>74</v>
      </c>
      <c r="B40" s="13">
        <v>55.0</v>
      </c>
      <c r="C40" s="13">
        <v>339.0</v>
      </c>
      <c r="D40" s="13">
        <v>-212.0</v>
      </c>
      <c r="E40" s="13">
        <v>-574.0</v>
      </c>
      <c r="F40" s="13">
        <v>820.0</v>
      </c>
      <c r="G40" s="14">
        <f t="shared" si="8"/>
        <v>85.6</v>
      </c>
      <c r="H40" s="15">
        <f t="shared" si="11"/>
        <v>0.0856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3" t="s">
        <v>75</v>
      </c>
      <c r="B41" s="13">
        <v>156.0</v>
      </c>
      <c r="C41" s="13">
        <v>312.0</v>
      </c>
      <c r="D41" s="13">
        <v>61.0</v>
      </c>
      <c r="E41" s="13">
        <v>257.0</v>
      </c>
      <c r="F41" s="13">
        <v>786.0</v>
      </c>
      <c r="G41" s="14">
        <f t="shared" si="8"/>
        <v>314.4</v>
      </c>
      <c r="H41" s="15">
        <f t="shared" si="11"/>
        <v>0.3144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5">
        <v>32.73</v>
      </c>
      <c r="C43" s="25">
        <v>44.8</v>
      </c>
      <c r="D43" s="25">
        <v>57.33</v>
      </c>
      <c r="E43" s="25">
        <v>57.1</v>
      </c>
      <c r="F43" s="25">
        <v>86.66</v>
      </c>
      <c r="G43" s="6"/>
      <c r="H43" s="26">
        <f>AVERAGE(B43:F43)</f>
        <v>55.724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3769.0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15092.0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238.0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801.0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3034.0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580.0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5065.0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14901.0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16273.0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6769.0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8575.0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7897.0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2968.0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12294.0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197.0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561.0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2414.0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479.0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4233.0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12393.0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13097.0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5176.0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6795.0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6101.0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-994.0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721.0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-1400.0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-4979.0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269.0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-8053.0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-3286.0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-944.0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-879.0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-1389.0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820.0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786.0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6"/>
      <c r="B84" s="1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3" t="s">
        <v>40</v>
      </c>
      <c r="B4" s="13">
        <v>3384.0</v>
      </c>
      <c r="C4" s="13">
        <v>3440.0</v>
      </c>
      <c r="D4" s="13">
        <v>3274.0</v>
      </c>
      <c r="E4" s="13">
        <v>3141.0</v>
      </c>
      <c r="F4" s="13">
        <v>4022.0</v>
      </c>
      <c r="G4" s="14">
        <f t="shared" ref="G4:G15" si="1">AVERAGE(B4:F4)</f>
        <v>3452.2</v>
      </c>
      <c r="H4" s="14">
        <f t="shared" ref="H4:H5" si="2">G4:G41</f>
        <v>3452.2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3" t="s">
        <v>41</v>
      </c>
      <c r="B5" s="13">
        <v>27919.0</v>
      </c>
      <c r="C5" s="13">
        <v>25098.0</v>
      </c>
      <c r="D5" s="13">
        <v>29529.0</v>
      </c>
      <c r="E5" s="13">
        <v>27768.0</v>
      </c>
      <c r="F5" s="13">
        <v>12390.0</v>
      </c>
      <c r="G5" s="14">
        <f t="shared" si="1"/>
        <v>24540.8</v>
      </c>
      <c r="H5" s="14">
        <f t="shared" si="2"/>
        <v>24540.8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3" t="s">
        <v>42</v>
      </c>
      <c r="B6" s="13">
        <v>243.0</v>
      </c>
      <c r="C6" s="13">
        <v>199.0</v>
      </c>
      <c r="D6" s="13">
        <v>207.0</v>
      </c>
      <c r="E6" s="13">
        <v>219.0</v>
      </c>
      <c r="F6" s="13">
        <v>235.0</v>
      </c>
      <c r="G6" s="14">
        <f t="shared" si="1"/>
        <v>220.6</v>
      </c>
      <c r="H6" s="15">
        <f t="shared" ref="H6:H9" si="3">(G6:G43)/1000</f>
        <v>0.2206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3" t="s">
        <v>43</v>
      </c>
      <c r="B7" s="13">
        <v>721.0</v>
      </c>
      <c r="C7" s="13">
        <v>735.0</v>
      </c>
      <c r="D7" s="13">
        <v>783.0</v>
      </c>
      <c r="E7" s="13">
        <v>839.0</v>
      </c>
      <c r="F7" s="13">
        <v>798.0</v>
      </c>
      <c r="G7" s="14">
        <f t="shared" si="1"/>
        <v>775.2</v>
      </c>
      <c r="H7" s="15">
        <f t="shared" si="3"/>
        <v>0.7752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3" t="s">
        <v>44</v>
      </c>
      <c r="B8" s="13">
        <v>3333.0</v>
      </c>
      <c r="C8" s="13">
        <v>2812.0</v>
      </c>
      <c r="D8" s="13">
        <v>2863.0</v>
      </c>
      <c r="E8" s="13">
        <v>2430.0</v>
      </c>
      <c r="F8" s="13">
        <v>2866.0</v>
      </c>
      <c r="G8" s="14">
        <f t="shared" si="1"/>
        <v>2860.8</v>
      </c>
      <c r="H8" s="15">
        <f t="shared" si="3"/>
        <v>2.8608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3" t="s">
        <v>45</v>
      </c>
      <c r="B9" s="13">
        <v>520.0</v>
      </c>
      <c r="C9" s="13">
        <v>520.0</v>
      </c>
      <c r="D9" s="13">
        <v>498.0</v>
      </c>
      <c r="E9" s="13">
        <v>486.0</v>
      </c>
      <c r="F9" s="13">
        <v>582.0</v>
      </c>
      <c r="G9" s="14">
        <f t="shared" si="1"/>
        <v>521.2</v>
      </c>
      <c r="H9" s="15">
        <f t="shared" si="3"/>
        <v>0.5212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3" t="s">
        <v>46</v>
      </c>
      <c r="B10" s="13">
        <v>5693.0</v>
      </c>
      <c r="C10" s="13">
        <v>5011.0</v>
      </c>
      <c r="D10" s="13">
        <v>5373.0</v>
      </c>
      <c r="E10" s="13">
        <v>5334.0</v>
      </c>
      <c r="F10" s="13">
        <v>5042.0</v>
      </c>
      <c r="G10" s="14">
        <f t="shared" si="1"/>
        <v>5290.6</v>
      </c>
      <c r="H10" s="14">
        <f t="shared" ref="H10:H18" si="4">G10:G47</f>
        <v>5290.6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3" t="s">
        <v>47</v>
      </c>
      <c r="B11" s="13">
        <v>15963.0</v>
      </c>
      <c r="C11" s="13">
        <v>14943.0</v>
      </c>
      <c r="D11" s="13">
        <v>15617.0</v>
      </c>
      <c r="E11" s="13">
        <v>14037.0</v>
      </c>
      <c r="F11" s="13">
        <v>14540.0</v>
      </c>
      <c r="G11" s="14">
        <f t="shared" si="1"/>
        <v>15020</v>
      </c>
      <c r="H11" s="14">
        <f t="shared" si="4"/>
        <v>15020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3" t="s">
        <v>48</v>
      </c>
      <c r="B12" s="13">
        <v>16234.0</v>
      </c>
      <c r="C12" s="13">
        <v>16292.0</v>
      </c>
      <c r="D12" s="13">
        <v>15736.0</v>
      </c>
      <c r="E12" s="13">
        <v>16574.0</v>
      </c>
      <c r="F12" s="13">
        <v>16943.0</v>
      </c>
      <c r="G12" s="14">
        <f t="shared" si="1"/>
        <v>16355.8</v>
      </c>
      <c r="H12" s="14">
        <f t="shared" si="4"/>
        <v>16355.8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3" t="s">
        <v>49</v>
      </c>
      <c r="B13" s="13">
        <v>6459.0</v>
      </c>
      <c r="C13" s="13">
        <v>11004.0</v>
      </c>
      <c r="D13" s="13">
        <v>7735.0</v>
      </c>
      <c r="E13" s="13">
        <v>11316.0</v>
      </c>
      <c r="F13" s="13">
        <v>6645.0</v>
      </c>
      <c r="G13" s="14">
        <f t="shared" si="1"/>
        <v>8631.8</v>
      </c>
      <c r="H13" s="14">
        <f t="shared" si="4"/>
        <v>8631.8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3" t="s">
        <v>50</v>
      </c>
      <c r="B14" s="13">
        <v>17859.0</v>
      </c>
      <c r="C14" s="13">
        <v>15162.0</v>
      </c>
      <c r="D14" s="13">
        <v>22998.0</v>
      </c>
      <c r="E14" s="13">
        <v>22609.0</v>
      </c>
      <c r="F14" s="13">
        <v>9311.0</v>
      </c>
      <c r="G14" s="14">
        <f t="shared" si="1"/>
        <v>17587.8</v>
      </c>
      <c r="H14" s="14">
        <f t="shared" si="4"/>
        <v>17587.8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3" t="s">
        <v>51</v>
      </c>
      <c r="B15" s="13">
        <v>18297.0</v>
      </c>
      <c r="C15" s="13">
        <v>15178.0</v>
      </c>
      <c r="D15" s="13">
        <v>18032.0</v>
      </c>
      <c r="E15" s="13">
        <v>15648.0</v>
      </c>
      <c r="F15" s="13">
        <v>6573.0</v>
      </c>
      <c r="G15" s="14">
        <f t="shared" si="1"/>
        <v>14745.6</v>
      </c>
      <c r="H15" s="14">
        <f t="shared" si="4"/>
        <v>14745.6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3" t="s">
        <v>52</v>
      </c>
      <c r="B17" s="13">
        <v>2705.0</v>
      </c>
      <c r="C17" s="13">
        <v>2865.0</v>
      </c>
      <c r="D17" s="13">
        <v>3274.0</v>
      </c>
      <c r="E17" s="13">
        <v>2499.0</v>
      </c>
      <c r="F17" s="13">
        <v>3166.0</v>
      </c>
      <c r="G17" s="14">
        <f t="shared" ref="G17:G28" si="5">AVERAGE(B17:F17)</f>
        <v>2901.8</v>
      </c>
      <c r="H17" s="14">
        <f t="shared" si="4"/>
        <v>2901.8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3" t="s">
        <v>53</v>
      </c>
      <c r="B18" s="13">
        <v>22150.0</v>
      </c>
      <c r="C18" s="13">
        <v>20133.0</v>
      </c>
      <c r="D18" s="13">
        <v>29529.0</v>
      </c>
      <c r="E18" s="13">
        <v>21924.0</v>
      </c>
      <c r="F18" s="13">
        <v>9887.0</v>
      </c>
      <c r="G18" s="14">
        <f t="shared" si="5"/>
        <v>20724.6</v>
      </c>
      <c r="H18" s="14">
        <f t="shared" si="4"/>
        <v>20724.6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3" t="s">
        <v>54</v>
      </c>
      <c r="B19" s="13">
        <v>202.0</v>
      </c>
      <c r="C19" s="13">
        <v>154.0</v>
      </c>
      <c r="D19" s="13">
        <v>207.0</v>
      </c>
      <c r="E19" s="13">
        <v>183.0</v>
      </c>
      <c r="F19" s="13">
        <v>193.0</v>
      </c>
      <c r="G19" s="14">
        <f t="shared" si="5"/>
        <v>187.8</v>
      </c>
      <c r="H19" s="15">
        <f t="shared" ref="H19:H20" si="6">(G19:G56)/1000</f>
        <v>0.1878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3" t="s">
        <v>55</v>
      </c>
      <c r="B20" s="13">
        <v>476.0</v>
      </c>
      <c r="C20" s="13">
        <v>530.0</v>
      </c>
      <c r="D20" s="13">
        <v>783.0</v>
      </c>
      <c r="E20" s="13">
        <v>568.0</v>
      </c>
      <c r="F20" s="13">
        <v>552.0</v>
      </c>
      <c r="G20" s="14">
        <f t="shared" si="5"/>
        <v>581.8</v>
      </c>
      <c r="H20" s="15">
        <f t="shared" si="6"/>
        <v>0.5818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3" t="s">
        <v>56</v>
      </c>
      <c r="B21" s="13">
        <v>2611.0</v>
      </c>
      <c r="C21" s="13">
        <v>2144.0</v>
      </c>
      <c r="D21" s="13">
        <v>2863.0</v>
      </c>
      <c r="E21" s="13">
        <v>1920.0</v>
      </c>
      <c r="F21" s="13">
        <v>2237.0</v>
      </c>
      <c r="G21" s="14">
        <f t="shared" si="5"/>
        <v>2355</v>
      </c>
      <c r="H21" s="14">
        <f>G21:G58</f>
        <v>2355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3" t="s">
        <v>57</v>
      </c>
      <c r="B22" s="13">
        <v>421.0</v>
      </c>
      <c r="C22" s="13">
        <v>428.0</v>
      </c>
      <c r="D22" s="13">
        <v>498.0</v>
      </c>
      <c r="E22" s="13">
        <v>399.0</v>
      </c>
      <c r="F22" s="13">
        <v>485.0</v>
      </c>
      <c r="G22" s="14">
        <f t="shared" si="5"/>
        <v>446.2</v>
      </c>
      <c r="H22" s="15">
        <f>(G22:G59)/1000</f>
        <v>0.4462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3" t="s">
        <v>58</v>
      </c>
      <c r="B23" s="13">
        <v>4727.0</v>
      </c>
      <c r="C23" s="13">
        <v>4138.0</v>
      </c>
      <c r="D23" s="13">
        <v>5373.0</v>
      </c>
      <c r="E23" s="13">
        <v>4499.0</v>
      </c>
      <c r="F23" s="13">
        <v>4219.0</v>
      </c>
      <c r="G23" s="14">
        <f t="shared" si="5"/>
        <v>4591.2</v>
      </c>
      <c r="H23" s="14">
        <f t="shared" ref="H23:H29" si="7">G23:G60</f>
        <v>4591.2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3" t="s">
        <v>59</v>
      </c>
      <c r="B24" s="13">
        <v>13166.0</v>
      </c>
      <c r="C24" s="13">
        <v>12083.0</v>
      </c>
      <c r="D24" s="13">
        <v>15617.0</v>
      </c>
      <c r="E24" s="13">
        <v>11402.0</v>
      </c>
      <c r="F24" s="13">
        <v>12046.0</v>
      </c>
      <c r="G24" s="14">
        <f t="shared" si="5"/>
        <v>12862.8</v>
      </c>
      <c r="H24" s="14">
        <f t="shared" si="7"/>
        <v>12862.8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3" t="s">
        <v>60</v>
      </c>
      <c r="B25" s="13">
        <v>13379.0</v>
      </c>
      <c r="C25" s="13">
        <v>13182.0</v>
      </c>
      <c r="D25" s="13">
        <v>15736.0</v>
      </c>
      <c r="E25" s="13">
        <v>13879.0</v>
      </c>
      <c r="F25" s="13">
        <v>13750.0</v>
      </c>
      <c r="G25" s="14">
        <f t="shared" si="5"/>
        <v>13985.2</v>
      </c>
      <c r="H25" s="14">
        <f t="shared" si="7"/>
        <v>13985.2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3" t="s">
        <v>61</v>
      </c>
      <c r="B26" s="13">
        <v>5077.0</v>
      </c>
      <c r="C26" s="13">
        <v>6661.0</v>
      </c>
      <c r="D26" s="13">
        <v>7735.0</v>
      </c>
      <c r="E26" s="13">
        <v>8764.0</v>
      </c>
      <c r="F26" s="13">
        <v>5091.0</v>
      </c>
      <c r="G26" s="14">
        <f t="shared" si="5"/>
        <v>6665.6</v>
      </c>
      <c r="H26" s="14">
        <f t="shared" si="7"/>
        <v>6665.6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3" t="s">
        <v>62</v>
      </c>
      <c r="B27" s="13">
        <v>13921.0</v>
      </c>
      <c r="C27" s="13">
        <v>12242.0</v>
      </c>
      <c r="D27" s="13">
        <v>22998.0</v>
      </c>
      <c r="E27" s="13">
        <v>19062.0</v>
      </c>
      <c r="F27" s="13">
        <v>7541.0</v>
      </c>
      <c r="G27" s="14">
        <f t="shared" si="5"/>
        <v>15152.8</v>
      </c>
      <c r="H27" s="14">
        <f t="shared" si="7"/>
        <v>15152.8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3" t="s">
        <v>63</v>
      </c>
      <c r="B28" s="13">
        <v>14378.0</v>
      </c>
      <c r="C28" s="13">
        <v>12272.0</v>
      </c>
      <c r="D28" s="13">
        <v>18032.0</v>
      </c>
      <c r="E28" s="13">
        <v>11699.0</v>
      </c>
      <c r="F28" s="13">
        <v>4983.0</v>
      </c>
      <c r="G28" s="14">
        <f t="shared" si="5"/>
        <v>12272.8</v>
      </c>
      <c r="H28" s="14">
        <f t="shared" si="7"/>
        <v>12272.8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3" t="s">
        <v>64</v>
      </c>
      <c r="B30" s="13">
        <v>-311.0</v>
      </c>
      <c r="C30" s="13">
        <v>-309.0</v>
      </c>
      <c r="D30" s="13">
        <v>-166.0</v>
      </c>
      <c r="E30" s="13">
        <v>-328.0</v>
      </c>
      <c r="F30" s="13">
        <v>3166.0</v>
      </c>
      <c r="G30" s="14">
        <f t="shared" ref="G30:G41" si="8">AVERAGE(B30:F30)</f>
        <v>410.4</v>
      </c>
      <c r="H30" s="15">
        <f t="shared" ref="H30:H31" si="9">(G30:G67)/1000</f>
        <v>0.4104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3" t="s">
        <v>65</v>
      </c>
      <c r="B31" s="13">
        <v>-109.0</v>
      </c>
      <c r="C31" s="13">
        <v>50.0</v>
      </c>
      <c r="D31" s="13">
        <v>-465.0</v>
      </c>
      <c r="E31" s="13">
        <v>-333.0</v>
      </c>
      <c r="F31" s="13">
        <v>9887.0</v>
      </c>
      <c r="G31" s="14">
        <f t="shared" si="8"/>
        <v>1806</v>
      </c>
      <c r="H31" s="15">
        <f t="shared" si="9"/>
        <v>1.806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3" t="s">
        <v>66</v>
      </c>
      <c r="B32" s="13">
        <v>-2477.0</v>
      </c>
      <c r="C32" s="13">
        <v>-2876.0</v>
      </c>
      <c r="D32" s="13">
        <v>-2526.0</v>
      </c>
      <c r="E32" s="13">
        <v>-2937.0</v>
      </c>
      <c r="F32" s="13">
        <v>193.0</v>
      </c>
      <c r="G32" s="14">
        <f t="shared" si="8"/>
        <v>-2124.6</v>
      </c>
      <c r="H32" s="14">
        <f>G32:G69</f>
        <v>-2124.6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3" t="s">
        <v>67</v>
      </c>
      <c r="B33" s="13">
        <v>-7280.0</v>
      </c>
      <c r="C33" s="13">
        <v>-7218.0</v>
      </c>
      <c r="D33" s="13">
        <v>-5988.0</v>
      </c>
      <c r="E33" s="13">
        <v>-7286.0</v>
      </c>
      <c r="F33" s="13">
        <v>552.0</v>
      </c>
      <c r="G33" s="14">
        <f t="shared" si="8"/>
        <v>-5444</v>
      </c>
      <c r="H33" s="19">
        <f>G33/1000</f>
        <v>-5.444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3" t="s">
        <v>68</v>
      </c>
      <c r="B34" s="13">
        <v>-592.0</v>
      </c>
      <c r="C34" s="13">
        <v>387.0</v>
      </c>
      <c r="D34" s="13">
        <v>278.0</v>
      </c>
      <c r="E34" s="13">
        <v>302.0</v>
      </c>
      <c r="F34" s="13">
        <v>2237.0</v>
      </c>
      <c r="G34" s="14">
        <f t="shared" si="8"/>
        <v>522.4</v>
      </c>
      <c r="H34" s="15">
        <f>(G34:G71)/1000</f>
        <v>0.5224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3" t="s">
        <v>69</v>
      </c>
      <c r="B35" s="13">
        <v>-8596.0</v>
      </c>
      <c r="C35" s="13">
        <v>-5272.0</v>
      </c>
      <c r="D35" s="13">
        <v>-6364.0</v>
      </c>
      <c r="E35" s="13">
        <v>-9238.0</v>
      </c>
      <c r="F35" s="13">
        <v>485.0</v>
      </c>
      <c r="G35" s="14">
        <f t="shared" si="8"/>
        <v>-5797</v>
      </c>
      <c r="H35" s="14">
        <f t="shared" ref="H35:H36" si="10">G35:G72</f>
        <v>-5797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3" t="s">
        <v>70</v>
      </c>
      <c r="B36" s="13">
        <v>-2572.0</v>
      </c>
      <c r="C36" s="13">
        <v>-2913.0</v>
      </c>
      <c r="D36" s="13">
        <v>-2302.0</v>
      </c>
      <c r="E36" s="13">
        <v>-3512.0</v>
      </c>
      <c r="F36" s="13">
        <v>4219.0</v>
      </c>
      <c r="G36" s="14">
        <f t="shared" si="8"/>
        <v>-1416</v>
      </c>
      <c r="H36" s="14">
        <f t="shared" si="10"/>
        <v>-1416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3" t="s">
        <v>71</v>
      </c>
      <c r="B37" s="13">
        <v>-2051.0</v>
      </c>
      <c r="C37" s="13">
        <v>-1358.0</v>
      </c>
      <c r="D37" s="13">
        <v>-1080.0</v>
      </c>
      <c r="E37" s="13">
        <v>-1892.0</v>
      </c>
      <c r="F37" s="13">
        <v>12046.0</v>
      </c>
      <c r="G37" s="14">
        <f t="shared" si="8"/>
        <v>1133</v>
      </c>
      <c r="H37" s="20">
        <f t="shared" ref="H37:H41" si="11">(G37:G74)/1000</f>
        <v>1.133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3" t="s">
        <v>72</v>
      </c>
      <c r="B38" s="13">
        <v>-2409.0</v>
      </c>
      <c r="C38" s="13">
        <v>-1264.0</v>
      </c>
      <c r="D38" s="13">
        <v>-1874.0</v>
      </c>
      <c r="E38" s="13">
        <v>-2101.0</v>
      </c>
      <c r="F38" s="13">
        <v>13750.0</v>
      </c>
      <c r="G38" s="14">
        <f t="shared" si="8"/>
        <v>1220.4</v>
      </c>
      <c r="H38" s="15">
        <f t="shared" si="11"/>
        <v>1.2204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3" t="s">
        <v>73</v>
      </c>
      <c r="B39" s="13">
        <v>-1860.0</v>
      </c>
      <c r="C39" s="13">
        <v>-8060.0</v>
      </c>
      <c r="D39" s="13">
        <v>-4670.0</v>
      </c>
      <c r="E39" s="13">
        <v>-11241.0</v>
      </c>
      <c r="F39" s="13">
        <v>5091.0</v>
      </c>
      <c r="G39" s="14">
        <f t="shared" si="8"/>
        <v>-4148</v>
      </c>
      <c r="H39" s="15">
        <f t="shared" si="11"/>
        <v>-4.148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3" t="s">
        <v>74</v>
      </c>
      <c r="B40" s="13">
        <v>27.0</v>
      </c>
      <c r="C40" s="13">
        <v>353.0</v>
      </c>
      <c r="D40" s="13">
        <v>-531.0</v>
      </c>
      <c r="E40" s="13">
        <v>-1055.0</v>
      </c>
      <c r="F40" s="13">
        <v>7541.0</v>
      </c>
      <c r="G40" s="14">
        <f t="shared" si="8"/>
        <v>1267</v>
      </c>
      <c r="H40" s="15">
        <f t="shared" si="11"/>
        <v>1.267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3" t="s">
        <v>75</v>
      </c>
      <c r="B41" s="13">
        <v>-61.0</v>
      </c>
      <c r="C41" s="13">
        <v>353.0</v>
      </c>
      <c r="D41" s="13">
        <v>52.0</v>
      </c>
      <c r="E41" s="13">
        <v>190.0</v>
      </c>
      <c r="F41" s="13">
        <v>4983.0</v>
      </c>
      <c r="G41" s="14">
        <f t="shared" si="8"/>
        <v>1103.4</v>
      </c>
      <c r="H41" s="15">
        <f t="shared" si="11"/>
        <v>1.1034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5">
        <v>25.52</v>
      </c>
      <c r="C43" s="25">
        <v>43.58</v>
      </c>
      <c r="D43" s="25">
        <v>42.17</v>
      </c>
      <c r="E43" s="25">
        <v>44.38</v>
      </c>
      <c r="F43" s="25">
        <v>60.42</v>
      </c>
      <c r="G43" s="6"/>
      <c r="H43" s="26">
        <f>AVERAGE(B43:F43)</f>
        <v>43.214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4022.0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12390.0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235.0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798.0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2866.0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582.0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5042.0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14540.0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16943.0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6645.0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9311.0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6573.0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3166.0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9887.0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193.0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552.0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2237.0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485.0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4219.0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12046.0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13750.0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5091.0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7541.0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4983.0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16</v>
      </c>
      <c r="B71" s="13">
        <v>3166.0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17</v>
      </c>
      <c r="B72" s="13">
        <v>9887.0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18</v>
      </c>
      <c r="B73" s="13">
        <v>193.0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19</v>
      </c>
      <c r="B74" s="13">
        <v>552.0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20</v>
      </c>
      <c r="B75" s="13">
        <v>2237.0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21</v>
      </c>
      <c r="B76" s="13">
        <v>485.0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22</v>
      </c>
      <c r="B77" s="13">
        <v>4219.0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23</v>
      </c>
      <c r="B78" s="13">
        <v>12046.0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24</v>
      </c>
      <c r="B79" s="13">
        <v>13750.0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25</v>
      </c>
      <c r="B80" s="13">
        <v>5091.0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26</v>
      </c>
      <c r="B81" s="13">
        <v>7541.0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27</v>
      </c>
      <c r="B82" s="13">
        <v>4983.0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6"/>
      <c r="B84" s="1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3" t="s">
        <v>40</v>
      </c>
      <c r="B4" s="13">
        <v>4986.0</v>
      </c>
      <c r="C4" s="13">
        <v>4772.0</v>
      </c>
      <c r="D4" s="13">
        <v>4698.0</v>
      </c>
      <c r="E4" s="13">
        <v>5576.0</v>
      </c>
      <c r="F4" s="13">
        <v>5648.0</v>
      </c>
      <c r="G4" s="14">
        <f t="shared" ref="G4:G15" si="1">AVERAGE(B4:F4)</f>
        <v>5136</v>
      </c>
      <c r="H4" s="14">
        <f t="shared" ref="H4:H5" si="2">G4:G41</f>
        <v>5136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3" t="s">
        <v>41</v>
      </c>
      <c r="B5" s="13">
        <v>42723.0</v>
      </c>
      <c r="C5" s="13">
        <v>41942.0</v>
      </c>
      <c r="D5" s="13">
        <v>39357.0</v>
      </c>
      <c r="E5" s="13">
        <v>38019.0</v>
      </c>
      <c r="F5" s="13">
        <v>66355.0</v>
      </c>
      <c r="G5" s="14">
        <f t="shared" si="1"/>
        <v>45679.2</v>
      </c>
      <c r="H5" s="14">
        <f t="shared" si="2"/>
        <v>45679.2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3" t="s">
        <v>42</v>
      </c>
      <c r="B6" s="13">
        <v>372.0</v>
      </c>
      <c r="C6" s="13">
        <v>273.0</v>
      </c>
      <c r="D6" s="13">
        <v>268.0</v>
      </c>
      <c r="E6" s="13">
        <v>263.0</v>
      </c>
      <c r="F6" s="13">
        <v>314.0</v>
      </c>
      <c r="G6" s="14">
        <f t="shared" si="1"/>
        <v>298</v>
      </c>
      <c r="H6" s="15">
        <f t="shared" ref="H6:H9" si="3">(G6:G43)/1000</f>
        <v>0.298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3" t="s">
        <v>43</v>
      </c>
      <c r="B7" s="13">
        <v>1220.0</v>
      </c>
      <c r="C7" s="13">
        <v>1249.0</v>
      </c>
      <c r="D7" s="13">
        <v>1028.0</v>
      </c>
      <c r="E7" s="13">
        <v>1279.0</v>
      </c>
      <c r="F7" s="13">
        <v>1268.0</v>
      </c>
      <c r="G7" s="14">
        <f t="shared" si="1"/>
        <v>1208.8</v>
      </c>
      <c r="H7" s="15">
        <f t="shared" si="3"/>
        <v>1.2088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3" t="s">
        <v>44</v>
      </c>
      <c r="B8" s="13">
        <v>5119.0</v>
      </c>
      <c r="C8" s="13">
        <v>3949.0</v>
      </c>
      <c r="D8" s="13">
        <v>4311.0</v>
      </c>
      <c r="E8" s="13">
        <v>3606.0</v>
      </c>
      <c r="F8" s="13">
        <v>3424.0</v>
      </c>
      <c r="G8" s="14">
        <f t="shared" si="1"/>
        <v>4081.8</v>
      </c>
      <c r="H8" s="15">
        <f t="shared" si="3"/>
        <v>4.0818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3" t="s">
        <v>45</v>
      </c>
      <c r="B9" s="13">
        <v>582.0</v>
      </c>
      <c r="C9" s="13">
        <v>603.0</v>
      </c>
      <c r="D9" s="13">
        <v>645.0</v>
      </c>
      <c r="E9" s="13">
        <v>517.0</v>
      </c>
      <c r="F9" s="13">
        <v>979.0</v>
      </c>
      <c r="G9" s="14">
        <f t="shared" si="1"/>
        <v>665.2</v>
      </c>
      <c r="H9" s="15">
        <f t="shared" si="3"/>
        <v>0.6652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3" t="s">
        <v>46</v>
      </c>
      <c r="B10" s="13">
        <v>8466.0</v>
      </c>
      <c r="C10" s="13">
        <v>7320.0</v>
      </c>
      <c r="D10" s="13">
        <v>7448.0</v>
      </c>
      <c r="E10" s="13">
        <v>7731.0</v>
      </c>
      <c r="F10" s="13">
        <v>8197.0</v>
      </c>
      <c r="G10" s="14">
        <f t="shared" si="1"/>
        <v>7832.4</v>
      </c>
      <c r="H10" s="14">
        <f t="shared" ref="H10:H18" si="4">G10:G47</f>
        <v>7832.4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3" t="s">
        <v>47</v>
      </c>
      <c r="B11" s="13">
        <v>23647.0</v>
      </c>
      <c r="C11" s="13">
        <v>21520.0</v>
      </c>
      <c r="D11" s="13">
        <v>18819.0</v>
      </c>
      <c r="E11" s="13">
        <v>17537.0</v>
      </c>
      <c r="F11" s="13">
        <v>23794.0</v>
      </c>
      <c r="G11" s="14">
        <f t="shared" si="1"/>
        <v>21063.4</v>
      </c>
      <c r="H11" s="14">
        <f t="shared" si="4"/>
        <v>21063.4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3" t="s">
        <v>48</v>
      </c>
      <c r="B12" s="13">
        <v>22510.0</v>
      </c>
      <c r="C12" s="13">
        <v>29396.0</v>
      </c>
      <c r="D12" s="13">
        <v>21153.0</v>
      </c>
      <c r="E12" s="13">
        <v>29970.0</v>
      </c>
      <c r="F12" s="13">
        <v>22284.0</v>
      </c>
      <c r="G12" s="14">
        <f t="shared" si="1"/>
        <v>25062.6</v>
      </c>
      <c r="H12" s="14">
        <f t="shared" si="4"/>
        <v>25062.6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3" t="s">
        <v>49</v>
      </c>
      <c r="B13" s="13">
        <v>12826.0</v>
      </c>
      <c r="C13" s="13">
        <v>15637.0</v>
      </c>
      <c r="D13" s="13">
        <v>11959.0</v>
      </c>
      <c r="E13" s="13">
        <v>13802.0</v>
      </c>
      <c r="F13" s="13">
        <v>11162.0</v>
      </c>
      <c r="G13" s="14">
        <f t="shared" si="1"/>
        <v>13077.2</v>
      </c>
      <c r="H13" s="14">
        <f t="shared" si="4"/>
        <v>13077.2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3" t="s">
        <v>50</v>
      </c>
      <c r="B14" s="13">
        <v>31195.0</v>
      </c>
      <c r="C14" s="13">
        <v>30356.0</v>
      </c>
      <c r="D14" s="13">
        <v>23466.0</v>
      </c>
      <c r="E14" s="13">
        <v>29476.0</v>
      </c>
      <c r="F14" s="13">
        <v>37760.0</v>
      </c>
      <c r="G14" s="14">
        <f t="shared" si="1"/>
        <v>30450.6</v>
      </c>
      <c r="H14" s="14">
        <f t="shared" si="4"/>
        <v>30450.6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3" t="s">
        <v>51</v>
      </c>
      <c r="B15" s="13">
        <v>32146.0</v>
      </c>
      <c r="C15" s="13">
        <v>28954.0</v>
      </c>
      <c r="D15" s="13">
        <v>22635.0</v>
      </c>
      <c r="E15" s="13">
        <v>22971.0</v>
      </c>
      <c r="F15" s="13">
        <v>35742.0</v>
      </c>
      <c r="G15" s="14">
        <f t="shared" si="1"/>
        <v>28489.6</v>
      </c>
      <c r="H15" s="14">
        <f t="shared" si="4"/>
        <v>28489.6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3" t="s">
        <v>52</v>
      </c>
      <c r="B17" s="13">
        <v>3911.0</v>
      </c>
      <c r="C17" s="13">
        <v>3818.0</v>
      </c>
      <c r="D17" s="13">
        <v>3739.0</v>
      </c>
      <c r="E17" s="13">
        <v>4536.0</v>
      </c>
      <c r="F17" s="13">
        <v>4529.0</v>
      </c>
      <c r="G17" s="14">
        <f t="shared" ref="G17:G28" si="5">AVERAGE(B17:F17)</f>
        <v>4106.6</v>
      </c>
      <c r="H17" s="14">
        <f t="shared" si="4"/>
        <v>4106.6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3" t="s">
        <v>53</v>
      </c>
      <c r="B18" s="13">
        <v>33040.0</v>
      </c>
      <c r="C18" s="13">
        <v>33141.0</v>
      </c>
      <c r="D18" s="13">
        <v>31635.0</v>
      </c>
      <c r="E18" s="13">
        <v>30080.0</v>
      </c>
      <c r="F18" s="13">
        <v>51653.0</v>
      </c>
      <c r="G18" s="14">
        <f t="shared" si="5"/>
        <v>35909.8</v>
      </c>
      <c r="H18" s="14">
        <f t="shared" si="4"/>
        <v>35909.8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3" t="s">
        <v>54</v>
      </c>
      <c r="B19" s="13">
        <v>310.0</v>
      </c>
      <c r="C19" s="13">
        <v>213.0</v>
      </c>
      <c r="D19" s="13">
        <v>217.0</v>
      </c>
      <c r="E19" s="13">
        <v>208.0</v>
      </c>
      <c r="F19" s="13">
        <v>263.0</v>
      </c>
      <c r="G19" s="14">
        <f t="shared" si="5"/>
        <v>242.2</v>
      </c>
      <c r="H19" s="15">
        <f t="shared" ref="H19:H20" si="6">(G19:G56)/1000</f>
        <v>0.2422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3" t="s">
        <v>55</v>
      </c>
      <c r="B20" s="13">
        <v>960.0</v>
      </c>
      <c r="C20" s="13">
        <v>972.0</v>
      </c>
      <c r="D20" s="13">
        <v>783.0</v>
      </c>
      <c r="E20" s="13">
        <v>953.0</v>
      </c>
      <c r="F20" s="13">
        <v>962.0</v>
      </c>
      <c r="G20" s="14">
        <f t="shared" si="5"/>
        <v>926</v>
      </c>
      <c r="H20" s="15">
        <f t="shared" si="6"/>
        <v>0.926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3" t="s">
        <v>56</v>
      </c>
      <c r="B21" s="13">
        <v>4116.0</v>
      </c>
      <c r="C21" s="13">
        <v>3092.0</v>
      </c>
      <c r="D21" s="13">
        <v>3475.0</v>
      </c>
      <c r="E21" s="13">
        <v>2944.0</v>
      </c>
      <c r="F21" s="13">
        <v>2676.0</v>
      </c>
      <c r="G21" s="14">
        <f t="shared" si="5"/>
        <v>3260.6</v>
      </c>
      <c r="H21" s="14">
        <f>G21:G58</f>
        <v>3260.6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3" t="s">
        <v>57</v>
      </c>
      <c r="B22" s="13">
        <v>477.0</v>
      </c>
      <c r="C22" s="13">
        <v>492.0</v>
      </c>
      <c r="D22" s="13">
        <v>529.0</v>
      </c>
      <c r="E22" s="13">
        <v>415.0</v>
      </c>
      <c r="F22" s="13">
        <v>778.0</v>
      </c>
      <c r="G22" s="14">
        <f t="shared" si="5"/>
        <v>538.2</v>
      </c>
      <c r="H22" s="15">
        <f>(G22:G59)/1000</f>
        <v>0.5382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3" t="s">
        <v>58</v>
      </c>
      <c r="B23" s="13">
        <v>6719.0</v>
      </c>
      <c r="C23" s="13">
        <v>6021.0</v>
      </c>
      <c r="D23" s="13">
        <v>5945.0</v>
      </c>
      <c r="E23" s="13">
        <v>6079.0</v>
      </c>
      <c r="F23" s="13">
        <v>6791.0</v>
      </c>
      <c r="G23" s="14">
        <f t="shared" si="5"/>
        <v>6311</v>
      </c>
      <c r="H23" s="14">
        <f t="shared" ref="H23:H29" si="7">G23:G60</f>
        <v>6311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3" t="s">
        <v>59</v>
      </c>
      <c r="B24" s="13">
        <v>19351.0</v>
      </c>
      <c r="C24" s="13">
        <v>17449.0</v>
      </c>
      <c r="D24" s="13">
        <v>15310.0</v>
      </c>
      <c r="E24" s="13">
        <v>13648.0</v>
      </c>
      <c r="F24" s="13">
        <v>19620.0</v>
      </c>
      <c r="G24" s="14">
        <f t="shared" si="5"/>
        <v>17075.6</v>
      </c>
      <c r="H24" s="14">
        <f t="shared" si="7"/>
        <v>17075.6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3" t="s">
        <v>60</v>
      </c>
      <c r="B25" s="13">
        <v>17975.0</v>
      </c>
      <c r="C25" s="13">
        <v>23705.0</v>
      </c>
      <c r="D25" s="13">
        <v>17098.0</v>
      </c>
      <c r="E25" s="13">
        <v>26012.0</v>
      </c>
      <c r="F25" s="13">
        <v>18189.0</v>
      </c>
      <c r="G25" s="14">
        <f t="shared" si="5"/>
        <v>20595.8</v>
      </c>
      <c r="H25" s="14">
        <f t="shared" si="7"/>
        <v>20595.8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3" t="s">
        <v>61</v>
      </c>
      <c r="B26" s="13">
        <v>9641.0</v>
      </c>
      <c r="C26" s="13">
        <v>10604.0</v>
      </c>
      <c r="D26" s="13">
        <v>9665.0</v>
      </c>
      <c r="E26" s="13">
        <v>10699.0</v>
      </c>
      <c r="F26" s="13">
        <v>8473.0</v>
      </c>
      <c r="G26" s="14">
        <f t="shared" si="5"/>
        <v>9816.4</v>
      </c>
      <c r="H26" s="14">
        <f t="shared" si="7"/>
        <v>9816.4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3" t="s">
        <v>62</v>
      </c>
      <c r="B27" s="13">
        <v>25092.0</v>
      </c>
      <c r="C27" s="13">
        <v>24648.0</v>
      </c>
      <c r="D27" s="13">
        <v>18914.0</v>
      </c>
      <c r="E27" s="13">
        <v>24450.0</v>
      </c>
      <c r="F27" s="13">
        <v>30841.0</v>
      </c>
      <c r="G27" s="14">
        <f t="shared" si="5"/>
        <v>24789</v>
      </c>
      <c r="H27" s="14">
        <f t="shared" si="7"/>
        <v>24789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3" t="s">
        <v>63</v>
      </c>
      <c r="B28" s="13">
        <v>25513.0</v>
      </c>
      <c r="C28" s="13">
        <v>23184.0</v>
      </c>
      <c r="D28" s="13">
        <v>17793.0</v>
      </c>
      <c r="E28" s="13">
        <v>18168.0</v>
      </c>
      <c r="F28" s="13">
        <v>27768.0</v>
      </c>
      <c r="G28" s="14">
        <f t="shared" si="5"/>
        <v>22485.2</v>
      </c>
      <c r="H28" s="14">
        <f t="shared" si="7"/>
        <v>22485.2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3" t="s">
        <v>64</v>
      </c>
      <c r="B30" s="13">
        <v>-471.0</v>
      </c>
      <c r="C30" s="13">
        <v>-692.0</v>
      </c>
      <c r="D30" s="13">
        <v>-1883.0</v>
      </c>
      <c r="E30" s="13">
        <v>-1765.0</v>
      </c>
      <c r="F30" s="13">
        <v>-1648.0</v>
      </c>
      <c r="G30" s="14">
        <f t="shared" ref="G30:G41" si="8">AVERAGE(B30:F30)</f>
        <v>-1291.8</v>
      </c>
      <c r="H30" s="15">
        <f t="shared" ref="H30:H31" si="9">(G30:G67)/1000</f>
        <v>-1.2918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3" t="s">
        <v>65</v>
      </c>
      <c r="B31" s="13">
        <v>-124.0</v>
      </c>
      <c r="C31" s="13">
        <v>-607.0</v>
      </c>
      <c r="D31" s="13">
        <v>-1273.0</v>
      </c>
      <c r="E31" s="13">
        <v>-636.0</v>
      </c>
      <c r="F31" s="13">
        <v>-1896.0</v>
      </c>
      <c r="G31" s="14">
        <f t="shared" si="8"/>
        <v>-907.2</v>
      </c>
      <c r="H31" s="15">
        <f t="shared" si="9"/>
        <v>-0.9072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3" t="s">
        <v>66</v>
      </c>
      <c r="B32" s="13">
        <v>-1465.0</v>
      </c>
      <c r="C32" s="13">
        <v>-601.0</v>
      </c>
      <c r="D32" s="13">
        <v>-1799.0</v>
      </c>
      <c r="E32" s="13">
        <v>-1211.0</v>
      </c>
      <c r="F32" s="13">
        <v>-2163.0</v>
      </c>
      <c r="G32" s="14">
        <f t="shared" si="8"/>
        <v>-1447.8</v>
      </c>
      <c r="H32" s="14">
        <f>G32:G69</f>
        <v>-1447.8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3" t="s">
        <v>67</v>
      </c>
      <c r="B33" s="13">
        <v>-782.0</v>
      </c>
      <c r="C33" s="13">
        <v>-496.0</v>
      </c>
      <c r="D33" s="13">
        <v>-1255.0</v>
      </c>
      <c r="E33" s="13">
        <v>-709.0</v>
      </c>
      <c r="F33" s="13">
        <v>-551.0</v>
      </c>
      <c r="G33" s="14">
        <f t="shared" si="8"/>
        <v>-758.6</v>
      </c>
      <c r="H33" s="19">
        <f>G33/1000</f>
        <v>-0.7586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3" t="s">
        <v>68</v>
      </c>
      <c r="B34" s="13">
        <v>-1343.0</v>
      </c>
      <c r="C34" s="13">
        <v>-789.0</v>
      </c>
      <c r="D34" s="13">
        <v>-1765.0</v>
      </c>
      <c r="E34" s="13">
        <v>-200.0</v>
      </c>
      <c r="F34" s="13">
        <v>106.0</v>
      </c>
      <c r="G34" s="14">
        <f t="shared" si="8"/>
        <v>-798.2</v>
      </c>
      <c r="H34" s="15">
        <f>(G34:G71)/1000</f>
        <v>-0.7982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3" t="s">
        <v>69</v>
      </c>
      <c r="B35" s="13">
        <v>-1447.0</v>
      </c>
      <c r="C35" s="13">
        <v>-2650.0</v>
      </c>
      <c r="D35" s="13">
        <v>-5661.0</v>
      </c>
      <c r="E35" s="13">
        <v>-2633.0</v>
      </c>
      <c r="F35" s="13">
        <v>-2525.0</v>
      </c>
      <c r="G35" s="14">
        <f t="shared" si="8"/>
        <v>-2983.2</v>
      </c>
      <c r="H35" s="14">
        <f t="shared" ref="H35:H36" si="10">G35:G72</f>
        <v>-2983.2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3" t="s">
        <v>70</v>
      </c>
      <c r="B36" s="13">
        <v>-962.0</v>
      </c>
      <c r="C36" s="13">
        <v>-1145.0</v>
      </c>
      <c r="D36" s="13">
        <v>-1482.0</v>
      </c>
      <c r="E36" s="13">
        <v>-943.0</v>
      </c>
      <c r="F36" s="13">
        <v>-823.0</v>
      </c>
      <c r="G36" s="14">
        <f t="shared" si="8"/>
        <v>-1071</v>
      </c>
      <c r="H36" s="14">
        <f t="shared" si="10"/>
        <v>-1071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3" t="s">
        <v>71</v>
      </c>
      <c r="B37" s="13">
        <v>-571.0</v>
      </c>
      <c r="C37" s="13">
        <v>-941.0</v>
      </c>
      <c r="D37" s="13">
        <v>-1473.0</v>
      </c>
      <c r="E37" s="13">
        <v>-996.0</v>
      </c>
      <c r="F37" s="13">
        <v>-2459.0</v>
      </c>
      <c r="G37" s="14">
        <f t="shared" si="8"/>
        <v>-1288</v>
      </c>
      <c r="H37" s="20">
        <f t="shared" ref="H37:H41" si="11">(G37:G74)/1000</f>
        <v>-1.288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3" t="s">
        <v>72</v>
      </c>
      <c r="B38" s="13">
        <v>-388.0</v>
      </c>
      <c r="C38" s="13">
        <v>-976.0</v>
      </c>
      <c r="D38" s="13">
        <v>-1756.0</v>
      </c>
      <c r="E38" s="13">
        <v>-2880.0</v>
      </c>
      <c r="F38" s="13">
        <v>-2391.0</v>
      </c>
      <c r="G38" s="14">
        <f t="shared" si="8"/>
        <v>-1678.2</v>
      </c>
      <c r="H38" s="15">
        <f t="shared" si="11"/>
        <v>-1.6782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3" t="s">
        <v>73</v>
      </c>
      <c r="B39" s="13">
        <v>-570.0</v>
      </c>
      <c r="C39" s="13">
        <v>-1295.0</v>
      </c>
      <c r="D39" s="13">
        <v>-1300.0</v>
      </c>
      <c r="E39" s="13">
        <v>-1689.0</v>
      </c>
      <c r="F39" s="13">
        <v>-1029.0</v>
      </c>
      <c r="G39" s="14">
        <f t="shared" si="8"/>
        <v>-1176.6</v>
      </c>
      <c r="H39" s="15">
        <f t="shared" si="11"/>
        <v>-1.1766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3" t="s">
        <v>74</v>
      </c>
      <c r="B40" s="13">
        <v>-1335.0</v>
      </c>
      <c r="C40" s="13">
        <v>-2108.0</v>
      </c>
      <c r="D40" s="13">
        <v>-1654.0</v>
      </c>
      <c r="E40" s="13">
        <v>-1472.0</v>
      </c>
      <c r="F40" s="13">
        <v>-1804.0</v>
      </c>
      <c r="G40" s="14">
        <f t="shared" si="8"/>
        <v>-1674.6</v>
      </c>
      <c r="H40" s="15">
        <f t="shared" si="11"/>
        <v>-1.6746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3" t="s">
        <v>75</v>
      </c>
      <c r="B41" s="13">
        <v>-1090.0</v>
      </c>
      <c r="C41" s="13">
        <v>-1984.0</v>
      </c>
      <c r="D41" s="13">
        <v>-1645.0</v>
      </c>
      <c r="E41" s="13">
        <v>-1055.0</v>
      </c>
      <c r="F41" s="13">
        <v>-1830.0</v>
      </c>
      <c r="G41" s="14">
        <f t="shared" si="8"/>
        <v>-1520.8</v>
      </c>
      <c r="H41" s="15">
        <f t="shared" si="11"/>
        <v>-1.5208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5">
        <v>26.76</v>
      </c>
      <c r="C43" s="25">
        <v>33.01</v>
      </c>
      <c r="D43" s="25">
        <v>49.41</v>
      </c>
      <c r="E43" s="25">
        <v>84.33</v>
      </c>
      <c r="F43" s="25">
        <v>85.3</v>
      </c>
      <c r="G43" s="6"/>
      <c r="H43" s="26">
        <f>AVERAGE(B43:F43)</f>
        <v>55.762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5648.0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66355.0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314.0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1268.0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3424.0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979.0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8197.0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23794.0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22284.0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11162.0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37760.0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35742.0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4529.0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51653.0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263.0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962.0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2676.0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778.0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6791.0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19620.0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18189.0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8473.0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30841.0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27768.0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-1648.0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-1896.0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-2163.0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-551.0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106.0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-2525.0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-823.0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-2459.0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-2391.0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-1029.0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-1804.0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-1830.0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6"/>
      <c r="B84" s="1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3" t="s">
        <v>40</v>
      </c>
      <c r="B4" s="13">
        <v>4970.0</v>
      </c>
      <c r="C4" s="13">
        <v>5229.0</v>
      </c>
      <c r="D4" s="13">
        <v>5314.0</v>
      </c>
      <c r="E4" s="13">
        <v>4118.0</v>
      </c>
      <c r="F4" s="13">
        <v>5159.0</v>
      </c>
      <c r="G4" s="14">
        <f t="shared" ref="G4:G15" si="1">AVERAGE(B4:F4)</f>
        <v>4958</v>
      </c>
      <c r="H4" s="14">
        <f t="shared" ref="H4:H5" si="2">G4:G41</f>
        <v>4958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3" t="s">
        <v>41</v>
      </c>
      <c r="B5" s="13">
        <v>34380.0</v>
      </c>
      <c r="C5" s="13">
        <v>38837.0</v>
      </c>
      <c r="D5" s="13">
        <v>35579.0</v>
      </c>
      <c r="E5" s="13">
        <v>50108.0</v>
      </c>
      <c r="F5" s="13">
        <v>45746.0</v>
      </c>
      <c r="G5" s="14">
        <f t="shared" si="1"/>
        <v>40930</v>
      </c>
      <c r="H5" s="14">
        <f t="shared" si="2"/>
        <v>40930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3" t="s">
        <v>42</v>
      </c>
      <c r="B6" s="13">
        <v>352.0</v>
      </c>
      <c r="C6" s="13">
        <v>252.0</v>
      </c>
      <c r="D6" s="13">
        <v>254.0</v>
      </c>
      <c r="E6" s="13">
        <v>310.0</v>
      </c>
      <c r="F6" s="13">
        <v>332.0</v>
      </c>
      <c r="G6" s="14">
        <f t="shared" si="1"/>
        <v>300</v>
      </c>
      <c r="H6" s="15">
        <f t="shared" ref="H6:H9" si="3">(G6:G43)/1000</f>
        <v>0.3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3" t="s">
        <v>43</v>
      </c>
      <c r="B7" s="13">
        <v>970.0</v>
      </c>
      <c r="C7" s="13">
        <v>844.0</v>
      </c>
      <c r="D7" s="13">
        <v>1034.0</v>
      </c>
      <c r="E7" s="13">
        <v>989.0</v>
      </c>
      <c r="F7" s="13">
        <v>1756.0</v>
      </c>
      <c r="G7" s="14">
        <f t="shared" si="1"/>
        <v>1118.6</v>
      </c>
      <c r="H7" s="15">
        <f t="shared" si="3"/>
        <v>1.1186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3" t="s">
        <v>44</v>
      </c>
      <c r="B8" s="13">
        <v>4055.0</v>
      </c>
      <c r="C8" s="13">
        <v>4009.0</v>
      </c>
      <c r="D8" s="13">
        <v>4845.0</v>
      </c>
      <c r="E8" s="13">
        <v>4497.0</v>
      </c>
      <c r="F8" s="13">
        <v>3472.0</v>
      </c>
      <c r="G8" s="14">
        <f t="shared" si="1"/>
        <v>4175.6</v>
      </c>
      <c r="H8" s="15">
        <f t="shared" si="3"/>
        <v>4.1756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3" t="s">
        <v>45</v>
      </c>
      <c r="B9" s="13">
        <v>811.0</v>
      </c>
      <c r="C9" s="13">
        <v>605.0</v>
      </c>
      <c r="D9" s="13">
        <v>530.0</v>
      </c>
      <c r="E9" s="13">
        <v>566.0</v>
      </c>
      <c r="F9" s="13">
        <v>662.0</v>
      </c>
      <c r="G9" s="14">
        <f t="shared" si="1"/>
        <v>634.8</v>
      </c>
      <c r="H9" s="15">
        <f t="shared" si="3"/>
        <v>0.6348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3" t="s">
        <v>46</v>
      </c>
      <c r="B10" s="13">
        <v>6335.0</v>
      </c>
      <c r="C10" s="13">
        <v>6976.0</v>
      </c>
      <c r="D10" s="13">
        <v>9405.0</v>
      </c>
      <c r="E10" s="13">
        <v>7748.0</v>
      </c>
      <c r="F10" s="13">
        <v>8303.0</v>
      </c>
      <c r="G10" s="14">
        <f t="shared" si="1"/>
        <v>7753.4</v>
      </c>
      <c r="H10" s="14">
        <f t="shared" ref="H10:H18" si="4">G10:G47</f>
        <v>7753.4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3" t="s">
        <v>47</v>
      </c>
      <c r="B11" s="13">
        <v>22030.0</v>
      </c>
      <c r="C11" s="13">
        <v>19561.0</v>
      </c>
      <c r="D11" s="13">
        <v>21167.0</v>
      </c>
      <c r="E11" s="13">
        <v>23490.0</v>
      </c>
      <c r="F11" s="13">
        <v>23547.0</v>
      </c>
      <c r="G11" s="14">
        <f t="shared" si="1"/>
        <v>21959</v>
      </c>
      <c r="H11" s="14">
        <f t="shared" si="4"/>
        <v>21959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3" t="s">
        <v>48</v>
      </c>
      <c r="B12" s="13">
        <v>20349.0</v>
      </c>
      <c r="C12" s="13">
        <v>20765.0</v>
      </c>
      <c r="D12" s="13">
        <v>18096.0</v>
      </c>
      <c r="E12" s="13">
        <v>26201.0</v>
      </c>
      <c r="F12" s="13">
        <v>26319.0</v>
      </c>
      <c r="G12" s="14">
        <f t="shared" si="1"/>
        <v>22346</v>
      </c>
      <c r="H12" s="14">
        <f t="shared" si="4"/>
        <v>22346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3" t="s">
        <v>49</v>
      </c>
      <c r="B13" s="13">
        <v>8955.0</v>
      </c>
      <c r="C13" s="13">
        <v>11832.0</v>
      </c>
      <c r="D13" s="13">
        <v>14137.0</v>
      </c>
      <c r="E13" s="13">
        <v>12917.0</v>
      </c>
      <c r="F13" s="13">
        <v>8843.0</v>
      </c>
      <c r="G13" s="14">
        <f t="shared" si="1"/>
        <v>11336.8</v>
      </c>
      <c r="H13" s="14">
        <f t="shared" si="4"/>
        <v>11336.8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3" t="s">
        <v>50</v>
      </c>
      <c r="B14" s="13">
        <v>26251.0</v>
      </c>
      <c r="C14" s="13">
        <v>31521.0</v>
      </c>
      <c r="D14" s="13">
        <v>25464.0</v>
      </c>
      <c r="E14" s="13">
        <v>44553.0</v>
      </c>
      <c r="F14" s="13">
        <v>22570.0</v>
      </c>
      <c r="G14" s="14">
        <f t="shared" si="1"/>
        <v>30071.8</v>
      </c>
      <c r="H14" s="14">
        <f t="shared" si="4"/>
        <v>30071.8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3" t="s">
        <v>51</v>
      </c>
      <c r="B15" s="13">
        <v>27457.0</v>
      </c>
      <c r="C15" s="13">
        <v>32127.0</v>
      </c>
      <c r="D15" s="13">
        <v>20276.0</v>
      </c>
      <c r="E15" s="13">
        <v>31978.0</v>
      </c>
      <c r="F15" s="13">
        <v>23079.0</v>
      </c>
      <c r="G15" s="14">
        <f t="shared" si="1"/>
        <v>26983.4</v>
      </c>
      <c r="H15" s="14">
        <f t="shared" si="4"/>
        <v>26983.4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3" t="s">
        <v>52</v>
      </c>
      <c r="B17" s="13">
        <v>3810.0</v>
      </c>
      <c r="C17" s="13">
        <v>4372.0</v>
      </c>
      <c r="D17" s="13">
        <v>4210.0</v>
      </c>
      <c r="E17" s="13">
        <v>3347.0</v>
      </c>
      <c r="F17" s="13">
        <v>4089.0</v>
      </c>
      <c r="G17" s="14">
        <f t="shared" ref="G17:G28" si="5">AVERAGE(B17:F17)</f>
        <v>3965.6</v>
      </c>
      <c r="H17" s="14">
        <f t="shared" si="4"/>
        <v>3965.6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3" t="s">
        <v>53</v>
      </c>
      <c r="B18" s="13">
        <v>27534.0</v>
      </c>
      <c r="C18" s="13">
        <v>31484.0</v>
      </c>
      <c r="D18" s="13">
        <v>29282.0</v>
      </c>
      <c r="E18" s="13">
        <v>42237.0</v>
      </c>
      <c r="F18" s="13">
        <v>35356.0</v>
      </c>
      <c r="G18" s="14">
        <f t="shared" si="5"/>
        <v>33178.6</v>
      </c>
      <c r="H18" s="14">
        <f t="shared" si="4"/>
        <v>33178.6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3" t="s">
        <v>54</v>
      </c>
      <c r="B19" s="13">
        <v>293.0</v>
      </c>
      <c r="C19" s="13">
        <v>193.0</v>
      </c>
      <c r="D19" s="13">
        <v>207.0</v>
      </c>
      <c r="E19" s="13">
        <v>259.0</v>
      </c>
      <c r="F19" s="13">
        <v>286.0</v>
      </c>
      <c r="G19" s="14">
        <f t="shared" si="5"/>
        <v>247.6</v>
      </c>
      <c r="H19" s="15">
        <f t="shared" ref="H19:H20" si="6">(G19:G56)/1000</f>
        <v>0.2476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3" t="s">
        <v>55</v>
      </c>
      <c r="B20" s="13">
        <v>683.0</v>
      </c>
      <c r="C20" s="13">
        <v>629.0</v>
      </c>
      <c r="D20" s="13">
        <v>723.0</v>
      </c>
      <c r="E20" s="13">
        <v>693.0</v>
      </c>
      <c r="F20" s="13">
        <v>1250.0</v>
      </c>
      <c r="G20" s="14">
        <f t="shared" si="5"/>
        <v>795.6</v>
      </c>
      <c r="H20" s="15">
        <f t="shared" si="6"/>
        <v>0.7956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3" t="s">
        <v>56</v>
      </c>
      <c r="B21" s="13">
        <v>3188.0</v>
      </c>
      <c r="C21" s="13">
        <v>3133.0</v>
      </c>
      <c r="D21" s="13">
        <v>3955.0</v>
      </c>
      <c r="E21" s="13">
        <v>3750.0</v>
      </c>
      <c r="F21" s="13">
        <v>2759.0</v>
      </c>
      <c r="G21" s="14">
        <f t="shared" si="5"/>
        <v>3357</v>
      </c>
      <c r="H21" s="14">
        <f>G21:G58</f>
        <v>3357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3" t="s">
        <v>57</v>
      </c>
      <c r="B22" s="13">
        <v>668.0</v>
      </c>
      <c r="C22" s="13">
        <v>510.0</v>
      </c>
      <c r="D22" s="13">
        <v>421.0</v>
      </c>
      <c r="E22" s="13">
        <v>457.0</v>
      </c>
      <c r="F22" s="13">
        <v>530.0</v>
      </c>
      <c r="G22" s="14">
        <f t="shared" si="5"/>
        <v>517.2</v>
      </c>
      <c r="H22" s="15">
        <f>(G22:G59)/1000</f>
        <v>0.5172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3" t="s">
        <v>58</v>
      </c>
      <c r="B23" s="13">
        <v>5185.0</v>
      </c>
      <c r="C23" s="13">
        <v>5540.0</v>
      </c>
      <c r="D23" s="13">
        <v>7803.0</v>
      </c>
      <c r="E23" s="13">
        <v>6275.0</v>
      </c>
      <c r="F23" s="13">
        <v>6277.0</v>
      </c>
      <c r="G23" s="14">
        <f t="shared" si="5"/>
        <v>6216</v>
      </c>
      <c r="H23" s="14">
        <f t="shared" ref="H23:H29" si="7">G23:G60</f>
        <v>6216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3" t="s">
        <v>59</v>
      </c>
      <c r="B24" s="13">
        <v>17948.0</v>
      </c>
      <c r="C24" s="13">
        <v>15530.0</v>
      </c>
      <c r="D24" s="13">
        <v>17561.0</v>
      </c>
      <c r="E24" s="13">
        <v>19291.0</v>
      </c>
      <c r="F24" s="13">
        <v>18895.0</v>
      </c>
      <c r="G24" s="14">
        <f t="shared" si="5"/>
        <v>17845</v>
      </c>
      <c r="H24" s="14">
        <f t="shared" si="7"/>
        <v>17845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3" t="s">
        <v>60</v>
      </c>
      <c r="B25" s="13">
        <v>16693.0</v>
      </c>
      <c r="C25" s="13">
        <v>16717.0</v>
      </c>
      <c r="D25" s="13">
        <v>14496.0</v>
      </c>
      <c r="E25" s="13">
        <v>22505.0</v>
      </c>
      <c r="F25" s="13">
        <v>21113.0</v>
      </c>
      <c r="G25" s="14">
        <f t="shared" si="5"/>
        <v>18304.8</v>
      </c>
      <c r="H25" s="14">
        <f t="shared" si="7"/>
        <v>18304.8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3" t="s">
        <v>61</v>
      </c>
      <c r="B26" s="13">
        <v>6957.0</v>
      </c>
      <c r="C26" s="13">
        <v>7665.0</v>
      </c>
      <c r="D26" s="13">
        <v>11915.0</v>
      </c>
      <c r="E26" s="13">
        <v>10578.0</v>
      </c>
      <c r="F26" s="13">
        <v>6633.0</v>
      </c>
      <c r="G26" s="14">
        <f t="shared" si="5"/>
        <v>8749.6</v>
      </c>
      <c r="H26" s="14">
        <f t="shared" si="7"/>
        <v>8749.6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3" t="s">
        <v>62</v>
      </c>
      <c r="B27" s="13">
        <v>20630.0</v>
      </c>
      <c r="C27" s="13">
        <v>26031.0</v>
      </c>
      <c r="D27" s="13">
        <v>20072.0</v>
      </c>
      <c r="E27" s="13">
        <v>39753.0</v>
      </c>
      <c r="F27" s="13">
        <v>18342.0</v>
      </c>
      <c r="G27" s="14">
        <f t="shared" si="5"/>
        <v>24965.6</v>
      </c>
      <c r="H27" s="14">
        <f t="shared" si="7"/>
        <v>24965.6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3" t="s">
        <v>63</v>
      </c>
      <c r="B28" s="13">
        <v>21913.0</v>
      </c>
      <c r="C28" s="13">
        <v>26532.0</v>
      </c>
      <c r="D28" s="13">
        <v>15860.0</v>
      </c>
      <c r="E28" s="13">
        <v>26193.0</v>
      </c>
      <c r="F28" s="13">
        <v>17725.0</v>
      </c>
      <c r="G28" s="14">
        <f t="shared" si="5"/>
        <v>21644.6</v>
      </c>
      <c r="H28" s="14">
        <f t="shared" si="7"/>
        <v>21644.6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3" t="s">
        <v>64</v>
      </c>
      <c r="B30" s="13">
        <v>-1518.0</v>
      </c>
      <c r="C30" s="13">
        <v>-2494.0</v>
      </c>
      <c r="D30" s="13">
        <v>-1521.0</v>
      </c>
      <c r="E30" s="13">
        <v>-1111.0</v>
      </c>
      <c r="F30" s="13">
        <v>-3055.0</v>
      </c>
      <c r="G30" s="14">
        <f t="shared" ref="G30:G41" si="8">AVERAGE(B30:F30)</f>
        <v>-1939.8</v>
      </c>
      <c r="H30" s="15">
        <f t="shared" ref="H30:H31" si="9">(G30:G67)/1000</f>
        <v>-1.9398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3" t="s">
        <v>65</v>
      </c>
      <c r="B31" s="13">
        <v>-484.0</v>
      </c>
      <c r="C31" s="13">
        <v>-2024.0</v>
      </c>
      <c r="D31" s="13">
        <v>-946.0</v>
      </c>
      <c r="E31" s="13">
        <v>-3649.0</v>
      </c>
      <c r="F31" s="13">
        <v>-3534.0</v>
      </c>
      <c r="G31" s="14">
        <f t="shared" si="8"/>
        <v>-2127.4</v>
      </c>
      <c r="H31" s="15">
        <f t="shared" si="9"/>
        <v>-2.1274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3" t="s">
        <v>66</v>
      </c>
      <c r="B32" s="13">
        <v>-3153.0</v>
      </c>
      <c r="C32" s="13">
        <v>-1834.0</v>
      </c>
      <c r="D32" s="13">
        <v>-1413.0</v>
      </c>
      <c r="E32" s="13">
        <v>-4126.0</v>
      </c>
      <c r="F32" s="13">
        <v>-3147.0</v>
      </c>
      <c r="G32" s="14">
        <f t="shared" si="8"/>
        <v>-2734.6</v>
      </c>
      <c r="H32" s="14">
        <f>G32:G69</f>
        <v>-2734.6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3" t="s">
        <v>67</v>
      </c>
      <c r="B33" s="13">
        <v>-1553.0</v>
      </c>
      <c r="C33" s="13">
        <v>-1166.0</v>
      </c>
      <c r="D33" s="13">
        <v>-2386.0</v>
      </c>
      <c r="E33" s="13">
        <v>-2897.0</v>
      </c>
      <c r="F33" s="13">
        <v>-611.0</v>
      </c>
      <c r="G33" s="14">
        <f t="shared" si="8"/>
        <v>-1722.6</v>
      </c>
      <c r="H33" s="19">
        <f>G33/1000</f>
        <v>-1.7226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3" t="s">
        <v>68</v>
      </c>
      <c r="B34" s="13">
        <v>-901.0</v>
      </c>
      <c r="C34" s="13">
        <v>-2059.0</v>
      </c>
      <c r="D34" s="13">
        <v>-1558.0</v>
      </c>
      <c r="E34" s="13">
        <v>-689.0</v>
      </c>
      <c r="F34" s="13">
        <v>-884.0</v>
      </c>
      <c r="G34" s="14">
        <f t="shared" si="8"/>
        <v>-1218.2</v>
      </c>
      <c r="H34" s="15">
        <f>(G34:G71)/1000</f>
        <v>-1.2182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3" t="s">
        <v>69</v>
      </c>
      <c r="B35" s="13">
        <v>-6419.0</v>
      </c>
      <c r="C35" s="13">
        <v>-8446.0</v>
      </c>
      <c r="D35" s="13">
        <v>-4392.0</v>
      </c>
      <c r="E35" s="13">
        <v>-4766.0</v>
      </c>
      <c r="F35" s="13">
        <v>-2995.0</v>
      </c>
      <c r="G35" s="14">
        <f t="shared" si="8"/>
        <v>-5403.6</v>
      </c>
      <c r="H35" s="14">
        <f t="shared" ref="H35:H36" si="10">G35:G72</f>
        <v>-5403.6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3" t="s">
        <v>70</v>
      </c>
      <c r="B36" s="13">
        <v>-2707.0</v>
      </c>
      <c r="C36" s="13">
        <v>-2072.0</v>
      </c>
      <c r="D36" s="13">
        <v>-2370.0</v>
      </c>
      <c r="E36" s="13">
        <v>-1471.0</v>
      </c>
      <c r="F36" s="13">
        <v>-1467.0</v>
      </c>
      <c r="G36" s="14">
        <f t="shared" si="8"/>
        <v>-2017.4</v>
      </c>
      <c r="H36" s="14">
        <f t="shared" si="10"/>
        <v>-2017.4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3" t="s">
        <v>71</v>
      </c>
      <c r="B37" s="13">
        <v>-881.0</v>
      </c>
      <c r="C37" s="13">
        <v>-1681.0</v>
      </c>
      <c r="D37" s="13">
        <v>-2253.0</v>
      </c>
      <c r="E37" s="13">
        <v>-2495.0</v>
      </c>
      <c r="F37" s="13">
        <v>-2952.0</v>
      </c>
      <c r="G37" s="14">
        <f t="shared" si="8"/>
        <v>-2052.4</v>
      </c>
      <c r="H37" s="20">
        <f t="shared" ref="H37:H41" si="11">(G37:G74)/1000</f>
        <v>-2.0524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3" t="s">
        <v>72</v>
      </c>
      <c r="B38" s="13">
        <v>-1604.0</v>
      </c>
      <c r="C38" s="13">
        <v>-1771.0</v>
      </c>
      <c r="D38" s="13">
        <v>-1258.0</v>
      </c>
      <c r="E38" s="13">
        <v>-2927.0</v>
      </c>
      <c r="F38" s="13">
        <v>-3410.0</v>
      </c>
      <c r="G38" s="14">
        <f t="shared" si="8"/>
        <v>-2194</v>
      </c>
      <c r="H38" s="15">
        <f t="shared" si="11"/>
        <v>-2.194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3" t="s">
        <v>73</v>
      </c>
      <c r="B39" s="13">
        <v>-1253.0</v>
      </c>
      <c r="C39" s="13">
        <v>-4233.0</v>
      </c>
      <c r="D39" s="13">
        <v>-4929.0</v>
      </c>
      <c r="E39" s="13">
        <v>-9153.0</v>
      </c>
      <c r="F39" s="13">
        <v>-360.0</v>
      </c>
      <c r="G39" s="14">
        <f t="shared" si="8"/>
        <v>-3985.6</v>
      </c>
      <c r="H39" s="15">
        <f t="shared" si="11"/>
        <v>-3.9856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3" t="s">
        <v>74</v>
      </c>
      <c r="B40" s="13">
        <v>-1291.0</v>
      </c>
      <c r="C40" s="13">
        <v>-5182.0</v>
      </c>
      <c r="D40" s="13">
        <v>-1610.0</v>
      </c>
      <c r="E40" s="13">
        <v>-7184.0</v>
      </c>
      <c r="F40" s="13">
        <v>-1500.0</v>
      </c>
      <c r="G40" s="14">
        <f t="shared" si="8"/>
        <v>-3353.4</v>
      </c>
      <c r="H40" s="15">
        <f t="shared" si="11"/>
        <v>-3.3534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3" t="s">
        <v>75</v>
      </c>
      <c r="B41" s="13">
        <v>-2368.0</v>
      </c>
      <c r="C41" s="13">
        <v>-5932.0</v>
      </c>
      <c r="D41" s="13">
        <v>-775.0</v>
      </c>
      <c r="E41" s="13">
        <v>-2661.0</v>
      </c>
      <c r="F41" s="13">
        <v>-2378.0</v>
      </c>
      <c r="G41" s="14">
        <f t="shared" si="8"/>
        <v>-2822.8</v>
      </c>
      <c r="H41" s="15">
        <f t="shared" si="11"/>
        <v>-2.8228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4" t="s">
        <v>76</v>
      </c>
      <c r="B43" s="25">
        <v>42.59</v>
      </c>
      <c r="C43" s="25">
        <v>43.3</v>
      </c>
      <c r="D43" s="25">
        <v>49.45</v>
      </c>
      <c r="E43" s="25">
        <v>49.79</v>
      </c>
      <c r="F43" s="25">
        <v>71.57</v>
      </c>
      <c r="G43" s="6"/>
      <c r="H43" s="26">
        <f>AVERAGE(B43:F43)</f>
        <v>51.34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5159.0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45746.0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332.0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1756.0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3472.0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662.0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8303.0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23547.0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26319.0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8843.0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22570.0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23079.0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4089.0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35356.0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286.0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1250.0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2759.0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530.0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6277.0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18895.0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21113.0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6633.0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18342.0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17725.0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-3055.0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-3534.0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-3147.0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-611.0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-884.0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-2995.0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-1467.0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-2952.0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-3410.0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-360.0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-1500.0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-2378.0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6"/>
      <c r="B84" s="1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22" t="s">
        <v>2</v>
      </c>
      <c r="H2" s="22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 t="s">
        <v>113</v>
      </c>
      <c r="K3" s="6" t="s">
        <v>114</v>
      </c>
      <c r="L3" s="6" t="s">
        <v>115</v>
      </c>
      <c r="M3" s="6" t="s">
        <v>116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1" t="s">
        <v>77</v>
      </c>
      <c r="B4" s="30">
        <v>3554.0</v>
      </c>
      <c r="C4" s="30">
        <v>3240.0</v>
      </c>
      <c r="D4" s="30">
        <v>3174.0</v>
      </c>
      <c r="E4" s="30">
        <v>3076.0</v>
      </c>
      <c r="F4" s="30">
        <v>3626.0</v>
      </c>
      <c r="G4" s="14">
        <f t="shared" ref="G4:G15" si="1">AVERAGE(B4:F4)</f>
        <v>3334</v>
      </c>
      <c r="H4" s="14">
        <f t="shared" ref="H4:H5" si="2">G4:G41</f>
        <v>3334</v>
      </c>
      <c r="I4" s="6"/>
      <c r="J4" s="31">
        <v>3334.0</v>
      </c>
      <c r="K4" s="32">
        <v>3384.8</v>
      </c>
      <c r="L4" s="32">
        <v>3448.2</v>
      </c>
      <c r="M4" s="32">
        <v>3498.0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1" t="s">
        <v>78</v>
      </c>
      <c r="B5" s="30">
        <v>28536.0</v>
      </c>
      <c r="C5" s="30">
        <v>25824.0</v>
      </c>
      <c r="D5" s="30">
        <v>29582.0</v>
      </c>
      <c r="E5" s="30">
        <v>27661.0</v>
      </c>
      <c r="F5" s="30">
        <v>13429.0</v>
      </c>
      <c r="G5" s="14">
        <f t="shared" si="1"/>
        <v>25006.4</v>
      </c>
      <c r="H5" s="14">
        <f t="shared" si="2"/>
        <v>25006.4</v>
      </c>
      <c r="I5" s="6"/>
      <c r="J5" s="33">
        <v>25006.4</v>
      </c>
      <c r="K5" s="32">
        <v>24961.8</v>
      </c>
      <c r="L5" s="32">
        <v>25523.4</v>
      </c>
      <c r="M5" s="31">
        <v>24735.2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7" t="s">
        <v>79</v>
      </c>
      <c r="B6" s="30">
        <v>227.0</v>
      </c>
      <c r="C6" s="30">
        <v>201.0</v>
      </c>
      <c r="D6" s="30">
        <v>221.0</v>
      </c>
      <c r="E6" s="30">
        <v>201.0</v>
      </c>
      <c r="F6" s="30">
        <v>234.0</v>
      </c>
      <c r="G6" s="14">
        <f t="shared" si="1"/>
        <v>216.8</v>
      </c>
      <c r="H6" s="15">
        <f t="shared" ref="H6:H9" si="3">(G6:G43)/1000</f>
        <v>0.2168</v>
      </c>
      <c r="I6" s="6"/>
      <c r="J6" s="31">
        <v>0.21680000000000002</v>
      </c>
      <c r="K6" s="32">
        <v>0.227</v>
      </c>
      <c r="L6" s="32">
        <v>0.2238</v>
      </c>
      <c r="M6" s="32">
        <v>0.2304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27" t="s">
        <v>80</v>
      </c>
      <c r="B7" s="30">
        <v>788.0</v>
      </c>
      <c r="C7" s="30">
        <v>750.0</v>
      </c>
      <c r="D7" s="30">
        <v>784.0</v>
      </c>
      <c r="E7" s="30">
        <v>846.0</v>
      </c>
      <c r="F7" s="30">
        <v>794.0</v>
      </c>
      <c r="G7" s="14">
        <f t="shared" si="1"/>
        <v>792.4</v>
      </c>
      <c r="H7" s="15">
        <f t="shared" si="3"/>
        <v>0.7924</v>
      </c>
      <c r="I7" s="6"/>
      <c r="J7" s="33">
        <v>0.7924</v>
      </c>
      <c r="K7" s="31">
        <v>0.7894</v>
      </c>
      <c r="L7" s="32">
        <v>0.7988</v>
      </c>
      <c r="M7" s="32">
        <v>0.8076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1" t="s">
        <v>81</v>
      </c>
      <c r="B8" s="30">
        <v>2790.0</v>
      </c>
      <c r="C8" s="30">
        <v>2597.0</v>
      </c>
      <c r="D8" s="30">
        <v>2490.0</v>
      </c>
      <c r="E8" s="30">
        <v>2264.0</v>
      </c>
      <c r="F8" s="30">
        <v>2668.0</v>
      </c>
      <c r="G8" s="14">
        <f t="shared" si="1"/>
        <v>2561.8</v>
      </c>
      <c r="H8" s="15">
        <f t="shared" si="3"/>
        <v>2.5618</v>
      </c>
      <c r="I8" s="6"/>
      <c r="J8" s="31">
        <v>2.5618000000000003</v>
      </c>
      <c r="K8" s="32">
        <v>2.7878000000000003</v>
      </c>
      <c r="L8" s="32">
        <v>2.9366</v>
      </c>
      <c r="M8" s="32">
        <v>2.943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7" t="s">
        <v>82</v>
      </c>
      <c r="B9" s="30">
        <v>489.0</v>
      </c>
      <c r="C9" s="30">
        <v>496.0</v>
      </c>
      <c r="D9" s="30">
        <v>475.0</v>
      </c>
      <c r="E9" s="30">
        <v>448.0</v>
      </c>
      <c r="F9" s="30">
        <v>590.0</v>
      </c>
      <c r="G9" s="14">
        <f t="shared" si="1"/>
        <v>499.6</v>
      </c>
      <c r="H9" s="15">
        <f t="shared" si="3"/>
        <v>0.4996</v>
      </c>
      <c r="I9" s="6"/>
      <c r="J9" s="31">
        <v>0.49960000000000004</v>
      </c>
      <c r="K9" s="32">
        <v>0.5156000000000001</v>
      </c>
      <c r="L9" s="32">
        <v>0.5122000000000001</v>
      </c>
      <c r="M9" s="32">
        <v>0.5164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1" t="s">
        <v>83</v>
      </c>
      <c r="B10" s="30">
        <v>5839.0</v>
      </c>
      <c r="C10" s="30">
        <v>5031.0</v>
      </c>
      <c r="D10" s="30">
        <v>5338.0</v>
      </c>
      <c r="E10" s="30">
        <v>5300.0</v>
      </c>
      <c r="F10" s="30">
        <v>5082.0</v>
      </c>
      <c r="G10" s="14">
        <f t="shared" si="1"/>
        <v>5318</v>
      </c>
      <c r="H10" s="14">
        <f t="shared" ref="H10:H18" si="4">G10:G47</f>
        <v>5318</v>
      </c>
      <c r="I10" s="6"/>
      <c r="J10" s="31">
        <v>5318.0</v>
      </c>
      <c r="K10" s="32">
        <v>5364.0</v>
      </c>
      <c r="L10" s="32">
        <v>5481.2</v>
      </c>
      <c r="M10" s="32">
        <v>5505.6</v>
      </c>
      <c r="N10" s="6"/>
      <c r="O10" s="1"/>
      <c r="P10" s="1"/>
      <c r="Q10" s="1"/>
      <c r="R10" s="1"/>
      <c r="S10" s="6"/>
      <c r="T10" s="6"/>
      <c r="U10" s="6"/>
      <c r="V10" s="6"/>
      <c r="W10" s="6"/>
      <c r="X10" s="6"/>
      <c r="Y10" s="6"/>
      <c r="Z10" s="6"/>
    </row>
    <row r="11">
      <c r="A11" s="21" t="s">
        <v>84</v>
      </c>
      <c r="B11" s="30">
        <v>15091.0</v>
      </c>
      <c r="C11" s="30">
        <v>14860.0</v>
      </c>
      <c r="D11" s="30">
        <v>13653.0</v>
      </c>
      <c r="E11" s="30">
        <v>13806.0</v>
      </c>
      <c r="F11" s="30">
        <v>14495.0</v>
      </c>
      <c r="G11" s="14">
        <f t="shared" si="1"/>
        <v>14381</v>
      </c>
      <c r="H11" s="14">
        <f t="shared" si="4"/>
        <v>14381</v>
      </c>
      <c r="I11" s="6"/>
      <c r="J11" s="31">
        <v>14381.0</v>
      </c>
      <c r="K11" s="32">
        <v>14617.4</v>
      </c>
      <c r="L11" s="32">
        <v>14649.6</v>
      </c>
      <c r="M11" s="32">
        <v>14700.2</v>
      </c>
      <c r="N11" s="1"/>
      <c r="O11" s="1"/>
      <c r="P11" s="1"/>
      <c r="Q11" s="1"/>
      <c r="R11" s="1"/>
      <c r="S11" s="6"/>
      <c r="T11" s="6"/>
      <c r="U11" s="6"/>
      <c r="V11" s="6"/>
      <c r="W11" s="6"/>
      <c r="X11" s="6"/>
      <c r="Y11" s="6"/>
      <c r="Z11" s="6"/>
    </row>
    <row r="12">
      <c r="A12" s="21" t="s">
        <v>85</v>
      </c>
      <c r="B12" s="30">
        <v>14846.0</v>
      </c>
      <c r="C12" s="30">
        <v>16610.0</v>
      </c>
      <c r="D12" s="30">
        <v>15513.0</v>
      </c>
      <c r="E12" s="30">
        <v>15923.0</v>
      </c>
      <c r="F12" s="30">
        <v>15858.0</v>
      </c>
      <c r="G12" s="14">
        <f t="shared" si="1"/>
        <v>15750</v>
      </c>
      <c r="H12" s="14">
        <f t="shared" si="4"/>
        <v>15750</v>
      </c>
      <c r="I12" s="6"/>
      <c r="J12" s="31">
        <v>15750.0</v>
      </c>
      <c r="K12" s="32">
        <v>16093.8</v>
      </c>
      <c r="L12" s="32">
        <v>15855.0</v>
      </c>
      <c r="M12" s="34">
        <v>15987.0</v>
      </c>
      <c r="N12" s="1"/>
      <c r="O12" s="35" t="s">
        <v>117</v>
      </c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</row>
    <row r="13">
      <c r="A13" s="21" t="s">
        <v>86</v>
      </c>
      <c r="B13" s="30">
        <v>6487.0</v>
      </c>
      <c r="C13" s="30">
        <v>12080.0</v>
      </c>
      <c r="D13" s="30">
        <v>6757.0</v>
      </c>
      <c r="E13" s="30">
        <v>9926.0</v>
      </c>
      <c r="F13" s="30">
        <v>6395.0</v>
      </c>
      <c r="G13" s="14">
        <f t="shared" si="1"/>
        <v>8329</v>
      </c>
      <c r="H13" s="14">
        <f t="shared" si="4"/>
        <v>8329</v>
      </c>
      <c r="I13" s="6"/>
      <c r="J13" s="33">
        <v>8329.0</v>
      </c>
      <c r="K13" s="32">
        <v>8544.6</v>
      </c>
      <c r="L13" s="31">
        <v>8214.6</v>
      </c>
      <c r="M13" s="32">
        <v>8628.8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1" t="s">
        <v>87</v>
      </c>
      <c r="B14" s="30">
        <v>17279.0</v>
      </c>
      <c r="C14" s="30">
        <v>15553.0</v>
      </c>
      <c r="D14" s="30">
        <v>20474.0</v>
      </c>
      <c r="E14" s="30">
        <v>19587.0</v>
      </c>
      <c r="F14" s="30">
        <v>8488.0</v>
      </c>
      <c r="G14" s="14">
        <f t="shared" si="1"/>
        <v>16276.2</v>
      </c>
      <c r="H14" s="14">
        <f t="shared" si="4"/>
        <v>16276.2</v>
      </c>
      <c r="I14" s="6"/>
      <c r="J14" s="31">
        <v>16276.2</v>
      </c>
      <c r="K14" s="32">
        <v>16616.2</v>
      </c>
      <c r="L14" s="32">
        <v>16364.0</v>
      </c>
      <c r="M14" s="32">
        <v>17443.2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1" t="s">
        <v>88</v>
      </c>
      <c r="B15" s="30">
        <v>17143.0</v>
      </c>
      <c r="C15" s="30">
        <v>15048.0</v>
      </c>
      <c r="D15" s="30">
        <v>17469.0</v>
      </c>
      <c r="E15" s="30">
        <v>16574.0</v>
      </c>
      <c r="F15" s="30">
        <v>7224.0</v>
      </c>
      <c r="G15" s="14">
        <f t="shared" si="1"/>
        <v>14691.6</v>
      </c>
      <c r="H15" s="14">
        <f t="shared" si="4"/>
        <v>14691.6</v>
      </c>
      <c r="I15" s="6"/>
      <c r="J15" s="31">
        <v>14691.6</v>
      </c>
      <c r="K15" s="32">
        <v>14821.0</v>
      </c>
      <c r="L15" s="32">
        <v>15123.4</v>
      </c>
      <c r="M15" s="32">
        <v>15572.8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21"/>
      <c r="B16" s="5"/>
      <c r="C16" s="5"/>
      <c r="D16" s="5"/>
      <c r="E16" s="5"/>
      <c r="F16" s="5"/>
      <c r="G16" s="17"/>
      <c r="H16" s="17" t="str">
        <f t="shared" si="4"/>
        <v/>
      </c>
      <c r="I16" s="6"/>
      <c r="J16" s="6"/>
      <c r="K16" s="36"/>
      <c r="L16" s="36"/>
      <c r="M16" s="3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1" t="s">
        <v>89</v>
      </c>
      <c r="B17" s="30">
        <v>2886.0</v>
      </c>
      <c r="C17" s="30">
        <v>2555.0</v>
      </c>
      <c r="D17" s="30">
        <v>2501.0</v>
      </c>
      <c r="E17" s="30">
        <v>2414.0</v>
      </c>
      <c r="F17" s="30">
        <v>2827.0</v>
      </c>
      <c r="G17" s="14">
        <f t="shared" ref="G17:G28" si="5">AVERAGE(B17:F17)</f>
        <v>2636.6</v>
      </c>
      <c r="H17" s="14">
        <f t="shared" si="4"/>
        <v>2636.6</v>
      </c>
      <c r="I17" s="6"/>
      <c r="J17" s="29">
        <v>2636.6</v>
      </c>
      <c r="K17" s="32">
        <v>2835.0</v>
      </c>
      <c r="L17" s="32">
        <v>2705.6</v>
      </c>
      <c r="M17" s="32">
        <v>2734.6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1" t="s">
        <v>90</v>
      </c>
      <c r="B18" s="30">
        <v>22170.0</v>
      </c>
      <c r="C18" s="30">
        <v>20562.0</v>
      </c>
      <c r="D18" s="30">
        <v>23575.0</v>
      </c>
      <c r="E18" s="30">
        <v>20347.0</v>
      </c>
      <c r="F18" s="30">
        <v>10618.0</v>
      </c>
      <c r="G18" s="14">
        <f t="shared" si="5"/>
        <v>19454.4</v>
      </c>
      <c r="H18" s="14">
        <f t="shared" si="4"/>
        <v>19454.4</v>
      </c>
      <c r="I18" s="6"/>
      <c r="J18" s="29">
        <v>19454.4</v>
      </c>
      <c r="K18" s="32">
        <v>20772.2</v>
      </c>
      <c r="L18" s="32">
        <v>20369.4</v>
      </c>
      <c r="M18" s="32">
        <v>19619.0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27" t="s">
        <v>91</v>
      </c>
      <c r="B19" s="30">
        <v>188.0</v>
      </c>
      <c r="C19" s="30">
        <v>157.0</v>
      </c>
      <c r="D19" s="30">
        <v>176.0</v>
      </c>
      <c r="E19" s="30">
        <v>161.0</v>
      </c>
      <c r="F19" s="30">
        <v>192.0</v>
      </c>
      <c r="G19" s="14">
        <f t="shared" si="5"/>
        <v>174.8</v>
      </c>
      <c r="H19" s="15">
        <f t="shared" ref="H19:H20" si="6">(G19:G56)/1000</f>
        <v>0.1748</v>
      </c>
      <c r="I19" s="6"/>
      <c r="J19" s="29">
        <v>0.1748</v>
      </c>
      <c r="K19" s="32">
        <v>0.1918</v>
      </c>
      <c r="L19" s="32">
        <v>0.181</v>
      </c>
      <c r="M19" s="32">
        <v>0.18780000000000002</v>
      </c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27" t="s">
        <v>92</v>
      </c>
      <c r="B20" s="30">
        <v>503.0</v>
      </c>
      <c r="C20" s="30">
        <v>526.0</v>
      </c>
      <c r="D20" s="30">
        <v>575.0</v>
      </c>
      <c r="E20" s="30">
        <v>552.0</v>
      </c>
      <c r="F20" s="30">
        <v>564.0</v>
      </c>
      <c r="G20" s="14">
        <f t="shared" si="5"/>
        <v>544</v>
      </c>
      <c r="H20" s="15">
        <f t="shared" si="6"/>
        <v>0.544</v>
      </c>
      <c r="I20" s="6"/>
      <c r="J20" s="29">
        <v>0.544</v>
      </c>
      <c r="K20" s="32">
        <v>0.6</v>
      </c>
      <c r="L20" s="32">
        <v>0.5484</v>
      </c>
      <c r="M20" s="32">
        <v>0.549</v>
      </c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1" t="s">
        <v>93</v>
      </c>
      <c r="B21" s="30">
        <v>2250.0</v>
      </c>
      <c r="C21" s="30">
        <v>1976.0</v>
      </c>
      <c r="D21" s="30">
        <v>1950.0</v>
      </c>
      <c r="E21" s="30">
        <v>1773.0</v>
      </c>
      <c r="F21" s="30">
        <v>2054.0</v>
      </c>
      <c r="G21" s="14">
        <f t="shared" si="5"/>
        <v>2000.6</v>
      </c>
      <c r="H21" s="14">
        <f>G21:G58</f>
        <v>2000.6</v>
      </c>
      <c r="I21" s="6"/>
      <c r="J21" s="29">
        <v>2000.6</v>
      </c>
      <c r="K21" s="32">
        <v>2324.8</v>
      </c>
      <c r="L21" s="32">
        <v>2324.2</v>
      </c>
      <c r="M21" s="32">
        <v>2309.0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27" t="s">
        <v>94</v>
      </c>
      <c r="B22" s="30">
        <v>398.0</v>
      </c>
      <c r="C22" s="30">
        <v>403.0</v>
      </c>
      <c r="D22" s="30">
        <v>382.0</v>
      </c>
      <c r="E22" s="30">
        <v>363.0</v>
      </c>
      <c r="F22" s="30">
        <v>488.0</v>
      </c>
      <c r="G22" s="14">
        <f t="shared" si="5"/>
        <v>406.8</v>
      </c>
      <c r="H22" s="15">
        <f>(G22:G59)/1000</f>
        <v>0.4068</v>
      </c>
      <c r="I22" s="6"/>
      <c r="J22" s="29">
        <v>0.4068</v>
      </c>
      <c r="K22" s="32">
        <v>0.44</v>
      </c>
      <c r="L22" s="32">
        <v>0.4172</v>
      </c>
      <c r="M22" s="32">
        <v>0.4224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1" t="s">
        <v>95</v>
      </c>
      <c r="B23" s="30">
        <v>4774.0</v>
      </c>
      <c r="C23" s="30">
        <v>4023.0</v>
      </c>
      <c r="D23" s="30">
        <v>4425.0</v>
      </c>
      <c r="E23" s="30">
        <v>4417.0</v>
      </c>
      <c r="F23" s="30">
        <v>4246.0</v>
      </c>
      <c r="G23" s="14">
        <f t="shared" si="5"/>
        <v>4377</v>
      </c>
      <c r="H23" s="14">
        <f t="shared" ref="H23:H29" si="7">G23:G60</f>
        <v>4377</v>
      </c>
      <c r="I23" s="6"/>
      <c r="J23" s="29">
        <v>4377.0</v>
      </c>
      <c r="K23" s="32">
        <v>4610.2</v>
      </c>
      <c r="L23" s="32">
        <v>4483.0</v>
      </c>
      <c r="M23" s="32">
        <v>4537.2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1" t="s">
        <v>96</v>
      </c>
      <c r="B24" s="30">
        <v>12326.0</v>
      </c>
      <c r="C24" s="30">
        <v>11885.0</v>
      </c>
      <c r="D24" s="30">
        <v>10876.0</v>
      </c>
      <c r="E24" s="30">
        <v>11002.0</v>
      </c>
      <c r="F24" s="30">
        <v>11957.0</v>
      </c>
      <c r="G24" s="14">
        <f t="shared" si="5"/>
        <v>11609.2</v>
      </c>
      <c r="H24" s="14">
        <f t="shared" si="7"/>
        <v>11609.2</v>
      </c>
      <c r="I24" s="6"/>
      <c r="J24" s="29">
        <v>11609.2</v>
      </c>
      <c r="K24" s="32">
        <v>12410.6</v>
      </c>
      <c r="L24" s="32">
        <v>11792.2</v>
      </c>
      <c r="M24" s="32">
        <v>11875.6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1" t="s">
        <v>97</v>
      </c>
      <c r="B25" s="30">
        <v>12038.0</v>
      </c>
      <c r="C25" s="30">
        <v>13406.0</v>
      </c>
      <c r="D25" s="30">
        <v>12231.0</v>
      </c>
      <c r="E25" s="30">
        <v>13292.0</v>
      </c>
      <c r="F25" s="30">
        <v>12619.0</v>
      </c>
      <c r="G25" s="14">
        <f t="shared" si="5"/>
        <v>12717.2</v>
      </c>
      <c r="H25" s="14">
        <f t="shared" si="7"/>
        <v>12717.2</v>
      </c>
      <c r="I25" s="6"/>
      <c r="J25" s="29">
        <v>12717.2</v>
      </c>
      <c r="K25" s="32">
        <v>13617.2</v>
      </c>
      <c r="L25" s="32">
        <v>12762.0</v>
      </c>
      <c r="M25" s="32">
        <v>12945.4</v>
      </c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1" t="s">
        <v>98</v>
      </c>
      <c r="B26" s="30">
        <v>5272.0</v>
      </c>
      <c r="C26" s="30">
        <v>8578.0</v>
      </c>
      <c r="D26" s="30">
        <v>5478.0</v>
      </c>
      <c r="E26" s="30">
        <v>7696.0</v>
      </c>
      <c r="F26" s="30">
        <v>4821.0</v>
      </c>
      <c r="G26" s="14">
        <f t="shared" si="5"/>
        <v>6369</v>
      </c>
      <c r="H26" s="14">
        <f t="shared" si="7"/>
        <v>6369</v>
      </c>
      <c r="I26" s="6"/>
      <c r="J26" s="29">
        <v>6369.0</v>
      </c>
      <c r="K26" s="32">
        <v>6609.2</v>
      </c>
      <c r="L26" s="32">
        <v>6014.8</v>
      </c>
      <c r="M26" s="32">
        <v>6468.8</v>
      </c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1" t="s">
        <v>99</v>
      </c>
      <c r="B27" s="30">
        <v>13458.0</v>
      </c>
      <c r="C27" s="30">
        <v>12529.0</v>
      </c>
      <c r="D27" s="30">
        <v>15906.0</v>
      </c>
      <c r="E27" s="30">
        <v>15153.0</v>
      </c>
      <c r="F27" s="30">
        <v>6629.0</v>
      </c>
      <c r="G27" s="14">
        <f t="shared" si="5"/>
        <v>12735</v>
      </c>
      <c r="H27" s="14">
        <f t="shared" si="7"/>
        <v>12735</v>
      </c>
      <c r="I27" s="6"/>
      <c r="J27" s="29">
        <v>12735.0</v>
      </c>
      <c r="K27" s="32">
        <v>13928.4</v>
      </c>
      <c r="L27" s="32">
        <v>12971.0</v>
      </c>
      <c r="M27" s="32">
        <v>13773.8</v>
      </c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1" t="s">
        <v>100</v>
      </c>
      <c r="B28" s="30">
        <v>13394.0</v>
      </c>
      <c r="C28" s="30">
        <v>12093.0</v>
      </c>
      <c r="D28" s="30">
        <v>13181.0</v>
      </c>
      <c r="E28" s="30">
        <v>12631.0</v>
      </c>
      <c r="F28" s="30">
        <v>5481.0</v>
      </c>
      <c r="G28" s="14">
        <f t="shared" si="5"/>
        <v>11356</v>
      </c>
      <c r="H28" s="14">
        <f t="shared" si="7"/>
        <v>11356</v>
      </c>
      <c r="I28" s="6"/>
      <c r="J28" s="29">
        <v>11356.0</v>
      </c>
      <c r="K28" s="32">
        <v>12173.6</v>
      </c>
      <c r="L28" s="32">
        <v>11704.2</v>
      </c>
      <c r="M28" s="32">
        <v>12109.2</v>
      </c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21"/>
      <c r="B29" s="5"/>
      <c r="C29" s="5"/>
      <c r="D29" s="5"/>
      <c r="E29" s="5"/>
      <c r="F29" s="5"/>
      <c r="G29" s="17"/>
      <c r="H29" s="17" t="str">
        <f t="shared" si="7"/>
        <v/>
      </c>
      <c r="I29" s="6"/>
      <c r="J29" s="6"/>
      <c r="K29" s="36"/>
      <c r="L29" s="36"/>
      <c r="M29" s="3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7" t="s">
        <v>101</v>
      </c>
      <c r="B30" s="30">
        <v>-330.0</v>
      </c>
      <c r="C30" s="30">
        <v>134.0</v>
      </c>
      <c r="D30" s="30">
        <v>7.0</v>
      </c>
      <c r="E30" s="30">
        <v>-369.0</v>
      </c>
      <c r="F30" s="30">
        <v>-537.0</v>
      </c>
      <c r="G30" s="14">
        <f t="shared" ref="G30:G41" si="8">AVERAGE(B30:F30)</f>
        <v>-219</v>
      </c>
      <c r="H30" s="15">
        <f t="shared" ref="H30:H31" si="9">(G30:G67)/1000</f>
        <v>-0.219</v>
      </c>
      <c r="I30" s="6"/>
      <c r="J30" s="29">
        <v>-0.219</v>
      </c>
      <c r="K30" s="32">
        <v>-0.184</v>
      </c>
      <c r="L30" s="32">
        <v>-0.35760000000000003</v>
      </c>
      <c r="M30" s="32">
        <v>-0.2328</v>
      </c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7" t="s">
        <v>102</v>
      </c>
      <c r="B31" s="30">
        <v>109.0</v>
      </c>
      <c r="C31" s="30">
        <v>-12.0</v>
      </c>
      <c r="D31" s="30">
        <v>-386.0</v>
      </c>
      <c r="E31" s="30">
        <v>100.0</v>
      </c>
      <c r="F31" s="30">
        <v>843.0</v>
      </c>
      <c r="G31" s="14">
        <f t="shared" si="8"/>
        <v>130.8</v>
      </c>
      <c r="H31" s="15">
        <f t="shared" si="9"/>
        <v>0.1308</v>
      </c>
      <c r="I31" s="6"/>
      <c r="J31" s="29">
        <v>0.1308</v>
      </c>
      <c r="K31" s="32">
        <v>0.1474</v>
      </c>
      <c r="L31" s="32">
        <v>0.128</v>
      </c>
      <c r="M31" s="32">
        <v>0.13040000000000002</v>
      </c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1" t="s">
        <v>103</v>
      </c>
      <c r="B32" s="30">
        <v>-2425.0</v>
      </c>
      <c r="C32" s="30">
        <v>-2821.0</v>
      </c>
      <c r="D32" s="30">
        <v>-2872.0</v>
      </c>
      <c r="E32" s="30">
        <v>-1510.0</v>
      </c>
      <c r="F32" s="30">
        <v>-789.0</v>
      </c>
      <c r="G32" s="14">
        <f t="shared" si="8"/>
        <v>-2083.4</v>
      </c>
      <c r="H32" s="14">
        <f>G32:G69</f>
        <v>-2083.4</v>
      </c>
      <c r="I32" s="6"/>
      <c r="J32" s="29">
        <v>-2083.4</v>
      </c>
      <c r="K32" s="32">
        <v>-1924.4</v>
      </c>
      <c r="L32" s="32">
        <v>-1841.0</v>
      </c>
      <c r="M32" s="32">
        <v>-1928.2</v>
      </c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7" t="s">
        <v>104</v>
      </c>
      <c r="B33" s="30">
        <v>-3628.0</v>
      </c>
      <c r="C33" s="30">
        <v>-5102.0</v>
      </c>
      <c r="D33" s="30">
        <v>-4054.0</v>
      </c>
      <c r="E33" s="30">
        <v>-5723.0</v>
      </c>
      <c r="F33" s="30">
        <v>-3691.0</v>
      </c>
      <c r="G33" s="14">
        <f t="shared" si="8"/>
        <v>-4439.6</v>
      </c>
      <c r="H33" s="19">
        <f>G33/1000</f>
        <v>-4.4396</v>
      </c>
      <c r="I33" s="6"/>
      <c r="J33" s="29">
        <v>-4.4396</v>
      </c>
      <c r="K33" s="32">
        <v>-4.0016</v>
      </c>
      <c r="L33" s="32">
        <v>-4.0362</v>
      </c>
      <c r="M33" s="32">
        <v>-4.7574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7" t="s">
        <v>105</v>
      </c>
      <c r="B34" s="30">
        <v>305.0</v>
      </c>
      <c r="C34" s="30">
        <v>577.0</v>
      </c>
      <c r="D34" s="30">
        <v>608.0</v>
      </c>
      <c r="E34" s="30">
        <v>552.0</v>
      </c>
      <c r="F34" s="30">
        <v>511.0</v>
      </c>
      <c r="G34" s="14">
        <f t="shared" si="8"/>
        <v>510.6</v>
      </c>
      <c r="H34" s="15">
        <f>(G34:G71)/1000</f>
        <v>0.5106</v>
      </c>
      <c r="I34" s="6"/>
      <c r="J34" s="29">
        <v>0.5106</v>
      </c>
      <c r="K34" s="32">
        <v>0.39080000000000004</v>
      </c>
      <c r="L34" s="32">
        <v>0.2522</v>
      </c>
      <c r="M34" s="32">
        <v>0.346</v>
      </c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1" t="s">
        <v>106</v>
      </c>
      <c r="B35" s="30">
        <v>-4586.0</v>
      </c>
      <c r="C35" s="30">
        <v>-2702.0</v>
      </c>
      <c r="D35" s="30">
        <v>-3751.0</v>
      </c>
      <c r="E35" s="30">
        <v>-5037.0</v>
      </c>
      <c r="F35" s="30">
        <v>-7060.0</v>
      </c>
      <c r="G35" s="14">
        <f t="shared" si="8"/>
        <v>-4627.2</v>
      </c>
      <c r="H35" s="14">
        <f t="shared" ref="H35:H36" si="10">G35:G72</f>
        <v>-4627.2</v>
      </c>
      <c r="I35" s="6"/>
      <c r="J35" s="29">
        <v>-4627.2</v>
      </c>
      <c r="K35" s="32">
        <v>-4992.2</v>
      </c>
      <c r="L35" s="32">
        <v>-4320.2</v>
      </c>
      <c r="M35" s="32">
        <v>-4451.2</v>
      </c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1" t="s">
        <v>107</v>
      </c>
      <c r="B36" s="30">
        <v>-2093.0</v>
      </c>
      <c r="C36" s="30">
        <v>-1815.0</v>
      </c>
      <c r="D36" s="30">
        <v>-2198.0</v>
      </c>
      <c r="E36" s="30">
        <v>-2817.0</v>
      </c>
      <c r="F36" s="30">
        <v>-2930.0</v>
      </c>
      <c r="G36" s="14">
        <f t="shared" si="8"/>
        <v>-2370.6</v>
      </c>
      <c r="H36" s="14">
        <f t="shared" si="10"/>
        <v>-2370.6</v>
      </c>
      <c r="I36" s="6"/>
      <c r="J36" s="29">
        <v>-2370.6</v>
      </c>
      <c r="K36" s="32">
        <v>-2079.6</v>
      </c>
      <c r="L36" s="32">
        <v>-2427.2</v>
      </c>
      <c r="M36" s="32">
        <v>-2567.6</v>
      </c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1" t="s">
        <v>108</v>
      </c>
      <c r="B37" s="30">
        <v>-1010.0</v>
      </c>
      <c r="C37" s="30">
        <v>-672.0</v>
      </c>
      <c r="D37" s="30">
        <v>-639.0</v>
      </c>
      <c r="E37" s="30">
        <v>-1284.0</v>
      </c>
      <c r="F37" s="30">
        <v>-362.0</v>
      </c>
      <c r="G37" s="14">
        <f t="shared" si="8"/>
        <v>-793.4</v>
      </c>
      <c r="H37" s="20">
        <f t="shared" ref="H37:H41" si="11">(G37:G74)/1000</f>
        <v>-0.7934</v>
      </c>
      <c r="I37" s="6"/>
      <c r="J37" s="29">
        <v>-0.7934</v>
      </c>
      <c r="K37" s="32">
        <v>-0.9418</v>
      </c>
      <c r="L37" s="32">
        <v>-0.808</v>
      </c>
      <c r="M37" s="32">
        <v>-0.782</v>
      </c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27" t="s">
        <v>109</v>
      </c>
      <c r="B38" s="30">
        <v>-1198.0</v>
      </c>
      <c r="C38" s="30">
        <v>-940.0</v>
      </c>
      <c r="D38" s="30">
        <v>-1193.0</v>
      </c>
      <c r="E38" s="30">
        <v>-1553.0</v>
      </c>
      <c r="F38" s="30">
        <v>-467.0</v>
      </c>
      <c r="G38" s="14">
        <f t="shared" si="8"/>
        <v>-1070.2</v>
      </c>
      <c r="H38" s="15">
        <f t="shared" si="11"/>
        <v>-1.0702</v>
      </c>
      <c r="I38" s="6"/>
      <c r="J38" s="29">
        <v>-1.0702</v>
      </c>
      <c r="K38" s="32">
        <v>-1.0342</v>
      </c>
      <c r="L38" s="32">
        <v>-1.1058</v>
      </c>
      <c r="M38" s="32">
        <v>-1.2018</v>
      </c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27" t="s">
        <v>110</v>
      </c>
      <c r="B39" s="30">
        <v>-1664.0</v>
      </c>
      <c r="C39" s="30">
        <v>-6392.0</v>
      </c>
      <c r="D39" s="30">
        <v>-2224.0</v>
      </c>
      <c r="E39" s="30">
        <v>-3384.0</v>
      </c>
      <c r="F39" s="30">
        <v>-659.0</v>
      </c>
      <c r="G39" s="14">
        <f t="shared" si="8"/>
        <v>-2864.6</v>
      </c>
      <c r="H39" s="15">
        <f t="shared" si="11"/>
        <v>-2.8646</v>
      </c>
      <c r="I39" s="6"/>
      <c r="J39" s="29">
        <v>-2.8646</v>
      </c>
      <c r="K39" s="32">
        <v>-2.7506</v>
      </c>
      <c r="L39" s="32">
        <v>-2.3402</v>
      </c>
      <c r="M39" s="32">
        <v>-2.3418</v>
      </c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27" t="s">
        <v>111</v>
      </c>
      <c r="B40" s="30">
        <v>61.0</v>
      </c>
      <c r="C40" s="30">
        <v>390.0</v>
      </c>
      <c r="D40" s="30">
        <v>-149.0</v>
      </c>
      <c r="E40" s="30">
        <v>-327.0</v>
      </c>
      <c r="F40" s="30">
        <v>853.0</v>
      </c>
      <c r="G40" s="14">
        <f t="shared" si="8"/>
        <v>165.6</v>
      </c>
      <c r="H40" s="15">
        <f t="shared" si="11"/>
        <v>0.1656</v>
      </c>
      <c r="I40" s="6"/>
      <c r="J40" s="29">
        <v>0.1656</v>
      </c>
      <c r="K40" s="32">
        <v>0.1036</v>
      </c>
      <c r="L40" s="32">
        <v>0.16540000000000002</v>
      </c>
      <c r="M40" s="32">
        <v>-0.0094</v>
      </c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27" t="s">
        <v>112</v>
      </c>
      <c r="B41" s="30">
        <v>48.0</v>
      </c>
      <c r="C41" s="30">
        <v>459.0</v>
      </c>
      <c r="D41" s="30">
        <v>92.0</v>
      </c>
      <c r="E41" s="30">
        <v>323.0</v>
      </c>
      <c r="F41" s="30">
        <v>874.0</v>
      </c>
      <c r="G41" s="14">
        <f t="shared" si="8"/>
        <v>359.2</v>
      </c>
      <c r="H41" s="15">
        <f t="shared" si="11"/>
        <v>0.3592</v>
      </c>
      <c r="I41" s="6"/>
      <c r="J41" s="29">
        <v>0.35919999999999996</v>
      </c>
      <c r="K41" s="32">
        <v>0.39239999999999997</v>
      </c>
      <c r="L41" s="32">
        <v>0.32839999999999997</v>
      </c>
      <c r="M41" s="32">
        <v>0.19240000000000002</v>
      </c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37"/>
      <c r="B42" s="21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38" t="s">
        <v>76</v>
      </c>
      <c r="B43" s="5"/>
      <c r="C43" s="39"/>
      <c r="D43" s="5"/>
      <c r="E43" s="39"/>
      <c r="F43" s="39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23" t="s">
        <v>4</v>
      </c>
      <c r="B47" s="30">
        <v>3626.0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23" t="s">
        <v>5</v>
      </c>
      <c r="B48" s="30">
        <v>13429.0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23" t="s">
        <v>6</v>
      </c>
      <c r="B49" s="30">
        <v>234.0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23" t="s">
        <v>7</v>
      </c>
      <c r="B50" s="30">
        <v>794.0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23" t="s">
        <v>8</v>
      </c>
      <c r="B51" s="30">
        <v>2668.0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23" t="s">
        <v>9</v>
      </c>
      <c r="B52" s="30">
        <v>590.0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23" t="s">
        <v>10</v>
      </c>
      <c r="B53" s="30">
        <v>5082.0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23" t="s">
        <v>11</v>
      </c>
      <c r="B54" s="30">
        <v>14495.0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23" t="s">
        <v>12</v>
      </c>
      <c r="B55" s="30">
        <v>15858.0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23" t="s">
        <v>13</v>
      </c>
      <c r="B56" s="30">
        <v>6395.0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23" t="s">
        <v>14</v>
      </c>
      <c r="B57" s="30">
        <v>8488.0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23" t="s">
        <v>15</v>
      </c>
      <c r="B58" s="30">
        <v>7224.0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5"/>
      <c r="B59" s="5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23" t="s">
        <v>16</v>
      </c>
      <c r="B60" s="30">
        <v>2827.0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23" t="s">
        <v>17</v>
      </c>
      <c r="B61" s="30">
        <v>10618.0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23" t="s">
        <v>18</v>
      </c>
      <c r="B62" s="30">
        <v>192.0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23" t="s">
        <v>19</v>
      </c>
      <c r="B63" s="30">
        <v>564.0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23" t="s">
        <v>20</v>
      </c>
      <c r="B64" s="30">
        <v>2054.0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23" t="s">
        <v>21</v>
      </c>
      <c r="B65" s="30">
        <v>488.0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23" t="s">
        <v>22</v>
      </c>
      <c r="B66" s="30">
        <v>4246.0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23" t="s">
        <v>23</v>
      </c>
      <c r="B67" s="30">
        <v>11957.0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23" t="s">
        <v>24</v>
      </c>
      <c r="B68" s="30">
        <v>12619.0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23" t="s">
        <v>25</v>
      </c>
      <c r="B69" s="30">
        <v>4821.0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23" t="s">
        <v>26</v>
      </c>
      <c r="B70" s="30">
        <v>6629.0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23" t="s">
        <v>27</v>
      </c>
      <c r="B71" s="30">
        <v>5481.0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5"/>
      <c r="B72" s="5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23" t="s">
        <v>28</v>
      </c>
      <c r="B73" s="30">
        <v>-537.0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23" t="s">
        <v>29</v>
      </c>
      <c r="B74" s="30">
        <v>843.0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23" t="s">
        <v>30</v>
      </c>
      <c r="B75" s="30">
        <v>-789.0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23" t="s">
        <v>31</v>
      </c>
      <c r="B76" s="30">
        <v>-3691.0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23" t="s">
        <v>32</v>
      </c>
      <c r="B77" s="30">
        <v>511.0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23" t="s">
        <v>33</v>
      </c>
      <c r="B78" s="30">
        <v>-7060.0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23" t="s">
        <v>34</v>
      </c>
      <c r="B79" s="30">
        <v>-2930.0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23" t="s">
        <v>35</v>
      </c>
      <c r="B80" s="30">
        <v>-362.0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23" t="s">
        <v>36</v>
      </c>
      <c r="B81" s="30">
        <v>-467.0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23" t="s">
        <v>37</v>
      </c>
      <c r="B82" s="30">
        <v>-659.0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23" t="s">
        <v>38</v>
      </c>
      <c r="B83" s="30">
        <v>853.0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23" t="s">
        <v>39</v>
      </c>
      <c r="B84" s="30">
        <v>874.0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5"/>
      <c r="B85" s="5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5"/>
      <c r="B86" s="1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5"/>
      <c r="B87" s="1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5"/>
      <c r="B88" s="1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5"/>
      <c r="B89" s="1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5"/>
      <c r="B90" s="1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5"/>
      <c r="B91" s="1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5"/>
      <c r="B92" s="1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5"/>
      <c r="B93" s="1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5"/>
      <c r="B94" s="1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5"/>
      <c r="B95" s="1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5"/>
      <c r="B96" s="1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5"/>
      <c r="B97" s="1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5"/>
      <c r="B98" s="5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5"/>
      <c r="B99" s="1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5"/>
      <c r="B100" s="1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5"/>
      <c r="B101" s="1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5"/>
      <c r="B102" s="1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5"/>
      <c r="B103" s="1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5"/>
      <c r="B104" s="1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5"/>
      <c r="B105" s="1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5"/>
      <c r="B106" s="1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5"/>
      <c r="B107" s="1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5"/>
      <c r="B108" s="1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5"/>
      <c r="B109" s="1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5"/>
      <c r="B110" s="1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5"/>
      <c r="B111" s="5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5"/>
      <c r="B112" s="1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5"/>
      <c r="B113" s="1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5"/>
      <c r="B114" s="1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5"/>
      <c r="B115" s="1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5"/>
      <c r="B116" s="1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5"/>
      <c r="B117" s="1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5"/>
      <c r="B118" s="1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5"/>
      <c r="B119" s="1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5"/>
      <c r="B120" s="1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5"/>
      <c r="B121" s="1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5"/>
      <c r="B122" s="1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5"/>
      <c r="B123" s="1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5"/>
      <c r="B124" s="5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5"/>
      <c r="B125" s="1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5"/>
      <c r="B126" s="1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5"/>
      <c r="B127" s="1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5"/>
      <c r="B128" s="1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5"/>
      <c r="B129" s="1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5"/>
      <c r="B130" s="1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5"/>
      <c r="B131" s="1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5"/>
      <c r="B132" s="1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5"/>
      <c r="B133" s="1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5"/>
      <c r="B134" s="1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5"/>
      <c r="B135" s="1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5"/>
      <c r="B136" s="1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5"/>
      <c r="B137" s="5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5"/>
      <c r="B138" s="1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5"/>
      <c r="B139" s="1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5"/>
      <c r="B140" s="1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5"/>
      <c r="B141" s="1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5"/>
      <c r="B142" s="1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5"/>
      <c r="B143" s="1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5"/>
      <c r="B144" s="1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5"/>
      <c r="B145" s="1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5"/>
      <c r="B146" s="1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5"/>
      <c r="B147" s="1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5"/>
      <c r="B148" s="1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5"/>
      <c r="B149" s="1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5"/>
      <c r="B150" s="5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5"/>
      <c r="B151" s="1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5"/>
      <c r="B152" s="1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5"/>
      <c r="B153" s="1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5"/>
      <c r="B154" s="1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5"/>
      <c r="B155" s="1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5"/>
      <c r="B156" s="1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5"/>
      <c r="B157" s="1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5"/>
      <c r="B158" s="1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5"/>
      <c r="B159" s="1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5"/>
      <c r="B160" s="1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5"/>
      <c r="B161" s="1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5"/>
      <c r="B162" s="1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5"/>
      <c r="B163" s="5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5"/>
      <c r="B164" s="1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5"/>
      <c r="B165" s="1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5"/>
      <c r="B166" s="1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5"/>
      <c r="B167" s="1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5"/>
      <c r="B168" s="1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5"/>
      <c r="B169" s="1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5"/>
      <c r="B170" s="1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5"/>
      <c r="B171" s="1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5"/>
      <c r="B172" s="1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5"/>
      <c r="B173" s="1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5"/>
      <c r="B174" s="1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5"/>
      <c r="B175" s="1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5"/>
      <c r="B176" s="5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5"/>
      <c r="B177" s="1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5"/>
      <c r="B178" s="1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5"/>
      <c r="B179" s="1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5"/>
      <c r="B180" s="1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5"/>
      <c r="B181" s="1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5"/>
      <c r="B182" s="1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5"/>
      <c r="B183" s="1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5"/>
      <c r="B184" s="1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5"/>
      <c r="B185" s="1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5"/>
      <c r="B186" s="1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5"/>
      <c r="B187" s="1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5"/>
      <c r="B188" s="1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5"/>
      <c r="B189" s="5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5"/>
      <c r="B190" s="1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5"/>
      <c r="B191" s="1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5"/>
      <c r="B192" s="1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5"/>
      <c r="B193" s="1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5"/>
      <c r="B194" s="1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5"/>
      <c r="B195" s="1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5"/>
      <c r="B196" s="1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5"/>
      <c r="B197" s="1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5"/>
      <c r="B198" s="1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5"/>
      <c r="B199" s="1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5"/>
      <c r="B200" s="1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5"/>
      <c r="B201" s="1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5"/>
      <c r="B202" s="5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5"/>
      <c r="B203" s="1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5"/>
      <c r="B204" s="1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5"/>
      <c r="B205" s="1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5"/>
      <c r="B206" s="1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5"/>
      <c r="B207" s="1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5"/>
      <c r="B208" s="1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5"/>
      <c r="B209" s="1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5"/>
      <c r="B210" s="1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5"/>
      <c r="B211" s="1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5"/>
      <c r="B212" s="1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5"/>
      <c r="B213" s="1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5"/>
      <c r="B214" s="1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5"/>
      <c r="B215" s="5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5"/>
      <c r="B216" s="1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5"/>
      <c r="B217" s="1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5"/>
      <c r="B218" s="1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5"/>
      <c r="B219" s="1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5"/>
      <c r="B220" s="1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5"/>
      <c r="B221" s="1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5"/>
      <c r="B222" s="1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5"/>
      <c r="B223" s="1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5"/>
      <c r="B224" s="1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5"/>
      <c r="B225" s="1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5"/>
      <c r="B226" s="1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5"/>
      <c r="B227" s="1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5"/>
      <c r="B228" s="5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5"/>
      <c r="B229" s="1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5"/>
      <c r="B230" s="1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5"/>
      <c r="B231" s="1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5"/>
      <c r="B232" s="1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5"/>
      <c r="B233" s="1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5"/>
      <c r="B234" s="1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5"/>
      <c r="B235" s="1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5"/>
      <c r="B236" s="1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5"/>
      <c r="B237" s="1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5"/>
      <c r="B238" s="1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5"/>
      <c r="B239" s="1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5"/>
      <c r="B240" s="1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5"/>
      <c r="B241" s="5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21"/>
      <c r="B242" s="21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0" t="s">
        <v>118</v>
      </c>
      <c r="B1" s="40" t="s">
        <v>119</v>
      </c>
      <c r="C1" s="40" t="s">
        <v>113</v>
      </c>
      <c r="D1" s="40" t="s">
        <v>114</v>
      </c>
      <c r="E1" s="40" t="s">
        <v>115</v>
      </c>
      <c r="F1" s="40" t="s">
        <v>116</v>
      </c>
    </row>
    <row r="2">
      <c r="A2" s="41" t="s">
        <v>120</v>
      </c>
      <c r="B2" s="41" t="s">
        <v>121</v>
      </c>
      <c r="C2" s="42">
        <v>3.334</v>
      </c>
      <c r="D2" s="42">
        <v>3.3848000000000003</v>
      </c>
      <c r="E2" s="42">
        <v>3.4482</v>
      </c>
      <c r="F2" s="42">
        <v>3.498</v>
      </c>
      <c r="H2" s="43">
        <f t="shared" ref="H2:K2" si="1">divide(C2,1000)</f>
        <v>0.003334</v>
      </c>
      <c r="I2" s="43">
        <f t="shared" si="1"/>
        <v>0.0033848</v>
      </c>
      <c r="J2" s="43">
        <f t="shared" si="1"/>
        <v>0.0034482</v>
      </c>
      <c r="K2" s="43">
        <f t="shared" si="1"/>
        <v>0.003498</v>
      </c>
    </row>
    <row r="3">
      <c r="A3" s="41" t="s">
        <v>122</v>
      </c>
      <c r="B3" s="41" t="s">
        <v>121</v>
      </c>
      <c r="C3" s="42">
        <v>25.006400000000003</v>
      </c>
      <c r="D3" s="42">
        <v>24.9618</v>
      </c>
      <c r="E3" s="42">
        <v>25.523400000000002</v>
      </c>
      <c r="F3" s="42">
        <v>24.7352</v>
      </c>
      <c r="H3" s="43">
        <f t="shared" ref="H3:K3" si="2">divide(C3,1000)</f>
        <v>0.0250064</v>
      </c>
      <c r="I3" s="43">
        <f t="shared" si="2"/>
        <v>0.0249618</v>
      </c>
      <c r="J3" s="43">
        <f t="shared" si="2"/>
        <v>0.0255234</v>
      </c>
      <c r="K3" s="43">
        <f t="shared" si="2"/>
        <v>0.0247352</v>
      </c>
    </row>
    <row r="4">
      <c r="A4" s="41" t="s">
        <v>123</v>
      </c>
      <c r="B4" s="41" t="s">
        <v>121</v>
      </c>
      <c r="C4" s="42">
        <v>0.21680000000000002</v>
      </c>
      <c r="D4" s="42">
        <v>0.227</v>
      </c>
      <c r="E4" s="42">
        <v>0.2238</v>
      </c>
      <c r="F4" s="42">
        <v>0.2304</v>
      </c>
      <c r="H4" s="43">
        <f t="shared" ref="H4:K4" si="3">divide(C4,1000)</f>
        <v>0.0002168</v>
      </c>
      <c r="I4" s="43">
        <f t="shared" si="3"/>
        <v>0.000227</v>
      </c>
      <c r="J4" s="43">
        <f t="shared" si="3"/>
        <v>0.0002238</v>
      </c>
      <c r="K4" s="43">
        <f t="shared" si="3"/>
        <v>0.0002304</v>
      </c>
    </row>
    <row r="5">
      <c r="A5" s="41" t="s">
        <v>124</v>
      </c>
      <c r="B5" s="41" t="s">
        <v>121</v>
      </c>
      <c r="C5" s="42">
        <v>0.7924</v>
      </c>
      <c r="D5" s="42">
        <v>0.7894</v>
      </c>
      <c r="E5" s="42">
        <v>0.7988</v>
      </c>
      <c r="F5" s="42">
        <v>0.8076</v>
      </c>
      <c r="H5" s="43">
        <f t="shared" ref="H5:K5" si="4">divide(C5,1000)</f>
        <v>0.0007924</v>
      </c>
      <c r="I5" s="43">
        <f t="shared" si="4"/>
        <v>0.0007894</v>
      </c>
      <c r="J5" s="43">
        <f t="shared" si="4"/>
        <v>0.0007988</v>
      </c>
      <c r="K5" s="43">
        <f t="shared" si="4"/>
        <v>0.0008076</v>
      </c>
    </row>
    <row r="6">
      <c r="A6" s="41" t="s">
        <v>125</v>
      </c>
      <c r="B6" s="41" t="s">
        <v>121</v>
      </c>
      <c r="C6" s="42">
        <v>2.5618000000000003</v>
      </c>
      <c r="D6" s="42">
        <v>2.7878000000000003</v>
      </c>
      <c r="E6" s="42">
        <v>2.9366</v>
      </c>
      <c r="F6" s="42">
        <v>2.943</v>
      </c>
      <c r="H6" s="43">
        <f t="shared" ref="H6:K6" si="5">divide(C6,1000)</f>
        <v>0.0025618</v>
      </c>
      <c r="I6" s="43">
        <f t="shared" si="5"/>
        <v>0.0027878</v>
      </c>
      <c r="J6" s="43">
        <f t="shared" si="5"/>
        <v>0.0029366</v>
      </c>
      <c r="K6" s="43">
        <f t="shared" si="5"/>
        <v>0.002943</v>
      </c>
    </row>
    <row r="7">
      <c r="A7" s="41" t="s">
        <v>126</v>
      </c>
      <c r="B7" s="41" t="s">
        <v>121</v>
      </c>
      <c r="C7" s="42">
        <v>0.49960000000000004</v>
      </c>
      <c r="D7" s="42">
        <v>0.5156000000000001</v>
      </c>
      <c r="E7" s="42">
        <v>0.5122000000000001</v>
      </c>
      <c r="F7" s="42">
        <v>0.5164</v>
      </c>
      <c r="H7" s="43">
        <f t="shared" ref="H7:K7" si="6">divide(C7,1000)</f>
        <v>0.0004996</v>
      </c>
      <c r="I7" s="43">
        <f t="shared" si="6"/>
        <v>0.0005156</v>
      </c>
      <c r="J7" s="43">
        <f t="shared" si="6"/>
        <v>0.0005122</v>
      </c>
      <c r="K7" s="43">
        <f t="shared" si="6"/>
        <v>0.0005164</v>
      </c>
    </row>
    <row r="8">
      <c r="A8" s="41" t="s">
        <v>127</v>
      </c>
      <c r="B8" s="41" t="s">
        <v>121</v>
      </c>
      <c r="C8" s="42">
        <v>5.318</v>
      </c>
      <c r="D8" s="42">
        <v>5.364</v>
      </c>
      <c r="E8" s="42">
        <v>5.481199999999999</v>
      </c>
      <c r="F8" s="42">
        <v>5.5056</v>
      </c>
      <c r="H8" s="43">
        <f t="shared" ref="H8:K8" si="7">divide(C8,1000)</f>
        <v>0.005318</v>
      </c>
      <c r="I8" s="43">
        <f t="shared" si="7"/>
        <v>0.005364</v>
      </c>
      <c r="J8" s="43">
        <f t="shared" si="7"/>
        <v>0.0054812</v>
      </c>
      <c r="K8" s="43">
        <f t="shared" si="7"/>
        <v>0.0055056</v>
      </c>
    </row>
    <row r="9">
      <c r="A9" s="41" t="s">
        <v>128</v>
      </c>
      <c r="B9" s="41" t="s">
        <v>121</v>
      </c>
      <c r="C9" s="42">
        <v>14.381</v>
      </c>
      <c r="D9" s="42">
        <v>14.6174</v>
      </c>
      <c r="E9" s="42">
        <v>14.6496</v>
      </c>
      <c r="F9" s="42">
        <v>14.7002</v>
      </c>
      <c r="H9" s="43">
        <f t="shared" ref="H9:K9" si="8">divide(C9,1000)</f>
        <v>0.014381</v>
      </c>
      <c r="I9" s="43">
        <f t="shared" si="8"/>
        <v>0.0146174</v>
      </c>
      <c r="J9" s="43">
        <f t="shared" si="8"/>
        <v>0.0146496</v>
      </c>
      <c r="K9" s="43">
        <f t="shared" si="8"/>
        <v>0.0147002</v>
      </c>
    </row>
    <row r="10">
      <c r="A10" s="41" t="s">
        <v>129</v>
      </c>
      <c r="B10" s="41" t="s">
        <v>121</v>
      </c>
      <c r="C10" s="42">
        <v>15.75</v>
      </c>
      <c r="D10" s="42">
        <v>16.093799999999998</v>
      </c>
      <c r="E10" s="42">
        <v>15.855</v>
      </c>
      <c r="F10" s="42">
        <v>15.987</v>
      </c>
      <c r="H10" s="43">
        <f t="shared" ref="H10:K10" si="9">divide(C10,1000)</f>
        <v>0.01575</v>
      </c>
      <c r="I10" s="43">
        <f t="shared" si="9"/>
        <v>0.0160938</v>
      </c>
      <c r="J10" s="43">
        <f t="shared" si="9"/>
        <v>0.015855</v>
      </c>
      <c r="K10" s="43">
        <f t="shared" si="9"/>
        <v>0.015987</v>
      </c>
    </row>
    <row r="11">
      <c r="A11" s="41" t="s">
        <v>130</v>
      </c>
      <c r="B11" s="41" t="s">
        <v>121</v>
      </c>
      <c r="C11" s="42">
        <v>8.329</v>
      </c>
      <c r="D11" s="42">
        <v>8.5446</v>
      </c>
      <c r="E11" s="42">
        <v>8.2146</v>
      </c>
      <c r="F11" s="42">
        <v>8.6288</v>
      </c>
      <c r="H11" s="43">
        <f t="shared" ref="H11:K11" si="10">divide(C11,1000)</f>
        <v>0.008329</v>
      </c>
      <c r="I11" s="43">
        <f t="shared" si="10"/>
        <v>0.0085446</v>
      </c>
      <c r="J11" s="43">
        <f t="shared" si="10"/>
        <v>0.0082146</v>
      </c>
      <c r="K11" s="43">
        <f t="shared" si="10"/>
        <v>0.0086288</v>
      </c>
    </row>
    <row r="12">
      <c r="A12" s="41" t="s">
        <v>131</v>
      </c>
      <c r="B12" s="41" t="s">
        <v>121</v>
      </c>
      <c r="C12" s="42">
        <v>16.2762</v>
      </c>
      <c r="D12" s="42">
        <v>16.6162</v>
      </c>
      <c r="E12" s="42">
        <v>16.364</v>
      </c>
      <c r="F12" s="42">
        <v>17.4432</v>
      </c>
      <c r="H12" s="43">
        <f t="shared" ref="H12:K12" si="11">divide(C12,1000)</f>
        <v>0.0162762</v>
      </c>
      <c r="I12" s="43">
        <f t="shared" si="11"/>
        <v>0.0166162</v>
      </c>
      <c r="J12" s="43">
        <f t="shared" si="11"/>
        <v>0.016364</v>
      </c>
      <c r="K12" s="43">
        <f t="shared" si="11"/>
        <v>0.0174432</v>
      </c>
    </row>
    <row r="13">
      <c r="A13" s="41" t="s">
        <v>132</v>
      </c>
      <c r="B13" s="41" t="s">
        <v>121</v>
      </c>
      <c r="C13" s="42">
        <v>14.691600000000001</v>
      </c>
      <c r="D13" s="42">
        <v>14.821</v>
      </c>
      <c r="E13" s="42">
        <v>15.1234</v>
      </c>
      <c r="F13" s="42">
        <v>15.572799999999999</v>
      </c>
      <c r="H13" s="43">
        <f t="shared" ref="H13:K13" si="12">divide(C13,1000)</f>
        <v>0.0146916</v>
      </c>
      <c r="I13" s="43">
        <f t="shared" si="12"/>
        <v>0.014821</v>
      </c>
      <c r="J13" s="43">
        <f t="shared" si="12"/>
        <v>0.0151234</v>
      </c>
      <c r="K13" s="43">
        <f t="shared" si="12"/>
        <v>0.0155728</v>
      </c>
    </row>
    <row r="14">
      <c r="A14" s="41" t="s">
        <v>120</v>
      </c>
      <c r="B14" s="41" t="s">
        <v>133</v>
      </c>
      <c r="C14" s="42">
        <v>2.6366</v>
      </c>
      <c r="D14" s="42">
        <v>2.835</v>
      </c>
      <c r="E14" s="42">
        <v>2.7056</v>
      </c>
      <c r="F14" s="42">
        <v>2.7346</v>
      </c>
      <c r="H14" s="43">
        <f t="shared" ref="H14:K14" si="13">divide(C14,1000)</f>
        <v>0.0026366</v>
      </c>
      <c r="I14" s="43">
        <f t="shared" si="13"/>
        <v>0.002835</v>
      </c>
      <c r="J14" s="43">
        <f t="shared" si="13"/>
        <v>0.0027056</v>
      </c>
      <c r="K14" s="43">
        <f t="shared" si="13"/>
        <v>0.0027346</v>
      </c>
    </row>
    <row r="15">
      <c r="A15" s="41" t="s">
        <v>122</v>
      </c>
      <c r="B15" s="41" t="s">
        <v>133</v>
      </c>
      <c r="C15" s="42">
        <v>19.4544</v>
      </c>
      <c r="D15" s="42">
        <v>20.7722</v>
      </c>
      <c r="E15" s="42">
        <v>20.369400000000002</v>
      </c>
      <c r="F15" s="42">
        <v>19.619</v>
      </c>
      <c r="H15" s="43">
        <f t="shared" ref="H15:K15" si="14">divide(C15,1000)</f>
        <v>0.0194544</v>
      </c>
      <c r="I15" s="43">
        <f t="shared" si="14"/>
        <v>0.0207722</v>
      </c>
      <c r="J15" s="43">
        <f t="shared" si="14"/>
        <v>0.0203694</v>
      </c>
      <c r="K15" s="43">
        <f t="shared" si="14"/>
        <v>0.019619</v>
      </c>
    </row>
    <row r="16">
      <c r="A16" s="41" t="s">
        <v>123</v>
      </c>
      <c r="B16" s="41" t="s">
        <v>133</v>
      </c>
      <c r="C16" s="42">
        <v>0.1748</v>
      </c>
      <c r="D16" s="42">
        <v>0.1918</v>
      </c>
      <c r="E16" s="42">
        <v>0.181</v>
      </c>
      <c r="F16" s="42">
        <v>0.18780000000000002</v>
      </c>
      <c r="H16" s="43">
        <f t="shared" ref="H16:K16" si="15">divide(C16,1000)</f>
        <v>0.0001748</v>
      </c>
      <c r="I16" s="43">
        <f t="shared" si="15"/>
        <v>0.0001918</v>
      </c>
      <c r="J16" s="43">
        <f t="shared" si="15"/>
        <v>0.000181</v>
      </c>
      <c r="K16" s="43">
        <f t="shared" si="15"/>
        <v>0.0001878</v>
      </c>
    </row>
    <row r="17">
      <c r="A17" s="41" t="s">
        <v>124</v>
      </c>
      <c r="B17" s="41" t="s">
        <v>133</v>
      </c>
      <c r="C17" s="42">
        <v>0.544</v>
      </c>
      <c r="D17" s="42">
        <v>0.6</v>
      </c>
      <c r="E17" s="42">
        <v>0.5484</v>
      </c>
      <c r="F17" s="42">
        <v>0.549</v>
      </c>
      <c r="H17" s="43">
        <f t="shared" ref="H17:K17" si="16">divide(C17,1000)</f>
        <v>0.000544</v>
      </c>
      <c r="I17" s="43">
        <f t="shared" si="16"/>
        <v>0.0006</v>
      </c>
      <c r="J17" s="43">
        <f t="shared" si="16"/>
        <v>0.0005484</v>
      </c>
      <c r="K17" s="43">
        <f t="shared" si="16"/>
        <v>0.000549</v>
      </c>
    </row>
    <row r="18">
      <c r="A18" s="41" t="s">
        <v>125</v>
      </c>
      <c r="B18" s="41" t="s">
        <v>133</v>
      </c>
      <c r="C18" s="42">
        <v>2.0006</v>
      </c>
      <c r="D18" s="42">
        <v>2.3248</v>
      </c>
      <c r="E18" s="42">
        <v>2.3242</v>
      </c>
      <c r="F18" s="42">
        <v>2.309</v>
      </c>
      <c r="H18" s="43">
        <f t="shared" ref="H18:K18" si="17">divide(C18,1000)</f>
        <v>0.0020006</v>
      </c>
      <c r="I18" s="43">
        <f t="shared" si="17"/>
        <v>0.0023248</v>
      </c>
      <c r="J18" s="43">
        <f t="shared" si="17"/>
        <v>0.0023242</v>
      </c>
      <c r="K18" s="43">
        <f t="shared" si="17"/>
        <v>0.002309</v>
      </c>
    </row>
    <row r="19">
      <c r="A19" s="41" t="s">
        <v>126</v>
      </c>
      <c r="B19" s="41" t="s">
        <v>133</v>
      </c>
      <c r="C19" s="42">
        <v>0.4068</v>
      </c>
      <c r="D19" s="42">
        <v>0.44</v>
      </c>
      <c r="E19" s="42">
        <v>0.4172</v>
      </c>
      <c r="F19" s="42">
        <v>0.4224</v>
      </c>
      <c r="H19" s="43">
        <f t="shared" ref="H19:K19" si="18">divide(C19,1000)</f>
        <v>0.0004068</v>
      </c>
      <c r="I19" s="43">
        <f t="shared" si="18"/>
        <v>0.00044</v>
      </c>
      <c r="J19" s="43">
        <f t="shared" si="18"/>
        <v>0.0004172</v>
      </c>
      <c r="K19" s="43">
        <f t="shared" si="18"/>
        <v>0.0004224</v>
      </c>
    </row>
    <row r="20">
      <c r="A20" s="41" t="s">
        <v>127</v>
      </c>
      <c r="B20" s="41" t="s">
        <v>133</v>
      </c>
      <c r="C20" s="42">
        <v>4.377</v>
      </c>
      <c r="D20" s="42">
        <v>4.6102</v>
      </c>
      <c r="E20" s="42">
        <v>4.483</v>
      </c>
      <c r="F20" s="42">
        <v>4.5371999999999995</v>
      </c>
      <c r="H20" s="43">
        <f t="shared" ref="H20:K20" si="19">divide(C20,1000)</f>
        <v>0.004377</v>
      </c>
      <c r="I20" s="43">
        <f t="shared" si="19"/>
        <v>0.0046102</v>
      </c>
      <c r="J20" s="43">
        <f t="shared" si="19"/>
        <v>0.004483</v>
      </c>
      <c r="K20" s="43">
        <f t="shared" si="19"/>
        <v>0.0045372</v>
      </c>
    </row>
    <row r="21">
      <c r="A21" s="41" t="s">
        <v>128</v>
      </c>
      <c r="B21" s="41" t="s">
        <v>133</v>
      </c>
      <c r="C21" s="42">
        <v>11.609200000000001</v>
      </c>
      <c r="D21" s="42">
        <v>12.4106</v>
      </c>
      <c r="E21" s="42">
        <v>11.792200000000001</v>
      </c>
      <c r="F21" s="42">
        <v>11.8756</v>
      </c>
      <c r="H21" s="43">
        <f t="shared" ref="H21:K21" si="20">divide(C21,1000)</f>
        <v>0.0116092</v>
      </c>
      <c r="I21" s="43">
        <f t="shared" si="20"/>
        <v>0.0124106</v>
      </c>
      <c r="J21" s="43">
        <f t="shared" si="20"/>
        <v>0.0117922</v>
      </c>
      <c r="K21" s="43">
        <f t="shared" si="20"/>
        <v>0.0118756</v>
      </c>
    </row>
    <row r="22">
      <c r="A22" s="41" t="s">
        <v>129</v>
      </c>
      <c r="B22" s="41" t="s">
        <v>133</v>
      </c>
      <c r="C22" s="42">
        <v>12.7172</v>
      </c>
      <c r="D22" s="42">
        <v>13.6172</v>
      </c>
      <c r="E22" s="42">
        <v>12.762</v>
      </c>
      <c r="F22" s="42">
        <v>12.9454</v>
      </c>
      <c r="H22" s="43">
        <f t="shared" ref="H22:K22" si="21">divide(C22,1000)</f>
        <v>0.0127172</v>
      </c>
      <c r="I22" s="43">
        <f t="shared" si="21"/>
        <v>0.0136172</v>
      </c>
      <c r="J22" s="43">
        <f t="shared" si="21"/>
        <v>0.012762</v>
      </c>
      <c r="K22" s="43">
        <f t="shared" si="21"/>
        <v>0.0129454</v>
      </c>
    </row>
    <row r="23">
      <c r="A23" s="41" t="s">
        <v>130</v>
      </c>
      <c r="B23" s="41" t="s">
        <v>133</v>
      </c>
      <c r="C23" s="42">
        <v>6.369</v>
      </c>
      <c r="D23" s="42">
        <v>6.6091999999999995</v>
      </c>
      <c r="E23" s="42">
        <v>6.0148</v>
      </c>
      <c r="F23" s="42">
        <v>6.4688</v>
      </c>
      <c r="H23" s="43">
        <f t="shared" ref="H23:K23" si="22">divide(C23,1000)</f>
        <v>0.006369</v>
      </c>
      <c r="I23" s="43">
        <f t="shared" si="22"/>
        <v>0.0066092</v>
      </c>
      <c r="J23" s="43">
        <f t="shared" si="22"/>
        <v>0.0060148</v>
      </c>
      <c r="K23" s="43">
        <f t="shared" si="22"/>
        <v>0.0064688</v>
      </c>
    </row>
    <row r="24">
      <c r="A24" s="41" t="s">
        <v>131</v>
      </c>
      <c r="B24" s="41" t="s">
        <v>133</v>
      </c>
      <c r="C24" s="42">
        <v>12.735</v>
      </c>
      <c r="D24" s="42">
        <v>13.9284</v>
      </c>
      <c r="E24" s="42">
        <v>12.971</v>
      </c>
      <c r="F24" s="42">
        <v>13.7738</v>
      </c>
      <c r="H24" s="43">
        <f t="shared" ref="H24:K24" si="23">divide(C24,1000)</f>
        <v>0.012735</v>
      </c>
      <c r="I24" s="43">
        <f t="shared" si="23"/>
        <v>0.0139284</v>
      </c>
      <c r="J24" s="43">
        <f t="shared" si="23"/>
        <v>0.012971</v>
      </c>
      <c r="K24" s="43">
        <f t="shared" si="23"/>
        <v>0.0137738</v>
      </c>
    </row>
    <row r="25">
      <c r="A25" s="41" t="s">
        <v>132</v>
      </c>
      <c r="B25" s="41" t="s">
        <v>133</v>
      </c>
      <c r="C25" s="42">
        <v>11.356</v>
      </c>
      <c r="D25" s="42">
        <v>12.1736</v>
      </c>
      <c r="E25" s="42">
        <v>11.7042</v>
      </c>
      <c r="F25" s="42">
        <v>12.109200000000001</v>
      </c>
      <c r="H25" s="43">
        <f t="shared" ref="H25:K25" si="24">divide(C25,1000)</f>
        <v>0.011356</v>
      </c>
      <c r="I25" s="43">
        <f t="shared" si="24"/>
        <v>0.0121736</v>
      </c>
      <c r="J25" s="43">
        <f t="shared" si="24"/>
        <v>0.0117042</v>
      </c>
      <c r="K25" s="43">
        <f t="shared" si="24"/>
        <v>0.0121092</v>
      </c>
    </row>
    <row r="26">
      <c r="A26" s="41" t="s">
        <v>120</v>
      </c>
      <c r="B26" s="41" t="s">
        <v>134</v>
      </c>
      <c r="C26" s="42">
        <v>-0.219</v>
      </c>
      <c r="D26" s="42">
        <v>-0.184</v>
      </c>
      <c r="E26" s="42">
        <v>-0.35760000000000003</v>
      </c>
      <c r="F26" s="42">
        <v>-0.2328</v>
      </c>
      <c r="H26" s="43">
        <f t="shared" ref="H26:K26" si="25">divide(C26,1000)</f>
        <v>-0.000219</v>
      </c>
      <c r="I26" s="43">
        <f t="shared" si="25"/>
        <v>-0.000184</v>
      </c>
      <c r="J26" s="43">
        <f t="shared" si="25"/>
        <v>-0.0003576</v>
      </c>
      <c r="K26" s="43">
        <f t="shared" si="25"/>
        <v>-0.0002328</v>
      </c>
    </row>
    <row r="27">
      <c r="A27" s="41" t="s">
        <v>122</v>
      </c>
      <c r="B27" s="41" t="s">
        <v>134</v>
      </c>
      <c r="C27" s="42">
        <v>0.1308</v>
      </c>
      <c r="D27" s="42">
        <v>0.1474</v>
      </c>
      <c r="E27" s="42">
        <v>0.128</v>
      </c>
      <c r="F27" s="42">
        <v>0.13040000000000002</v>
      </c>
      <c r="H27" s="43">
        <f t="shared" ref="H27:K27" si="26">divide(C27,1000)</f>
        <v>0.0001308</v>
      </c>
      <c r="I27" s="43">
        <f t="shared" si="26"/>
        <v>0.0001474</v>
      </c>
      <c r="J27" s="43">
        <f t="shared" si="26"/>
        <v>0.000128</v>
      </c>
      <c r="K27" s="43">
        <f t="shared" si="26"/>
        <v>0.0001304</v>
      </c>
    </row>
    <row r="28">
      <c r="A28" s="41" t="s">
        <v>123</v>
      </c>
      <c r="B28" s="41" t="s">
        <v>134</v>
      </c>
      <c r="C28" s="42">
        <v>-2.0834</v>
      </c>
      <c r="D28" s="42">
        <v>-1.9244</v>
      </c>
      <c r="E28" s="42">
        <v>-1.841</v>
      </c>
      <c r="F28" s="42">
        <v>-1.9282000000000001</v>
      </c>
      <c r="H28" s="43">
        <f t="shared" ref="H28:K28" si="27">divide(C28,1000)</f>
        <v>-0.0020834</v>
      </c>
      <c r="I28" s="43">
        <f t="shared" si="27"/>
        <v>-0.0019244</v>
      </c>
      <c r="J28" s="43">
        <f t="shared" si="27"/>
        <v>-0.001841</v>
      </c>
      <c r="K28" s="43">
        <f t="shared" si="27"/>
        <v>-0.0019282</v>
      </c>
    </row>
    <row r="29">
      <c r="A29" s="41" t="s">
        <v>124</v>
      </c>
      <c r="B29" s="41" t="s">
        <v>134</v>
      </c>
      <c r="C29" s="42">
        <v>-4.4396</v>
      </c>
      <c r="D29" s="42">
        <v>-4.0016</v>
      </c>
      <c r="E29" s="42">
        <v>-4.0362</v>
      </c>
      <c r="F29" s="42">
        <v>-4.7574</v>
      </c>
      <c r="H29" s="43">
        <f t="shared" ref="H29:K29" si="28">divide(C29,1000)</f>
        <v>-0.0044396</v>
      </c>
      <c r="I29" s="43">
        <f t="shared" si="28"/>
        <v>-0.0040016</v>
      </c>
      <c r="J29" s="43">
        <f t="shared" si="28"/>
        <v>-0.0040362</v>
      </c>
      <c r="K29" s="43">
        <f t="shared" si="28"/>
        <v>-0.0047574</v>
      </c>
    </row>
    <row r="30">
      <c r="A30" s="41" t="s">
        <v>125</v>
      </c>
      <c r="B30" s="41" t="s">
        <v>134</v>
      </c>
      <c r="C30" s="42">
        <v>0.5106</v>
      </c>
      <c r="D30" s="42">
        <v>0.39080000000000004</v>
      </c>
      <c r="E30" s="42">
        <v>0.2522</v>
      </c>
      <c r="F30" s="42">
        <v>0.346</v>
      </c>
      <c r="H30" s="43">
        <f t="shared" ref="H30:K30" si="29">divide(C30,1000)</f>
        <v>0.0005106</v>
      </c>
      <c r="I30" s="43">
        <f t="shared" si="29"/>
        <v>0.0003908</v>
      </c>
      <c r="J30" s="43">
        <f t="shared" si="29"/>
        <v>0.0002522</v>
      </c>
      <c r="K30" s="43">
        <f t="shared" si="29"/>
        <v>0.000346</v>
      </c>
    </row>
    <row r="31">
      <c r="A31" s="41" t="s">
        <v>126</v>
      </c>
      <c r="B31" s="41" t="s">
        <v>134</v>
      </c>
      <c r="C31" s="42">
        <v>-4.6272</v>
      </c>
      <c r="D31" s="42">
        <v>-4.9921999999999995</v>
      </c>
      <c r="E31" s="42">
        <v>-4.3202</v>
      </c>
      <c r="F31" s="42">
        <v>-4.4512</v>
      </c>
      <c r="H31" s="43">
        <f t="shared" ref="H31:K31" si="30">divide(C31,1000)</f>
        <v>-0.0046272</v>
      </c>
      <c r="I31" s="43">
        <f t="shared" si="30"/>
        <v>-0.0049922</v>
      </c>
      <c r="J31" s="43">
        <f t="shared" si="30"/>
        <v>-0.0043202</v>
      </c>
      <c r="K31" s="43">
        <f t="shared" si="30"/>
        <v>-0.0044512</v>
      </c>
    </row>
    <row r="32">
      <c r="A32" s="41" t="s">
        <v>127</v>
      </c>
      <c r="B32" s="41" t="s">
        <v>134</v>
      </c>
      <c r="C32" s="42">
        <v>-2.3706</v>
      </c>
      <c r="D32" s="42">
        <v>-2.0796</v>
      </c>
      <c r="E32" s="42">
        <v>-2.4272</v>
      </c>
      <c r="F32" s="42">
        <v>-2.5676</v>
      </c>
      <c r="H32" s="43">
        <f t="shared" ref="H32:K32" si="31">divide(C32,1000)</f>
        <v>-0.0023706</v>
      </c>
      <c r="I32" s="43">
        <f t="shared" si="31"/>
        <v>-0.0020796</v>
      </c>
      <c r="J32" s="43">
        <f t="shared" si="31"/>
        <v>-0.0024272</v>
      </c>
      <c r="K32" s="43">
        <f t="shared" si="31"/>
        <v>-0.0025676</v>
      </c>
    </row>
    <row r="33">
      <c r="A33" s="41" t="s">
        <v>128</v>
      </c>
      <c r="B33" s="41" t="s">
        <v>134</v>
      </c>
      <c r="C33" s="42">
        <v>-0.7934</v>
      </c>
      <c r="D33" s="42">
        <v>-0.9418</v>
      </c>
      <c r="E33" s="42">
        <v>-0.808</v>
      </c>
      <c r="F33" s="42">
        <v>-0.782</v>
      </c>
      <c r="H33" s="43">
        <f t="shared" ref="H33:K33" si="32">divide(C33,1000)</f>
        <v>-0.0007934</v>
      </c>
      <c r="I33" s="43">
        <f t="shared" si="32"/>
        <v>-0.0009418</v>
      </c>
      <c r="J33" s="43">
        <f t="shared" si="32"/>
        <v>-0.000808</v>
      </c>
      <c r="K33" s="43">
        <f t="shared" si="32"/>
        <v>-0.000782</v>
      </c>
    </row>
    <row r="34">
      <c r="A34" s="41" t="s">
        <v>129</v>
      </c>
      <c r="B34" s="41" t="s">
        <v>134</v>
      </c>
      <c r="C34" s="42">
        <v>-1.0702</v>
      </c>
      <c r="D34" s="42">
        <v>-1.0342</v>
      </c>
      <c r="E34" s="42">
        <v>-1.1058</v>
      </c>
      <c r="F34" s="42">
        <v>-1.2018</v>
      </c>
      <c r="H34" s="43">
        <f t="shared" ref="H34:K34" si="33">divide(C34,1000)</f>
        <v>-0.0010702</v>
      </c>
      <c r="I34" s="43">
        <f t="shared" si="33"/>
        <v>-0.0010342</v>
      </c>
      <c r="J34" s="43">
        <f t="shared" si="33"/>
        <v>-0.0011058</v>
      </c>
      <c r="K34" s="43">
        <f t="shared" si="33"/>
        <v>-0.0012018</v>
      </c>
    </row>
    <row r="35">
      <c r="A35" s="41" t="s">
        <v>130</v>
      </c>
      <c r="B35" s="41" t="s">
        <v>134</v>
      </c>
      <c r="C35" s="42">
        <v>-2.8646</v>
      </c>
      <c r="D35" s="42">
        <v>-2.7506</v>
      </c>
      <c r="E35" s="42">
        <v>-2.3402</v>
      </c>
      <c r="F35" s="42">
        <v>-2.3418</v>
      </c>
      <c r="H35" s="43">
        <f t="shared" ref="H35:K35" si="34">divide(C35,1000)</f>
        <v>-0.0028646</v>
      </c>
      <c r="I35" s="43">
        <f t="shared" si="34"/>
        <v>-0.0027506</v>
      </c>
      <c r="J35" s="43">
        <f t="shared" si="34"/>
        <v>-0.0023402</v>
      </c>
      <c r="K35" s="43">
        <f t="shared" si="34"/>
        <v>-0.0023418</v>
      </c>
    </row>
    <row r="36">
      <c r="A36" s="41" t="s">
        <v>131</v>
      </c>
      <c r="B36" s="41" t="s">
        <v>134</v>
      </c>
      <c r="C36" s="42">
        <v>0.1656</v>
      </c>
      <c r="D36" s="42">
        <v>0.1036</v>
      </c>
      <c r="E36" s="42">
        <v>0.16540000000000002</v>
      </c>
      <c r="F36" s="42">
        <v>-0.0094</v>
      </c>
      <c r="H36" s="43">
        <f t="shared" ref="H36:K36" si="35">divide(C36,1000)</f>
        <v>0.0001656</v>
      </c>
      <c r="I36" s="43">
        <f t="shared" si="35"/>
        <v>0.0001036</v>
      </c>
      <c r="J36" s="43">
        <f t="shared" si="35"/>
        <v>0.0001654</v>
      </c>
      <c r="K36" s="43">
        <f t="shared" si="35"/>
        <v>-0.0000094</v>
      </c>
    </row>
    <row r="37">
      <c r="A37" s="41" t="s">
        <v>132</v>
      </c>
      <c r="B37" s="41" t="s">
        <v>134</v>
      </c>
      <c r="C37" s="42">
        <v>0.35919999999999996</v>
      </c>
      <c r="D37" s="42">
        <v>0.39239999999999997</v>
      </c>
      <c r="E37" s="42">
        <v>0.32839999999999997</v>
      </c>
      <c r="F37" s="42">
        <v>0.19240000000000002</v>
      </c>
      <c r="H37" s="43">
        <f t="shared" ref="H37:K37" si="36">divide(C37,1000)</f>
        <v>0.0003592</v>
      </c>
      <c r="I37" s="43">
        <f t="shared" si="36"/>
        <v>0.0003924</v>
      </c>
      <c r="J37" s="43">
        <f t="shared" si="36"/>
        <v>0.0003284</v>
      </c>
      <c r="K37" s="43">
        <f t="shared" si="36"/>
        <v>0.0001924</v>
      </c>
    </row>
  </sheetData>
  <drawing r:id="rId1"/>
</worksheet>
</file>