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59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33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36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9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17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52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5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53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54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35.xml"/>
  <Override ContentType="application/vnd.openxmlformats-officedocument.drawing+xml" PartName="/xl/drawings/drawing58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33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RNN-premliminares  batch 32, ep" sheetId="1" r:id="rId4"/>
    <sheet state="hidden" name="Página19" sheetId="2" r:id="rId5"/>
    <sheet state="hidden" name="Página20" sheetId="3" r:id="rId6"/>
    <sheet state="hidden" name="RNN-premliminares  batch 64, ep" sheetId="4" r:id="rId7"/>
    <sheet state="hidden" name="Página21" sheetId="5" r:id="rId8"/>
    <sheet state="hidden" name="Página22" sheetId="6" r:id="rId9"/>
    <sheet state="hidden" name="RNN-premliminares  batch 128, e" sheetId="7" r:id="rId10"/>
    <sheet state="hidden" name="Página23" sheetId="8" r:id="rId11"/>
    <sheet state="hidden" name="Página24" sheetId="9" r:id="rId12"/>
    <sheet state="hidden" name="decisão batch e epoch" sheetId="10" r:id="rId13"/>
    <sheet state="hidden" name="RNN batch 32, epoch 150, n=32" sheetId="11" r:id="rId14"/>
    <sheet state="hidden" name="RNN batch 32, epoch 150, n=64" sheetId="12" r:id="rId15"/>
    <sheet state="hidden" name="RNN batch 32, epoch 150, n=128" sheetId="13" r:id="rId16"/>
    <sheet state="hidden" name="RNN batch 32, epoch 150, n=256" sheetId="14" r:id="rId17"/>
    <sheet state="hidden" name="LTSM batch 32, epoch 150, n=32" sheetId="15" r:id="rId18"/>
    <sheet state="hidden" name="LTSM batch 32, epoch 150, n=64" sheetId="16" r:id="rId19"/>
    <sheet state="hidden" name="LTSM batch 32, epoch 150, n=128" sheetId="17" r:id="rId20"/>
    <sheet state="hidden" name="LTSM batch 32, epoch 150, n=256" sheetId="18" r:id="rId21"/>
    <sheet state="hidden" name="BI-LTSM batch 32, epoch 150, n=" sheetId="19" r:id="rId22"/>
    <sheet state="hidden" name="Página25" sheetId="20" r:id="rId23"/>
    <sheet state="hidden" name="Página26" sheetId="21" r:id="rId24"/>
    <sheet state="hidden" name="Página27" sheetId="22" r:id="rId25"/>
    <sheet state="hidden" name="GRU batch 32, epoch 150, n=32" sheetId="23" r:id="rId26"/>
    <sheet state="visible" name="GRU batch 32, epoch 150, n=64" sheetId="24" r:id="rId27"/>
    <sheet state="hidden" name="GRU batch 32, epoch 150, n=128" sheetId="25" r:id="rId28"/>
    <sheet state="hidden" name="GRU batch 32, epoch 150, n=256" sheetId="26" r:id="rId29"/>
    <sheet state="hidden" name="decisão rede neural" sheetId="27" r:id="rId30"/>
    <sheet state="hidden" name="LTSM batch 32, epoch 150, n=512" sheetId="28" r:id="rId31"/>
    <sheet state="hidden" name="LTSM batch 32, epoch 300, n=512" sheetId="29" r:id="rId32"/>
    <sheet state="hidden" name="LTSM batch 32, epoch 500, n=512" sheetId="30" r:id="rId33"/>
    <sheet state="hidden" name="LTSM batch 32, epoch 150, n=102" sheetId="31" r:id="rId34"/>
    <sheet state="hidden" name="LTSM batch 32, epoch 300, n=102" sheetId="32" r:id="rId35"/>
    <sheet state="hidden" name="LTSM batch 32, epoch 500, n=102" sheetId="33" r:id="rId36"/>
    <sheet state="hidden" name="numero de neurônio e epoch" sheetId="34" r:id="rId37"/>
    <sheet state="visible" name="n=512 epoch 150" sheetId="35" r:id="rId38"/>
    <sheet state="visible" name="n=512 epoch 300" sheetId="36" r:id="rId39"/>
    <sheet state="visible" name="n=512 epoch 500" sheetId="37" r:id="rId40"/>
    <sheet state="visible" name="n=1024 epoch 150" sheetId="38" r:id="rId41"/>
    <sheet state="visible" name="n=1024 epoch 300" sheetId="39" r:id="rId42"/>
    <sheet state="visible" name="n=1024 epoch 500" sheetId="40" r:id="rId43"/>
    <sheet state="visible" name="1 camada" sheetId="41" r:id="rId44"/>
    <sheet state="visible" name="2 camadas" sheetId="42" r:id="rId45"/>
    <sheet state="visible" name="3 camadas" sheetId="43" r:id="rId46"/>
    <sheet state="visible" name="4 camadas" sheetId="44" r:id="rId47"/>
    <sheet state="visible" name="dropout 10%" sheetId="45" r:id="rId48"/>
    <sheet state="visible" name="dropout 15%" sheetId="46" r:id="rId49"/>
    <sheet state="visible" name="dropout 20%" sheetId="47" r:id="rId50"/>
    <sheet state="visible" name="batch" sheetId="48" r:id="rId51"/>
    <sheet state="visible" name="batch + dropout 10%" sheetId="49" r:id="rId52"/>
    <sheet state="visible" name="Ensemble batch 32, epoch 150, n" sheetId="50" r:id="rId53"/>
    <sheet state="visible" name="Página18" sheetId="51" r:id="rId54"/>
    <sheet state="visible" name="auxiliar" sheetId="52" r:id="rId55"/>
    <sheet state="hidden" name=" LTSM batch 32, epoch 150, n=12" sheetId="53" r:id="rId56"/>
    <sheet state="hidden" name="Página28" sheetId="54" r:id="rId57"/>
    <sheet state="hidden" name="Página29" sheetId="55" r:id="rId58"/>
    <sheet state="hidden" name="decisão numero de camadas" sheetId="56" r:id="rId59"/>
    <sheet state="hidden" name="Página30" sheetId="57" r:id="rId60"/>
    <sheet state="hidden" name="Página31" sheetId="58" r:id="rId61"/>
    <sheet state="hidden" name="Página32" sheetId="59" r:id="rId62"/>
    <sheet state="hidden" name="Página33" sheetId="60" r:id="rId63"/>
    <sheet state="hidden" name="Página34" sheetId="61" r:id="rId64"/>
    <sheet state="hidden" name="decisao bacth e droptout" sheetId="62" r:id="rId65"/>
    <sheet state="hidden" name="Página35" sheetId="63" r:id="rId66"/>
  </sheets>
  <definedNames/>
  <calcPr/>
  <extLst>
    <ext uri="GoogleSheetsCustomDataVersion1">
      <go:sheetsCustomData xmlns:go="http://customooxmlschemas.google.com/" r:id="rId67" roundtripDataSignature="AMtx7mgqJe/LMi6fENG8E/bpORWjyhrU8A=="/>
    </ext>
  </extLst>
</workbook>
</file>

<file path=xl/sharedStrings.xml><?xml version="1.0" encoding="utf-8"?>
<sst xmlns="http://schemas.openxmlformats.org/spreadsheetml/2006/main" count="9837" uniqueCount="130">
  <si>
    <t>validação cruzada</t>
  </si>
  <si>
    <t>rodadas</t>
  </si>
  <si>
    <t>média</t>
  </si>
  <si>
    <t>média resolved</t>
  </si>
  <si>
    <t>Test Temp_sc RMSE</t>
  </si>
  <si>
    <t>Test NOx_sc RMSE</t>
  </si>
  <si>
    <t>Test CO_sc RMSE</t>
  </si>
  <si>
    <t>Test Chuva_sc RMSE</t>
  </si>
  <si>
    <t>Test Pres_sc RMSE</t>
  </si>
  <si>
    <t>Test Vel_Vento_sc RMSE</t>
  </si>
  <si>
    <t>Test SO2_sc RMSE</t>
  </si>
  <si>
    <t>Test PM10_sc RMSE</t>
  </si>
  <si>
    <t>Test O3_sc RMSE</t>
  </si>
  <si>
    <t>Test UR_sc RMSE</t>
  </si>
  <si>
    <t>Test NO_sc RMSE</t>
  </si>
  <si>
    <t>Test NO2_sc RMSE</t>
  </si>
  <si>
    <t>Test Temp_sc MAE</t>
  </si>
  <si>
    <t>Test NOx_sc MAE</t>
  </si>
  <si>
    <t>Test CO_sc MAE</t>
  </si>
  <si>
    <t>Test Chuva_sc MAE</t>
  </si>
  <si>
    <t>Test Pres_sc MAE</t>
  </si>
  <si>
    <t>Test Vel_Vento_sc MAE</t>
  </si>
  <si>
    <t>Test SO2_sc MAE</t>
  </si>
  <si>
    <t>Test PM10_sc MAE</t>
  </si>
  <si>
    <t>Test O3_sc MAE</t>
  </si>
  <si>
    <t>Test UR_sc MAE</t>
  </si>
  <si>
    <t>Test NO_sc MAE</t>
  </si>
  <si>
    <t>Test NO2_sc MAE</t>
  </si>
  <si>
    <t>Test Temp_sc R2</t>
  </si>
  <si>
    <t>Test NOx_sc R2</t>
  </si>
  <si>
    <t>Test CO_sc R2</t>
  </si>
  <si>
    <t>Test Chuva_sc R2</t>
  </si>
  <si>
    <t>Test Pres_sc R2</t>
  </si>
  <si>
    <t>Test Vel_Vento_sc R2</t>
  </si>
  <si>
    <t>Test SO2_sc R2</t>
  </si>
  <si>
    <t>Test PM10_sc R2</t>
  </si>
  <si>
    <t>Test O3_sc R2</t>
  </si>
  <si>
    <t>Test UR_sc R2</t>
  </si>
  <si>
    <t>Test NO_sc R2</t>
  </si>
  <si>
    <t>Test NO2_sc R2</t>
  </si>
  <si>
    <t>Test Temp_sc RMSE: 3.929</t>
  </si>
  <si>
    <t>Test NOx_sc RMSE: 11.507</t>
  </si>
  <si>
    <t>Test CO_sc RMSE: 0.270</t>
  </si>
  <si>
    <t>Test Chuva_sc RMSE: 0.778</t>
  </si>
  <si>
    <t>Test Pres_sc RMSE: 2.738</t>
  </si>
  <si>
    <t>Test Vel_Vento_sc RMSE: 0.446</t>
  </si>
  <si>
    <t>Test SO2_sc RMSE: 9.456</t>
  </si>
  <si>
    <t>Test PM10_sc RMSE: 17.883</t>
  </si>
  <si>
    <t>Test O3_sc RMSE: 18.642</t>
  </si>
  <si>
    <t>Test UR_sc RMSE: 5.639</t>
  </si>
  <si>
    <t>Test NO_sc RMSE: 9.931</t>
  </si>
  <si>
    <t>Test NO2_sc RMSE: 6.432</t>
  </si>
  <si>
    <t>Test Temp_sc MAE: 3.154</t>
  </si>
  <si>
    <t>Test NOx_sc MAE: 9.126</t>
  </si>
  <si>
    <t>Test CO_sc MAE: 0.215</t>
  </si>
  <si>
    <t>Test Chuva_sc MAE: 0.600</t>
  </si>
  <si>
    <t>Test Pres_sc MAE: 2.130</t>
  </si>
  <si>
    <t>Test Vel_Vento_sc MAE: 0.373</t>
  </si>
  <si>
    <t>Test SO2_sc MAE: 7.686</t>
  </si>
  <si>
    <t>Test PM10_sc MAE: 15.087</t>
  </si>
  <si>
    <t>Test O3_sc MAE: 14.800</t>
  </si>
  <si>
    <t>Test UR_sc MAE: 4.604</t>
  </si>
  <si>
    <t>Test NO_sc MAE: 7.827</t>
  </si>
  <si>
    <t>Test NO2_sc MAE: 4.739</t>
  </si>
  <si>
    <t>Test Temp_sc R2: 0.173</t>
  </si>
  <si>
    <t>Test NOx_sc R2: 0.866</t>
  </si>
  <si>
    <t>Test CO_sc R2: -2.052</t>
  </si>
  <si>
    <t>Test Chuva_sc R2: -4.812</t>
  </si>
  <si>
    <t>Test Pres_sc R2: 0.406</t>
  </si>
  <si>
    <t>Test Vel_Vento_sc R2: -4.379</t>
  </si>
  <si>
    <t>Test SO2_sc R2: -3.567</t>
  </si>
  <si>
    <t>Test PM10_sc R2: -0.882</t>
  </si>
  <si>
    <t>Test O3_sc R2: -0.940</t>
  </si>
  <si>
    <t>Test UR_sc R2: -1.059</t>
  </si>
  <si>
    <t>Test NO_sc R2: 0.748</t>
  </si>
  <si>
    <t>Test NO2_sc R2: 0.901</t>
  </si>
  <si>
    <t>melhor epoch</t>
  </si>
  <si>
    <t>melhor bacth</t>
  </si>
  <si>
    <t>batch 32</t>
  </si>
  <si>
    <t>batch 64</t>
  </si>
  <si>
    <t>batch 128</t>
  </si>
  <si>
    <t>tempo de treinamento</t>
  </si>
  <si>
    <t>RNN</t>
  </si>
  <si>
    <t>LSTM</t>
  </si>
  <si>
    <t>BI-LSTM</t>
  </si>
  <si>
    <t>GRU</t>
  </si>
  <si>
    <t>neurônios</t>
  </si>
  <si>
    <t>n=512</t>
  </si>
  <si>
    <t>n=1024</t>
  </si>
  <si>
    <t>epoch=150</t>
  </si>
  <si>
    <t>epoch=300</t>
  </si>
  <si>
    <t>epoch=500</t>
  </si>
  <si>
    <t>256=512</t>
  </si>
  <si>
    <t>6 a 6</t>
  </si>
  <si>
    <t>256=128</t>
  </si>
  <si>
    <t>128&gt;64</t>
  </si>
  <si>
    <t>8 a 4</t>
  </si>
  <si>
    <t>decisão</t>
  </si>
  <si>
    <t>epoch=150 e n=128</t>
  </si>
  <si>
    <t>Ensemble</t>
  </si>
  <si>
    <t xml:space="preserve">GRU </t>
  </si>
  <si>
    <t>trocar pelos valores que compuseram o ensemble (salvo no notebook)</t>
  </si>
  <si>
    <t>coluna</t>
  </si>
  <si>
    <t>métrica</t>
  </si>
  <si>
    <t>Temperatura</t>
  </si>
  <si>
    <t>RMSE</t>
  </si>
  <si>
    <t>NOx</t>
  </si>
  <si>
    <t>CO</t>
  </si>
  <si>
    <t>Chuva</t>
  </si>
  <si>
    <t>Pressão</t>
  </si>
  <si>
    <t>Velocidade do vento</t>
  </si>
  <si>
    <t>SO₂</t>
  </si>
  <si>
    <t>PM10</t>
  </si>
  <si>
    <t>O₃</t>
  </si>
  <si>
    <t>UR</t>
  </si>
  <si>
    <t>NO</t>
  </si>
  <si>
    <t>NO₂</t>
  </si>
  <si>
    <t>MAE</t>
  </si>
  <si>
    <t>R²</t>
  </si>
  <si>
    <t>1 camada</t>
  </si>
  <si>
    <t>2 camadas</t>
  </si>
  <si>
    <t>3 camadas</t>
  </si>
  <si>
    <t>4 camadas</t>
  </si>
  <si>
    <t>sem dropout/ batch</t>
  </si>
  <si>
    <t>dropout 10%</t>
  </si>
  <si>
    <t>dropout 15%</t>
  </si>
  <si>
    <t>dropout 20%</t>
  </si>
  <si>
    <t>batch</t>
  </si>
  <si>
    <t>batch + dropout 10%</t>
  </si>
  <si>
    <t>sem dropout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</si>
</sst>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#,##0.000"/>
    <numFmt numFmtId="165" formatCode="#,##0.000000"/>
  </numFmts>
  <fonts count="14">
    <font>
      <sz val="10.0"/>
      <color rgb="FF000000"/>
      <name val="Arial"/>
      <scheme val="minor"/>
    </font>
    <font>
      <color theme="1"/>
      <name val="Arial"/>
    </font>
    <font>
      <color rgb="FF000000"/>
      <name val="Roboto"/>
    </font>
    <font/>
    <font>
      <sz val="11.0"/>
      <color rgb="FF212121"/>
      <name val="Courier"/>
    </font>
    <font>
      <sz val="11.0"/>
      <color rgb="FF212121"/>
      <name val="Monospace"/>
    </font>
    <font>
      <b/>
      <color theme="1"/>
      <name val="Arial"/>
    </font>
    <font>
      <sz val="11.0"/>
      <color rgb="FF212121"/>
      <name val="Arial"/>
    </font>
    <font>
      <sz val="11.0"/>
      <color rgb="FF222222"/>
      <name val="Arial"/>
    </font>
    <font>
      <sz val="11.0"/>
      <color rgb="FF212121"/>
      <name val="&quot;Courier New&quot;"/>
    </font>
    <font>
      <color theme="1"/>
      <name val="Roboto"/>
    </font>
    <font>
      <color theme="1"/>
      <name val="Times New Roman"/>
    </font>
    <font>
      <sz val="11.0"/>
      <color rgb="FF212121"/>
      <name val="Times New Roman"/>
    </font>
    <font>
      <color theme="1"/>
      <name val="Arial"/>
      <scheme val="minor"/>
    </font>
  </fonts>
  <fills count="12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EFEFEF"/>
        <bgColor rgb="FFEFEFEF"/>
      </patternFill>
    </fill>
    <fill>
      <patternFill patternType="solid">
        <fgColor rgb="FF00FF00"/>
        <bgColor rgb="FF00FF00"/>
      </patternFill>
    </fill>
    <fill>
      <patternFill patternType="solid">
        <fgColor rgb="FFD9D9D9"/>
        <bgColor rgb="FFD9D9D9"/>
      </patternFill>
    </fill>
    <fill>
      <patternFill patternType="solid">
        <fgColor rgb="FFFF0000"/>
        <bgColor rgb="FFFF0000"/>
      </patternFill>
    </fill>
    <fill>
      <patternFill patternType="solid">
        <fgColor rgb="FF666666"/>
        <bgColor rgb="FF666666"/>
      </patternFill>
    </fill>
    <fill>
      <patternFill patternType="solid">
        <fgColor rgb="FF00FFFF"/>
        <bgColor rgb="FF00FFFF"/>
      </patternFill>
    </fill>
    <fill>
      <patternFill patternType="solid">
        <fgColor theme="0"/>
        <bgColor theme="0"/>
      </patternFill>
    </fill>
    <fill>
      <patternFill patternType="solid">
        <fgColor rgb="FF999999"/>
        <bgColor rgb="FF999999"/>
      </patternFill>
    </fill>
  </fills>
  <borders count="7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8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1" fillId="2" fontId="2" numFmtId="0" xfId="0" applyAlignment="1" applyBorder="1" applyFill="1" applyFont="1">
      <alignment horizontal="center"/>
    </xf>
    <xf borderId="2" fillId="0" fontId="3" numFmtId="0" xfId="0" applyBorder="1" applyFont="1"/>
    <xf borderId="3" fillId="0" fontId="3" numFmtId="0" xfId="0" applyBorder="1" applyFont="1"/>
    <xf borderId="0" fillId="2" fontId="2" numFmtId="0" xfId="0" applyAlignment="1" applyFont="1">
      <alignment horizontal="center"/>
    </xf>
    <xf borderId="1" fillId="0" fontId="1" numFmtId="0" xfId="0" applyAlignment="1" applyBorder="1" applyFont="1">
      <alignment horizontal="center"/>
    </xf>
    <xf borderId="4" fillId="0" fontId="1" numFmtId="0" xfId="0" applyAlignment="1" applyBorder="1" applyFont="1">
      <alignment horizontal="center" vertical="center"/>
    </xf>
    <xf borderId="0" fillId="0" fontId="1" numFmtId="0" xfId="0" applyAlignment="1" applyFont="1">
      <alignment horizontal="center" vertical="center"/>
    </xf>
    <xf borderId="5" fillId="0" fontId="1" numFmtId="0" xfId="0" applyBorder="1" applyFont="1"/>
    <xf borderId="6" fillId="0" fontId="3" numFmtId="0" xfId="0" applyBorder="1" applyFont="1"/>
    <xf borderId="0" fillId="0" fontId="1" numFmtId="0" xfId="0" applyFont="1"/>
    <xf borderId="0" fillId="2" fontId="4" numFmtId="0" xfId="0" applyFont="1"/>
    <xf borderId="0" fillId="2" fontId="4" numFmtId="3" xfId="0" applyFont="1" applyNumberFormat="1"/>
    <xf borderId="0" fillId="3" fontId="4" numFmtId="0" xfId="0" applyFill="1" applyFont="1"/>
    <xf borderId="0" fillId="2" fontId="4" numFmtId="164" xfId="0" applyFont="1" applyNumberFormat="1"/>
    <xf borderId="0" fillId="0" fontId="4" numFmtId="0" xfId="0" applyFont="1"/>
    <xf borderId="0" fillId="0" fontId="4" numFmtId="3" xfId="0" applyFont="1" applyNumberFormat="1"/>
    <xf borderId="0" fillId="2" fontId="4" numFmtId="165" xfId="0" applyFont="1" applyNumberFormat="1"/>
    <xf borderId="0" fillId="2" fontId="4" numFmtId="4" xfId="0" applyFont="1" applyNumberFormat="1"/>
    <xf borderId="0" fillId="4" fontId="1" numFmtId="0" xfId="0" applyFill="1" applyFont="1"/>
    <xf borderId="1" fillId="4" fontId="1" numFmtId="0" xfId="0" applyAlignment="1" applyBorder="1" applyFont="1">
      <alignment horizontal="center"/>
    </xf>
    <xf borderId="5" fillId="4" fontId="1" numFmtId="0" xfId="0" applyBorder="1" applyFont="1"/>
    <xf borderId="0" fillId="5" fontId="4" numFmtId="0" xfId="0" applyFill="1" applyFont="1"/>
    <xf borderId="0" fillId="2" fontId="5" numFmtId="4" xfId="0" applyFont="1" applyNumberFormat="1"/>
    <xf borderId="0" fillId="0" fontId="1" numFmtId="4" xfId="0" applyFont="1" applyNumberFormat="1"/>
    <xf borderId="0" fillId="2" fontId="5" numFmtId="0" xfId="0" applyFont="1"/>
    <xf borderId="0" fillId="0" fontId="6" numFmtId="0" xfId="0" applyFont="1"/>
    <xf borderId="0" fillId="2" fontId="7" numFmtId="0" xfId="0" applyFont="1"/>
    <xf borderId="1" fillId="6" fontId="8" numFmtId="0" xfId="0" applyAlignment="1" applyBorder="1" applyFill="1" applyFont="1">
      <alignment horizontal="center"/>
    </xf>
    <xf borderId="1" fillId="6" fontId="1" numFmtId="0" xfId="0" applyAlignment="1" applyBorder="1" applyFont="1">
      <alignment horizontal="center"/>
    </xf>
    <xf borderId="0" fillId="6" fontId="1" numFmtId="0" xfId="0" applyFont="1"/>
    <xf borderId="0" fillId="6" fontId="4" numFmtId="3" xfId="0" applyFont="1" applyNumberFormat="1"/>
    <xf borderId="0" fillId="7" fontId="1" numFmtId="0" xfId="0" applyFill="1" applyFont="1"/>
    <xf borderId="0" fillId="7" fontId="4" numFmtId="164" xfId="0" applyFont="1" applyNumberFormat="1"/>
    <xf borderId="0" fillId="6" fontId="4" numFmtId="164" xfId="0" applyFont="1" applyNumberFormat="1"/>
    <xf borderId="0" fillId="8" fontId="4" numFmtId="0" xfId="0" applyFill="1" applyFont="1"/>
    <xf borderId="0" fillId="8" fontId="1" numFmtId="0" xfId="0" applyFont="1"/>
    <xf borderId="0" fillId="8" fontId="4" numFmtId="3" xfId="0" applyFont="1" applyNumberFormat="1"/>
    <xf borderId="0" fillId="6" fontId="4" numFmtId="165" xfId="0" applyFont="1" applyNumberFormat="1"/>
    <xf borderId="0" fillId="6" fontId="4" numFmtId="4" xfId="0" applyFont="1" applyNumberFormat="1"/>
    <xf borderId="0" fillId="2" fontId="1" numFmtId="0" xfId="0" applyFont="1"/>
    <xf borderId="5" fillId="3" fontId="1" numFmtId="0" xfId="0" applyBorder="1" applyFont="1"/>
    <xf borderId="0" fillId="5" fontId="1" numFmtId="0" xfId="0" applyFont="1"/>
    <xf borderId="0" fillId="3" fontId="1" numFmtId="0" xfId="0" applyFont="1"/>
    <xf borderId="0" fillId="2" fontId="9" numFmtId="3" xfId="0" applyAlignment="1" applyFont="1" applyNumberFormat="1">
      <alignment readingOrder="0"/>
    </xf>
    <xf borderId="0" fillId="2" fontId="9" numFmtId="0" xfId="0" applyFont="1"/>
    <xf borderId="0" fillId="2" fontId="5" numFmtId="0" xfId="0" applyAlignment="1" applyFont="1">
      <alignment readingOrder="0"/>
    </xf>
    <xf borderId="0" fillId="2" fontId="5" numFmtId="4" xfId="0" applyAlignment="1" applyFont="1" applyNumberFormat="1">
      <alignment readingOrder="0"/>
    </xf>
    <xf borderId="0" fillId="2" fontId="9" numFmtId="0" xfId="0" applyAlignment="1" applyFont="1">
      <alignment readingOrder="0"/>
    </xf>
    <xf borderId="5" fillId="0" fontId="1" numFmtId="0" xfId="0" applyAlignment="1" applyBorder="1" applyFont="1">
      <alignment vertical="bottom"/>
    </xf>
    <xf borderId="1" fillId="2" fontId="10" numFmtId="0" xfId="0" applyAlignment="1" applyBorder="1" applyFont="1">
      <alignment horizontal="center" vertical="bottom"/>
    </xf>
    <xf borderId="0" fillId="0" fontId="1" numFmtId="0" xfId="0" applyAlignment="1" applyFont="1">
      <alignment vertical="bottom"/>
    </xf>
    <xf borderId="1" fillId="0" fontId="1" numFmtId="0" xfId="0" applyAlignment="1" applyBorder="1" applyFont="1">
      <alignment horizontal="center" vertical="bottom"/>
    </xf>
    <xf borderId="4" fillId="0" fontId="1" numFmtId="0" xfId="0" applyAlignment="1" applyBorder="1" applyFont="1">
      <alignment horizontal="center"/>
    </xf>
    <xf borderId="5" fillId="0" fontId="1" numFmtId="0" xfId="0" applyAlignment="1" applyBorder="1" applyFont="1">
      <alignment horizontal="right" vertical="bottom"/>
    </xf>
    <xf borderId="0" fillId="2" fontId="4" numFmtId="0" xfId="0" applyAlignment="1" applyFont="1">
      <alignment vertical="bottom"/>
    </xf>
    <xf borderId="0" fillId="2" fontId="4" numFmtId="3" xfId="0" applyAlignment="1" applyFont="1" applyNumberFormat="1">
      <alignment horizontal="right" vertical="bottom"/>
    </xf>
    <xf borderId="0" fillId="3" fontId="4" numFmtId="0" xfId="0" applyAlignment="1" applyFont="1">
      <alignment vertical="bottom"/>
    </xf>
    <xf borderId="0" fillId="2" fontId="4" numFmtId="164" xfId="0" applyAlignment="1" applyFont="1" applyNumberFormat="1">
      <alignment horizontal="right" vertical="bottom"/>
    </xf>
    <xf borderId="0" fillId="2" fontId="9" numFmtId="0" xfId="0" applyFont="1"/>
    <xf borderId="0" fillId="2" fontId="1" numFmtId="3" xfId="0" applyAlignment="1" applyFont="1" applyNumberFormat="1">
      <alignment vertical="bottom"/>
    </xf>
    <xf borderId="0" fillId="2" fontId="4" numFmtId="165" xfId="0" applyAlignment="1" applyFont="1" applyNumberFormat="1">
      <alignment horizontal="right" vertical="bottom"/>
    </xf>
    <xf borderId="0" fillId="2" fontId="4" numFmtId="4" xfId="0" applyAlignment="1" applyFont="1" applyNumberFormat="1">
      <alignment horizontal="right" vertical="bottom"/>
    </xf>
    <xf borderId="0" fillId="5" fontId="4" numFmtId="0" xfId="0" applyAlignment="1" applyFont="1">
      <alignment vertical="bottom"/>
    </xf>
    <xf borderId="0" fillId="0" fontId="1" numFmtId="0" xfId="0" applyAlignment="1" applyFont="1">
      <alignment horizontal="right" vertical="bottom"/>
    </xf>
    <xf borderId="0" fillId="9" fontId="1" numFmtId="0" xfId="0" applyAlignment="1" applyFill="1" applyFont="1">
      <alignment horizontal="right" vertical="bottom"/>
    </xf>
    <xf borderId="0" fillId="5" fontId="1" numFmtId="0" xfId="0" applyAlignment="1" applyFont="1">
      <alignment horizontal="right" vertical="bottom"/>
    </xf>
    <xf borderId="5" fillId="0" fontId="1" numFmtId="0" xfId="0" applyAlignment="1" applyBorder="1" applyFont="1">
      <alignment shrinkToFit="0" vertical="bottom" wrapText="0"/>
    </xf>
    <xf borderId="0" fillId="9" fontId="1" numFmtId="0" xfId="0" applyAlignment="1" applyFont="1">
      <alignment vertical="bottom"/>
    </xf>
    <xf borderId="0" fillId="2" fontId="1" numFmtId="0" xfId="0" applyAlignment="1" applyFont="1">
      <alignment vertical="bottom"/>
    </xf>
    <xf borderId="0" fillId="2" fontId="1" numFmtId="4" xfId="0" applyAlignment="1" applyFont="1" applyNumberFormat="1">
      <alignment vertical="bottom"/>
    </xf>
    <xf borderId="0" fillId="2" fontId="9" numFmtId="3" xfId="0" applyAlignment="1" applyFont="1" applyNumberFormat="1">
      <alignment horizontal="right" vertical="bottom"/>
    </xf>
    <xf borderId="0" fillId="10" fontId="11" numFmtId="0" xfId="0" applyAlignment="1" applyFill="1" applyFont="1">
      <alignment horizontal="center" vertical="bottom"/>
    </xf>
    <xf borderId="0" fillId="10" fontId="12" numFmtId="0" xfId="0" applyAlignment="1" applyFont="1">
      <alignment vertical="bottom"/>
    </xf>
    <xf borderId="0" fillId="10" fontId="11" numFmtId="2" xfId="0" applyAlignment="1" applyFont="1" applyNumberFormat="1">
      <alignment horizontal="right" vertical="bottom"/>
    </xf>
    <xf borderId="0" fillId="0" fontId="13" numFmtId="0" xfId="0" applyFont="1"/>
    <xf borderId="0" fillId="5" fontId="13" numFmtId="0" xfId="0" applyFont="1"/>
    <xf borderId="0" fillId="11" fontId="4" numFmtId="0" xfId="0" applyFill="1" applyFont="1"/>
    <xf borderId="0" fillId="11" fontId="13" numFmtId="0" xfId="0" applyFont="1"/>
    <xf borderId="0" fillId="0" fontId="13" numFmtId="0" xfId="0" applyAlignment="1" applyFont="1">
      <alignment readingOrder="0"/>
    </xf>
    <xf borderId="0" fillId="9" fontId="13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20" Type="http://schemas.openxmlformats.org/officeDocument/2006/relationships/worksheet" Target="worksheets/sheet17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22" Type="http://schemas.openxmlformats.org/officeDocument/2006/relationships/worksheet" Target="worksheets/sheet19.xml"/><Relationship Id="rId66" Type="http://schemas.openxmlformats.org/officeDocument/2006/relationships/worksheet" Target="worksheets/sheet63.xml"/><Relationship Id="rId21" Type="http://schemas.openxmlformats.org/officeDocument/2006/relationships/worksheet" Target="worksheets/sheet18.xml"/><Relationship Id="rId65" Type="http://schemas.openxmlformats.org/officeDocument/2006/relationships/worksheet" Target="worksheets/sheet62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67" Type="http://customschemas.google.com/relationships/workbookmetadata" Target="metadata"/><Relationship Id="rId60" Type="http://schemas.openxmlformats.org/officeDocument/2006/relationships/worksheet" Target="worksheets/sheet57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11" Type="http://schemas.openxmlformats.org/officeDocument/2006/relationships/worksheet" Target="worksheets/sheet8.xml"/><Relationship Id="rId55" Type="http://schemas.openxmlformats.org/officeDocument/2006/relationships/worksheet" Target="worksheets/sheet52.xml"/><Relationship Id="rId10" Type="http://schemas.openxmlformats.org/officeDocument/2006/relationships/worksheet" Target="worksheets/sheet7.xml"/><Relationship Id="rId54" Type="http://schemas.openxmlformats.org/officeDocument/2006/relationships/worksheet" Target="worksheets/sheet51.xml"/><Relationship Id="rId13" Type="http://schemas.openxmlformats.org/officeDocument/2006/relationships/worksheet" Target="worksheets/sheet10.xml"/><Relationship Id="rId57" Type="http://schemas.openxmlformats.org/officeDocument/2006/relationships/worksheet" Target="worksheets/sheet54.xml"/><Relationship Id="rId12" Type="http://schemas.openxmlformats.org/officeDocument/2006/relationships/worksheet" Target="worksheets/sheet9.xml"/><Relationship Id="rId56" Type="http://schemas.openxmlformats.org/officeDocument/2006/relationships/worksheet" Target="worksheets/sheet53.xml"/><Relationship Id="rId15" Type="http://schemas.openxmlformats.org/officeDocument/2006/relationships/worksheet" Target="worksheets/sheet12.xml"/><Relationship Id="rId59" Type="http://schemas.openxmlformats.org/officeDocument/2006/relationships/worksheet" Target="worksheets/sheet56.xml"/><Relationship Id="rId14" Type="http://schemas.openxmlformats.org/officeDocument/2006/relationships/worksheet" Target="worksheets/sheet11.xml"/><Relationship Id="rId58" Type="http://schemas.openxmlformats.org/officeDocument/2006/relationships/worksheet" Target="worksheets/sheet55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1.png"/><Relationship Id="rId3" Type="http://schemas.openxmlformats.org/officeDocument/2006/relationships/image" Target="../media/image2.png"/><Relationship Id="rId4" Type="http://schemas.openxmlformats.org/officeDocument/2006/relationships/image" Target="../media/image9.png"/><Relationship Id="rId5" Type="http://schemas.openxmlformats.org/officeDocument/2006/relationships/image" Target="../media/image14.pn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15.png"/><Relationship Id="rId2" Type="http://schemas.openxmlformats.org/officeDocument/2006/relationships/image" Target="../media/image12.png"/><Relationship Id="rId3" Type="http://schemas.openxmlformats.org/officeDocument/2006/relationships/image" Target="../media/image8.png"/><Relationship Id="rId4" Type="http://schemas.openxmlformats.org/officeDocument/2006/relationships/image" Target="../media/image13.png"/><Relationship Id="rId5" Type="http://schemas.openxmlformats.org/officeDocument/2006/relationships/image" Target="../media/image6.png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21.png"/><Relationship Id="rId3" Type="http://schemas.openxmlformats.org/officeDocument/2006/relationships/image" Target="../media/image19.png"/><Relationship Id="rId4" Type="http://schemas.openxmlformats.org/officeDocument/2006/relationships/image" Target="../media/image30.png"/><Relationship Id="rId5" Type="http://schemas.openxmlformats.org/officeDocument/2006/relationships/image" Target="../media/image11.png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image" Target="../media/image30.png"/><Relationship Id="rId2" Type="http://schemas.openxmlformats.org/officeDocument/2006/relationships/image" Target="../media/image18.png"/><Relationship Id="rId3" Type="http://schemas.openxmlformats.org/officeDocument/2006/relationships/image" Target="../media/image23.png"/><Relationship Id="rId4" Type="http://schemas.openxmlformats.org/officeDocument/2006/relationships/image" Target="../media/image7.png"/><Relationship Id="rId5" Type="http://schemas.openxmlformats.org/officeDocument/2006/relationships/image" Target="../media/image10.png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image" Target="../media/image17.png"/><Relationship Id="rId2" Type="http://schemas.openxmlformats.org/officeDocument/2006/relationships/image" Target="../media/image5.png"/><Relationship Id="rId3" Type="http://schemas.openxmlformats.org/officeDocument/2006/relationships/image" Target="../media/image22.png"/><Relationship Id="rId4" Type="http://schemas.openxmlformats.org/officeDocument/2006/relationships/image" Target="../media/image20.png"/><Relationship Id="rId5" Type="http://schemas.openxmlformats.org/officeDocument/2006/relationships/image" Target="../media/image16.png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image" Target="../media/image24.png"/><Relationship Id="rId2" Type="http://schemas.openxmlformats.org/officeDocument/2006/relationships/image" Target="../media/image33.png"/><Relationship Id="rId3" Type="http://schemas.openxmlformats.org/officeDocument/2006/relationships/image" Target="../media/image32.png"/><Relationship Id="rId4" Type="http://schemas.openxmlformats.org/officeDocument/2006/relationships/image" Target="../media/image27.png"/><Relationship Id="rId5" Type="http://schemas.openxmlformats.org/officeDocument/2006/relationships/image" Target="../media/image25.png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image" Target="../media/image42.png"/><Relationship Id="rId2" Type="http://schemas.openxmlformats.org/officeDocument/2006/relationships/image" Target="../media/image39.png"/><Relationship Id="rId3" Type="http://schemas.openxmlformats.org/officeDocument/2006/relationships/image" Target="../media/image29.png"/><Relationship Id="rId4" Type="http://schemas.openxmlformats.org/officeDocument/2006/relationships/image" Target="../media/image53.png"/><Relationship Id="rId5" Type="http://schemas.openxmlformats.org/officeDocument/2006/relationships/image" Target="../media/image34.png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image" Target="../media/image36.png"/><Relationship Id="rId2" Type="http://schemas.openxmlformats.org/officeDocument/2006/relationships/image" Target="../media/image31.png"/><Relationship Id="rId3" Type="http://schemas.openxmlformats.org/officeDocument/2006/relationships/image" Target="../media/image38.png"/><Relationship Id="rId4" Type="http://schemas.openxmlformats.org/officeDocument/2006/relationships/image" Target="../media/image62.png"/><Relationship Id="rId5" Type="http://schemas.openxmlformats.org/officeDocument/2006/relationships/image" Target="../media/image28.png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image" Target="../media/image41.png"/><Relationship Id="rId2" Type="http://schemas.openxmlformats.org/officeDocument/2006/relationships/image" Target="../media/image37.png"/><Relationship Id="rId3" Type="http://schemas.openxmlformats.org/officeDocument/2006/relationships/image" Target="../media/image26.png"/><Relationship Id="rId4" Type="http://schemas.openxmlformats.org/officeDocument/2006/relationships/image" Target="../media/image40.png"/><Relationship Id="rId5" Type="http://schemas.openxmlformats.org/officeDocument/2006/relationships/image" Target="../media/image35.png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image" Target="../media/image56.png"/><Relationship Id="rId2" Type="http://schemas.openxmlformats.org/officeDocument/2006/relationships/image" Target="../media/image60.png"/><Relationship Id="rId3" Type="http://schemas.openxmlformats.org/officeDocument/2006/relationships/image" Target="../media/image43.png"/><Relationship Id="rId4" Type="http://schemas.openxmlformats.org/officeDocument/2006/relationships/image" Target="../media/image63.png"/><Relationship Id="rId5" Type="http://schemas.openxmlformats.org/officeDocument/2006/relationships/image" Target="../media/image55.png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image" Target="../media/image54.png"/><Relationship Id="rId2" Type="http://schemas.openxmlformats.org/officeDocument/2006/relationships/image" Target="../media/image58.png"/><Relationship Id="rId3" Type="http://schemas.openxmlformats.org/officeDocument/2006/relationships/image" Target="../media/image61.png"/><Relationship Id="rId4" Type="http://schemas.openxmlformats.org/officeDocument/2006/relationships/image" Target="../media/image46.png"/><Relationship Id="rId5" Type="http://schemas.openxmlformats.org/officeDocument/2006/relationships/image" Target="../media/image48.png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image" Target="../media/image57.png"/><Relationship Id="rId2" Type="http://schemas.openxmlformats.org/officeDocument/2006/relationships/image" Target="../media/image49.png"/><Relationship Id="rId3" Type="http://schemas.openxmlformats.org/officeDocument/2006/relationships/image" Target="../media/image59.png"/><Relationship Id="rId4" Type="http://schemas.openxmlformats.org/officeDocument/2006/relationships/image" Target="../media/image45.png"/><Relationship Id="rId5" Type="http://schemas.openxmlformats.org/officeDocument/2006/relationships/image" Target="../media/image52.png"/></Relationships>
</file>

<file path=xl/drawings/_rels/drawing23.xml.rels><?xml version="1.0" encoding="UTF-8" standalone="yes"?><Relationships xmlns="http://schemas.openxmlformats.org/package/2006/relationships"><Relationship Id="rId1" Type="http://schemas.openxmlformats.org/officeDocument/2006/relationships/image" Target="../media/image50.png"/><Relationship Id="rId2" Type="http://schemas.openxmlformats.org/officeDocument/2006/relationships/image" Target="../media/image44.png"/><Relationship Id="rId3" Type="http://schemas.openxmlformats.org/officeDocument/2006/relationships/image" Target="../media/image51.png"/><Relationship Id="rId4" Type="http://schemas.openxmlformats.org/officeDocument/2006/relationships/image" Target="../media/image47.png"/><Relationship Id="rId5" Type="http://schemas.openxmlformats.org/officeDocument/2006/relationships/image" Target="../media/image64.png"/></Relationships>
</file>

<file path=xl/drawings/_rels/drawing24.xml.rels><?xml version="1.0" encoding="UTF-8" standalone="yes"?><Relationships xmlns="http://schemas.openxmlformats.org/package/2006/relationships"><Relationship Id="rId1" Type="http://schemas.openxmlformats.org/officeDocument/2006/relationships/image" Target="../media/image65.png"/><Relationship Id="rId2" Type="http://schemas.openxmlformats.org/officeDocument/2006/relationships/image" Target="../media/image71.png"/><Relationship Id="rId3" Type="http://schemas.openxmlformats.org/officeDocument/2006/relationships/image" Target="../media/image83.png"/><Relationship Id="rId4" Type="http://schemas.openxmlformats.org/officeDocument/2006/relationships/image" Target="../media/image69.png"/><Relationship Id="rId5" Type="http://schemas.openxmlformats.org/officeDocument/2006/relationships/image" Target="../media/image77.png"/></Relationships>
</file>

<file path=xl/drawings/_rels/drawing25.xml.rels><?xml version="1.0" encoding="UTF-8" standalone="yes"?><Relationships xmlns="http://schemas.openxmlformats.org/package/2006/relationships"><Relationship Id="rId1" Type="http://schemas.openxmlformats.org/officeDocument/2006/relationships/image" Target="../media/image68.png"/><Relationship Id="rId2" Type="http://schemas.openxmlformats.org/officeDocument/2006/relationships/image" Target="../media/image80.png"/><Relationship Id="rId3" Type="http://schemas.openxmlformats.org/officeDocument/2006/relationships/image" Target="../media/image70.png"/><Relationship Id="rId4" Type="http://schemas.openxmlformats.org/officeDocument/2006/relationships/image" Target="../media/image78.png"/><Relationship Id="rId5" Type="http://schemas.openxmlformats.org/officeDocument/2006/relationships/image" Target="../media/image75.png"/></Relationships>
</file>

<file path=xl/drawings/_rels/drawing26.xml.rels><?xml version="1.0" encoding="UTF-8" standalone="yes"?><Relationships xmlns="http://schemas.openxmlformats.org/package/2006/relationships"><Relationship Id="rId1" Type="http://schemas.openxmlformats.org/officeDocument/2006/relationships/image" Target="../media/image144.png"/><Relationship Id="rId2" Type="http://schemas.openxmlformats.org/officeDocument/2006/relationships/image" Target="../media/image67.png"/><Relationship Id="rId3" Type="http://schemas.openxmlformats.org/officeDocument/2006/relationships/image" Target="../media/image72.png"/><Relationship Id="rId4" Type="http://schemas.openxmlformats.org/officeDocument/2006/relationships/image" Target="../media/image66.png"/><Relationship Id="rId5" Type="http://schemas.openxmlformats.org/officeDocument/2006/relationships/image" Target="../media/image74.png"/></Relationships>
</file>

<file path=xl/drawings/_rels/drawing28.xml.rels><?xml version="1.0" encoding="UTF-8" standalone="yes"?><Relationships xmlns="http://schemas.openxmlformats.org/package/2006/relationships"><Relationship Id="rId1" Type="http://schemas.openxmlformats.org/officeDocument/2006/relationships/image" Target="../media/image81.png"/><Relationship Id="rId2" Type="http://schemas.openxmlformats.org/officeDocument/2006/relationships/image" Target="../media/image73.png"/><Relationship Id="rId3" Type="http://schemas.openxmlformats.org/officeDocument/2006/relationships/image" Target="../media/image76.png"/><Relationship Id="rId4" Type="http://schemas.openxmlformats.org/officeDocument/2006/relationships/image" Target="../media/image82.png"/><Relationship Id="rId5" Type="http://schemas.openxmlformats.org/officeDocument/2006/relationships/image" Target="../media/image79.png"/></Relationships>
</file>

<file path=xl/drawings/_rels/drawing29.xml.rels><?xml version="1.0" encoding="UTF-8" standalone="yes"?><Relationships xmlns="http://schemas.openxmlformats.org/package/2006/relationships"><Relationship Id="rId1" Type="http://schemas.openxmlformats.org/officeDocument/2006/relationships/image" Target="../media/image88.png"/><Relationship Id="rId2" Type="http://schemas.openxmlformats.org/officeDocument/2006/relationships/image" Target="../media/image85.png"/><Relationship Id="rId3" Type="http://schemas.openxmlformats.org/officeDocument/2006/relationships/image" Target="../media/image84.png"/><Relationship Id="rId4" Type="http://schemas.openxmlformats.org/officeDocument/2006/relationships/image" Target="../media/image86.png"/><Relationship Id="rId5" Type="http://schemas.openxmlformats.org/officeDocument/2006/relationships/image" Target="../media/image87.png"/></Relationships>
</file>

<file path=xl/drawings/_rels/drawing30.xml.rels><?xml version="1.0" encoding="UTF-8" standalone="yes"?><Relationships xmlns="http://schemas.openxmlformats.org/package/2006/relationships"><Relationship Id="rId1" Type="http://schemas.openxmlformats.org/officeDocument/2006/relationships/image" Target="../media/image101.png"/><Relationship Id="rId2" Type="http://schemas.openxmlformats.org/officeDocument/2006/relationships/image" Target="../media/image91.png"/><Relationship Id="rId3" Type="http://schemas.openxmlformats.org/officeDocument/2006/relationships/image" Target="../media/image90.png"/><Relationship Id="rId4" Type="http://schemas.openxmlformats.org/officeDocument/2006/relationships/image" Target="../media/image92.png"/><Relationship Id="rId5" Type="http://schemas.openxmlformats.org/officeDocument/2006/relationships/image" Target="../media/image95.png"/></Relationships>
</file>

<file path=xl/drawings/_rels/drawing31.xml.rels><?xml version="1.0" encoding="UTF-8" standalone="yes"?><Relationships xmlns="http://schemas.openxmlformats.org/package/2006/relationships"><Relationship Id="rId1" Type="http://schemas.openxmlformats.org/officeDocument/2006/relationships/image" Target="../media/image93.png"/><Relationship Id="rId2" Type="http://schemas.openxmlformats.org/officeDocument/2006/relationships/image" Target="../media/image96.png"/><Relationship Id="rId3" Type="http://schemas.openxmlformats.org/officeDocument/2006/relationships/image" Target="../media/image89.png"/><Relationship Id="rId4" Type="http://schemas.openxmlformats.org/officeDocument/2006/relationships/image" Target="../media/image107.png"/><Relationship Id="rId5" Type="http://schemas.openxmlformats.org/officeDocument/2006/relationships/image" Target="../media/image97.png"/></Relationships>
</file>

<file path=xl/drawings/_rels/drawing32.xml.rels><?xml version="1.0" encoding="UTF-8" standalone="yes"?><Relationships xmlns="http://schemas.openxmlformats.org/package/2006/relationships"><Relationship Id="rId1" Type="http://schemas.openxmlformats.org/officeDocument/2006/relationships/image" Target="../media/image104.png"/><Relationship Id="rId2" Type="http://schemas.openxmlformats.org/officeDocument/2006/relationships/image" Target="../media/image94.png"/><Relationship Id="rId3" Type="http://schemas.openxmlformats.org/officeDocument/2006/relationships/image" Target="../media/image102.png"/><Relationship Id="rId4" Type="http://schemas.openxmlformats.org/officeDocument/2006/relationships/image" Target="../media/image98.png"/><Relationship Id="rId5" Type="http://schemas.openxmlformats.org/officeDocument/2006/relationships/image" Target="../media/image100.png"/></Relationships>
</file>

<file path=xl/drawings/_rels/drawing33.xml.rels><?xml version="1.0" encoding="UTF-8" standalone="yes"?><Relationships xmlns="http://schemas.openxmlformats.org/package/2006/relationships"><Relationship Id="rId1" Type="http://schemas.openxmlformats.org/officeDocument/2006/relationships/image" Target="../media/image105.png"/><Relationship Id="rId2" Type="http://schemas.openxmlformats.org/officeDocument/2006/relationships/image" Target="../media/image99.png"/><Relationship Id="rId3" Type="http://schemas.openxmlformats.org/officeDocument/2006/relationships/image" Target="../media/image103.png"/><Relationship Id="rId4" Type="http://schemas.openxmlformats.org/officeDocument/2006/relationships/image" Target="../media/image108.png"/><Relationship Id="rId5" Type="http://schemas.openxmlformats.org/officeDocument/2006/relationships/image" Target="../media/image106.png"/></Relationships>
</file>

<file path=xl/drawings/_rels/drawing53.xml.rels><?xml version="1.0" encoding="UTF-8" standalone="yes"?><Relationships xmlns="http://schemas.openxmlformats.org/package/2006/relationships"><Relationship Id="rId1" Type="http://schemas.openxmlformats.org/officeDocument/2006/relationships/image" Target="../media/image111.png"/><Relationship Id="rId2" Type="http://schemas.openxmlformats.org/officeDocument/2006/relationships/image" Target="../media/image131.png"/><Relationship Id="rId3" Type="http://schemas.openxmlformats.org/officeDocument/2006/relationships/image" Target="../media/image109.png"/><Relationship Id="rId4" Type="http://schemas.openxmlformats.org/officeDocument/2006/relationships/image" Target="../media/image116.png"/><Relationship Id="rId5" Type="http://schemas.openxmlformats.org/officeDocument/2006/relationships/image" Target="../media/image118.png"/></Relationships>
</file>

<file path=xl/drawings/_rels/drawing54.xml.rels><?xml version="1.0" encoding="UTF-8" standalone="yes"?><Relationships xmlns="http://schemas.openxmlformats.org/package/2006/relationships"><Relationship Id="rId1" Type="http://schemas.openxmlformats.org/officeDocument/2006/relationships/image" Target="../media/image123.png"/><Relationship Id="rId2" Type="http://schemas.openxmlformats.org/officeDocument/2006/relationships/image" Target="../media/image113.png"/><Relationship Id="rId3" Type="http://schemas.openxmlformats.org/officeDocument/2006/relationships/image" Target="../media/image112.png"/><Relationship Id="rId4" Type="http://schemas.openxmlformats.org/officeDocument/2006/relationships/image" Target="../media/image110.png"/><Relationship Id="rId5" Type="http://schemas.openxmlformats.org/officeDocument/2006/relationships/image" Target="../media/image114.png"/></Relationships>
</file>

<file path=xl/drawings/_rels/drawing55.xml.rels><?xml version="1.0" encoding="UTF-8" standalone="yes"?><Relationships xmlns="http://schemas.openxmlformats.org/package/2006/relationships"><Relationship Id="rId1" Type="http://schemas.openxmlformats.org/officeDocument/2006/relationships/image" Target="../media/image126.png"/><Relationship Id="rId2" Type="http://schemas.openxmlformats.org/officeDocument/2006/relationships/image" Target="../media/image121.png"/><Relationship Id="rId3" Type="http://schemas.openxmlformats.org/officeDocument/2006/relationships/image" Target="../media/image119.png"/><Relationship Id="rId4" Type="http://schemas.openxmlformats.org/officeDocument/2006/relationships/image" Target="../media/image120.png"/><Relationship Id="rId5" Type="http://schemas.openxmlformats.org/officeDocument/2006/relationships/image" Target="../media/image117.png"/></Relationships>
</file>

<file path=xl/drawings/_rels/drawing57.xml.rels><?xml version="1.0" encoding="UTF-8" standalone="yes"?><Relationships xmlns="http://schemas.openxmlformats.org/package/2006/relationships"><Relationship Id="rId1" Type="http://schemas.openxmlformats.org/officeDocument/2006/relationships/image" Target="../media/image115.png"/><Relationship Id="rId2" Type="http://schemas.openxmlformats.org/officeDocument/2006/relationships/image" Target="../media/image125.png"/><Relationship Id="rId3" Type="http://schemas.openxmlformats.org/officeDocument/2006/relationships/image" Target="../media/image122.png"/><Relationship Id="rId4" Type="http://schemas.openxmlformats.org/officeDocument/2006/relationships/image" Target="../media/image130.png"/><Relationship Id="rId5" Type="http://schemas.openxmlformats.org/officeDocument/2006/relationships/image" Target="../media/image128.png"/></Relationships>
</file>

<file path=xl/drawings/_rels/drawing58.xml.rels><?xml version="1.0" encoding="UTF-8" standalone="yes"?><Relationships xmlns="http://schemas.openxmlformats.org/package/2006/relationships"><Relationship Id="rId1" Type="http://schemas.openxmlformats.org/officeDocument/2006/relationships/image" Target="../media/image127.png"/><Relationship Id="rId2" Type="http://schemas.openxmlformats.org/officeDocument/2006/relationships/image" Target="../media/image129.png"/><Relationship Id="rId3" Type="http://schemas.openxmlformats.org/officeDocument/2006/relationships/image" Target="../media/image124.png"/><Relationship Id="rId4" Type="http://schemas.openxmlformats.org/officeDocument/2006/relationships/image" Target="../media/image132.png"/><Relationship Id="rId5" Type="http://schemas.openxmlformats.org/officeDocument/2006/relationships/image" Target="../media/image140.png"/></Relationships>
</file>

<file path=xl/drawings/_rels/drawing59.xml.rels><?xml version="1.0" encoding="UTF-8" standalone="yes"?><Relationships xmlns="http://schemas.openxmlformats.org/package/2006/relationships"><Relationship Id="rId1" Type="http://schemas.openxmlformats.org/officeDocument/2006/relationships/image" Target="../media/image134.png"/><Relationship Id="rId2" Type="http://schemas.openxmlformats.org/officeDocument/2006/relationships/image" Target="../media/image142.png"/><Relationship Id="rId3" Type="http://schemas.openxmlformats.org/officeDocument/2006/relationships/image" Target="../media/image138.png"/><Relationship Id="rId4" Type="http://schemas.openxmlformats.org/officeDocument/2006/relationships/image" Target="../media/image133.png"/><Relationship Id="rId5" Type="http://schemas.openxmlformats.org/officeDocument/2006/relationships/image" Target="../media/image137.png"/></Relationships>
</file>

<file path=xl/drawings/_rels/drawing60.xml.rels><?xml version="1.0" encoding="UTF-8" standalone="yes"?><Relationships xmlns="http://schemas.openxmlformats.org/package/2006/relationships"><Relationship Id="rId1" Type="http://schemas.openxmlformats.org/officeDocument/2006/relationships/image" Target="../media/image136.png"/><Relationship Id="rId2" Type="http://schemas.openxmlformats.org/officeDocument/2006/relationships/image" Target="../media/image141.png"/><Relationship Id="rId3" Type="http://schemas.openxmlformats.org/officeDocument/2006/relationships/image" Target="../media/image143.png"/><Relationship Id="rId4" Type="http://schemas.openxmlformats.org/officeDocument/2006/relationships/image" Target="../media/image139.png"/><Relationship Id="rId5" Type="http://schemas.openxmlformats.org/officeDocument/2006/relationships/image" Target="../media/image135.png"/></Relationships>
</file>

<file path=xl/drawings/_rels/drawing61.xml.rels><?xml version="1.0" encoding="UTF-8" standalone="yes"?><Relationships xmlns="http://schemas.openxmlformats.org/package/2006/relationships"><Relationship Id="rId1" Type="http://schemas.openxmlformats.org/officeDocument/2006/relationships/image" Target="../media/image126.png"/><Relationship Id="rId2" Type="http://schemas.openxmlformats.org/officeDocument/2006/relationships/image" Target="../media/image121.png"/><Relationship Id="rId3" Type="http://schemas.openxmlformats.org/officeDocument/2006/relationships/image" Target="../media/image119.png"/><Relationship Id="rId4" Type="http://schemas.openxmlformats.org/officeDocument/2006/relationships/image" Target="../media/image120.png"/><Relationship Id="rId5" Type="http://schemas.openxmlformats.org/officeDocument/2006/relationships/image" Target="../media/image117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15</xdr:col>
      <xdr:colOff>0</xdr:colOff>
      <xdr:row>0</xdr:row>
      <xdr:rowOff>0</xdr:rowOff>
    </xdr:from>
    <xdr:ext cx="12268200" cy="6096000"/>
    <xdr:pic>
      <xdr:nvPicPr>
        <xdr:cNvPr id="0" name="image3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30</xdr:row>
      <xdr:rowOff>0</xdr:rowOff>
    </xdr:from>
    <xdr:ext cx="12268200" cy="6096000"/>
    <xdr:pic>
      <xdr:nvPicPr>
        <xdr:cNvPr id="0" name="image1.png" title="Imagem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60</xdr:row>
      <xdr:rowOff>0</xdr:rowOff>
    </xdr:from>
    <xdr:ext cx="12268200" cy="6096000"/>
    <xdr:pic>
      <xdr:nvPicPr>
        <xdr:cNvPr id="0" name="image2.png" title="Imagem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90</xdr:row>
      <xdr:rowOff>0</xdr:rowOff>
    </xdr:from>
    <xdr:ext cx="12268200" cy="6096000"/>
    <xdr:pic>
      <xdr:nvPicPr>
        <xdr:cNvPr id="0" name="image9.png" title="Imagem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120</xdr:row>
      <xdr:rowOff>0</xdr:rowOff>
    </xdr:from>
    <xdr:ext cx="12268200" cy="6096000"/>
    <xdr:pic>
      <xdr:nvPicPr>
        <xdr:cNvPr id="0" name="image14.png" title="Imagem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0</xdr:colOff>
      <xdr:row>0</xdr:row>
      <xdr:rowOff>0</xdr:rowOff>
    </xdr:from>
    <xdr:ext cx="12268200" cy="6096000"/>
    <xdr:pic>
      <xdr:nvPicPr>
        <xdr:cNvPr id="0" name="image15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30</xdr:row>
      <xdr:rowOff>0</xdr:rowOff>
    </xdr:from>
    <xdr:ext cx="12268200" cy="6096000"/>
    <xdr:pic>
      <xdr:nvPicPr>
        <xdr:cNvPr id="0" name="image12.png" title="Imagem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60</xdr:row>
      <xdr:rowOff>0</xdr:rowOff>
    </xdr:from>
    <xdr:ext cx="12268200" cy="6096000"/>
    <xdr:pic>
      <xdr:nvPicPr>
        <xdr:cNvPr id="0" name="image8.png" title="Imagem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90</xdr:row>
      <xdr:rowOff>0</xdr:rowOff>
    </xdr:from>
    <xdr:ext cx="12268200" cy="6096000"/>
    <xdr:pic>
      <xdr:nvPicPr>
        <xdr:cNvPr id="0" name="image13.png" title="Imagem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120</xdr:row>
      <xdr:rowOff>0</xdr:rowOff>
    </xdr:from>
    <xdr:ext cx="12268200" cy="6096000"/>
    <xdr:pic>
      <xdr:nvPicPr>
        <xdr:cNvPr id="0" name="image6.png" title="Imagem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0</xdr:colOff>
      <xdr:row>1</xdr:row>
      <xdr:rowOff>0</xdr:rowOff>
    </xdr:from>
    <xdr:ext cx="12268200" cy="6096000"/>
    <xdr:pic>
      <xdr:nvPicPr>
        <xdr:cNvPr id="0" name="image4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31</xdr:row>
      <xdr:rowOff>0</xdr:rowOff>
    </xdr:from>
    <xdr:ext cx="12268200" cy="6096000"/>
    <xdr:pic>
      <xdr:nvPicPr>
        <xdr:cNvPr id="0" name="image21.png" title="Imagem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61</xdr:row>
      <xdr:rowOff>0</xdr:rowOff>
    </xdr:from>
    <xdr:ext cx="12268200" cy="6096000"/>
    <xdr:pic>
      <xdr:nvPicPr>
        <xdr:cNvPr id="0" name="image19.png" title="Imagem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91</xdr:row>
      <xdr:rowOff>0</xdr:rowOff>
    </xdr:from>
    <xdr:ext cx="12268200" cy="6096000"/>
    <xdr:pic>
      <xdr:nvPicPr>
        <xdr:cNvPr id="0" name="image30.png" title="Imagem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121</xdr:row>
      <xdr:rowOff>0</xdr:rowOff>
    </xdr:from>
    <xdr:ext cx="12268200" cy="6096000"/>
    <xdr:pic>
      <xdr:nvPicPr>
        <xdr:cNvPr id="0" name="image11.png" title="Imagem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0</xdr:colOff>
      <xdr:row>91</xdr:row>
      <xdr:rowOff>0</xdr:rowOff>
    </xdr:from>
    <xdr:ext cx="12268200" cy="6096000"/>
    <xdr:pic>
      <xdr:nvPicPr>
        <xdr:cNvPr id="0" name="image30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</xdr:row>
      <xdr:rowOff>0</xdr:rowOff>
    </xdr:from>
    <xdr:ext cx="12268200" cy="6096000"/>
    <xdr:pic>
      <xdr:nvPicPr>
        <xdr:cNvPr id="0" name="image18.png" title="Imagem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31</xdr:row>
      <xdr:rowOff>0</xdr:rowOff>
    </xdr:from>
    <xdr:ext cx="12268200" cy="6096000"/>
    <xdr:pic>
      <xdr:nvPicPr>
        <xdr:cNvPr id="0" name="image23.png" title="Imagem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61</xdr:row>
      <xdr:rowOff>0</xdr:rowOff>
    </xdr:from>
    <xdr:ext cx="12268200" cy="6096000"/>
    <xdr:pic>
      <xdr:nvPicPr>
        <xdr:cNvPr id="0" name="image7.png" title="Imagem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121</xdr:row>
      <xdr:rowOff>0</xdr:rowOff>
    </xdr:from>
    <xdr:ext cx="12268200" cy="6096000"/>
    <xdr:pic>
      <xdr:nvPicPr>
        <xdr:cNvPr id="0" name="image10.png" title="Imagem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0</xdr:colOff>
      <xdr:row>1</xdr:row>
      <xdr:rowOff>0</xdr:rowOff>
    </xdr:from>
    <xdr:ext cx="12268200" cy="6096000"/>
    <xdr:pic>
      <xdr:nvPicPr>
        <xdr:cNvPr id="0" name="image17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31</xdr:row>
      <xdr:rowOff>0</xdr:rowOff>
    </xdr:from>
    <xdr:ext cx="12268200" cy="6096000"/>
    <xdr:pic>
      <xdr:nvPicPr>
        <xdr:cNvPr id="0" name="image5.png" title="Imagem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61</xdr:row>
      <xdr:rowOff>0</xdr:rowOff>
    </xdr:from>
    <xdr:ext cx="12268200" cy="6096000"/>
    <xdr:pic>
      <xdr:nvPicPr>
        <xdr:cNvPr id="0" name="image22.png" title="Imagem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91</xdr:row>
      <xdr:rowOff>0</xdr:rowOff>
    </xdr:from>
    <xdr:ext cx="12268200" cy="6096000"/>
    <xdr:pic>
      <xdr:nvPicPr>
        <xdr:cNvPr id="0" name="image20.png" title="Imagem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121</xdr:row>
      <xdr:rowOff>0</xdr:rowOff>
    </xdr:from>
    <xdr:ext cx="12268200" cy="6096000"/>
    <xdr:pic>
      <xdr:nvPicPr>
        <xdr:cNvPr id="0" name="image16.png" title="Imagem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0</xdr:colOff>
      <xdr:row>1</xdr:row>
      <xdr:rowOff>0</xdr:rowOff>
    </xdr:from>
    <xdr:ext cx="12268200" cy="6096000"/>
    <xdr:pic>
      <xdr:nvPicPr>
        <xdr:cNvPr id="0" name="image24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31</xdr:row>
      <xdr:rowOff>0</xdr:rowOff>
    </xdr:from>
    <xdr:ext cx="12268200" cy="6096000"/>
    <xdr:pic>
      <xdr:nvPicPr>
        <xdr:cNvPr id="0" name="image33.png" title="Imagem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61</xdr:row>
      <xdr:rowOff>0</xdr:rowOff>
    </xdr:from>
    <xdr:ext cx="12268200" cy="6096000"/>
    <xdr:pic>
      <xdr:nvPicPr>
        <xdr:cNvPr id="0" name="image32.png" title="Imagem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91</xdr:row>
      <xdr:rowOff>0</xdr:rowOff>
    </xdr:from>
    <xdr:ext cx="12268200" cy="6096000"/>
    <xdr:pic>
      <xdr:nvPicPr>
        <xdr:cNvPr id="0" name="image27.png" title="Imagem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121</xdr:row>
      <xdr:rowOff>0</xdr:rowOff>
    </xdr:from>
    <xdr:ext cx="12268200" cy="6096000"/>
    <xdr:pic>
      <xdr:nvPicPr>
        <xdr:cNvPr id="0" name="image25.png" title="Imagem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0</xdr:colOff>
      <xdr:row>1</xdr:row>
      <xdr:rowOff>0</xdr:rowOff>
    </xdr:from>
    <xdr:ext cx="12268200" cy="6096000"/>
    <xdr:pic>
      <xdr:nvPicPr>
        <xdr:cNvPr id="0" name="image42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31</xdr:row>
      <xdr:rowOff>0</xdr:rowOff>
    </xdr:from>
    <xdr:ext cx="12268200" cy="6096000"/>
    <xdr:pic>
      <xdr:nvPicPr>
        <xdr:cNvPr id="0" name="image39.png" title="Imagem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61</xdr:row>
      <xdr:rowOff>0</xdr:rowOff>
    </xdr:from>
    <xdr:ext cx="12268200" cy="6096000"/>
    <xdr:pic>
      <xdr:nvPicPr>
        <xdr:cNvPr id="0" name="image29.png" title="Imagem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91</xdr:row>
      <xdr:rowOff>0</xdr:rowOff>
    </xdr:from>
    <xdr:ext cx="12268200" cy="6096000"/>
    <xdr:pic>
      <xdr:nvPicPr>
        <xdr:cNvPr id="0" name="image53.png" title="Imagem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121</xdr:row>
      <xdr:rowOff>0</xdr:rowOff>
    </xdr:from>
    <xdr:ext cx="12268200" cy="6096000"/>
    <xdr:pic>
      <xdr:nvPicPr>
        <xdr:cNvPr id="0" name="image34.png" title="Imagem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0</xdr:colOff>
      <xdr:row>2</xdr:row>
      <xdr:rowOff>0</xdr:rowOff>
    </xdr:from>
    <xdr:ext cx="12268200" cy="6096000"/>
    <xdr:pic>
      <xdr:nvPicPr>
        <xdr:cNvPr id="0" name="image36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32</xdr:row>
      <xdr:rowOff>0</xdr:rowOff>
    </xdr:from>
    <xdr:ext cx="12268200" cy="6086475"/>
    <xdr:pic>
      <xdr:nvPicPr>
        <xdr:cNvPr id="0" name="image31.png" title="Imagem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62</xdr:row>
      <xdr:rowOff>0</xdr:rowOff>
    </xdr:from>
    <xdr:ext cx="12268200" cy="6096000"/>
    <xdr:pic>
      <xdr:nvPicPr>
        <xdr:cNvPr id="0" name="image38.png" title="Imagem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92</xdr:row>
      <xdr:rowOff>0</xdr:rowOff>
    </xdr:from>
    <xdr:ext cx="12268200" cy="6096000"/>
    <xdr:pic>
      <xdr:nvPicPr>
        <xdr:cNvPr id="0" name="image62.png" title="Imagem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122</xdr:row>
      <xdr:rowOff>0</xdr:rowOff>
    </xdr:from>
    <xdr:ext cx="12268200" cy="6086475"/>
    <xdr:pic>
      <xdr:nvPicPr>
        <xdr:cNvPr id="0" name="image28.png" title="Imagem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0</xdr:colOff>
      <xdr:row>2</xdr:row>
      <xdr:rowOff>0</xdr:rowOff>
    </xdr:from>
    <xdr:ext cx="12268200" cy="6096000"/>
    <xdr:pic>
      <xdr:nvPicPr>
        <xdr:cNvPr id="0" name="image41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32</xdr:row>
      <xdr:rowOff>0</xdr:rowOff>
    </xdr:from>
    <xdr:ext cx="12268200" cy="6096000"/>
    <xdr:pic>
      <xdr:nvPicPr>
        <xdr:cNvPr id="0" name="image37.png" title="Imagem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62</xdr:row>
      <xdr:rowOff>0</xdr:rowOff>
    </xdr:from>
    <xdr:ext cx="12268200" cy="6096000"/>
    <xdr:pic>
      <xdr:nvPicPr>
        <xdr:cNvPr id="0" name="image26.png" title="Imagem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92</xdr:row>
      <xdr:rowOff>0</xdr:rowOff>
    </xdr:from>
    <xdr:ext cx="12268200" cy="6096000"/>
    <xdr:pic>
      <xdr:nvPicPr>
        <xdr:cNvPr id="0" name="image40.png" title="Imagem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122</xdr:row>
      <xdr:rowOff>0</xdr:rowOff>
    </xdr:from>
    <xdr:ext cx="12268200" cy="6096000"/>
    <xdr:pic>
      <xdr:nvPicPr>
        <xdr:cNvPr id="0" name="image35.png" title="Imagem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0</xdr:colOff>
      <xdr:row>3</xdr:row>
      <xdr:rowOff>0</xdr:rowOff>
    </xdr:from>
    <xdr:ext cx="12268200" cy="6096000"/>
    <xdr:pic>
      <xdr:nvPicPr>
        <xdr:cNvPr id="0" name="image56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33</xdr:row>
      <xdr:rowOff>0</xdr:rowOff>
    </xdr:from>
    <xdr:ext cx="12268200" cy="6096000"/>
    <xdr:pic>
      <xdr:nvPicPr>
        <xdr:cNvPr id="0" name="image60.png" title="Imagem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63</xdr:row>
      <xdr:rowOff>0</xdr:rowOff>
    </xdr:from>
    <xdr:ext cx="12268200" cy="6096000"/>
    <xdr:pic>
      <xdr:nvPicPr>
        <xdr:cNvPr id="0" name="image43.png" title="Imagem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93</xdr:row>
      <xdr:rowOff>0</xdr:rowOff>
    </xdr:from>
    <xdr:ext cx="12268200" cy="6096000"/>
    <xdr:pic>
      <xdr:nvPicPr>
        <xdr:cNvPr id="0" name="image63.png" title="Imagem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123</xdr:row>
      <xdr:rowOff>0</xdr:rowOff>
    </xdr:from>
    <xdr:ext cx="12268200" cy="6096000"/>
    <xdr:pic>
      <xdr:nvPicPr>
        <xdr:cNvPr id="0" name="image55.png" title="Imagem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0</xdr:colOff>
      <xdr:row>4</xdr:row>
      <xdr:rowOff>0</xdr:rowOff>
    </xdr:from>
    <xdr:ext cx="12268200" cy="6096000"/>
    <xdr:pic>
      <xdr:nvPicPr>
        <xdr:cNvPr id="0" name="image54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34</xdr:row>
      <xdr:rowOff>0</xdr:rowOff>
    </xdr:from>
    <xdr:ext cx="12268200" cy="6096000"/>
    <xdr:pic>
      <xdr:nvPicPr>
        <xdr:cNvPr id="0" name="image58.png" title="Imagem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64</xdr:row>
      <xdr:rowOff>0</xdr:rowOff>
    </xdr:from>
    <xdr:ext cx="12268200" cy="6096000"/>
    <xdr:pic>
      <xdr:nvPicPr>
        <xdr:cNvPr id="0" name="image61.png" title="Imagem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94</xdr:row>
      <xdr:rowOff>0</xdr:rowOff>
    </xdr:from>
    <xdr:ext cx="12268200" cy="6096000"/>
    <xdr:pic>
      <xdr:nvPicPr>
        <xdr:cNvPr id="0" name="image46.png" title="Imagem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124</xdr:row>
      <xdr:rowOff>0</xdr:rowOff>
    </xdr:from>
    <xdr:ext cx="12268200" cy="6096000"/>
    <xdr:pic>
      <xdr:nvPicPr>
        <xdr:cNvPr id="0" name="image48.png" title="Imagem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0</xdr:colOff>
      <xdr:row>4</xdr:row>
      <xdr:rowOff>0</xdr:rowOff>
    </xdr:from>
    <xdr:ext cx="12268200" cy="6096000"/>
    <xdr:pic>
      <xdr:nvPicPr>
        <xdr:cNvPr id="0" name="image57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34</xdr:row>
      <xdr:rowOff>0</xdr:rowOff>
    </xdr:from>
    <xdr:ext cx="12268200" cy="6096000"/>
    <xdr:pic>
      <xdr:nvPicPr>
        <xdr:cNvPr id="0" name="image49.png" title="Imagem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64</xdr:row>
      <xdr:rowOff>0</xdr:rowOff>
    </xdr:from>
    <xdr:ext cx="12268200" cy="6096000"/>
    <xdr:pic>
      <xdr:nvPicPr>
        <xdr:cNvPr id="0" name="image59.png" title="Imagem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94</xdr:row>
      <xdr:rowOff>0</xdr:rowOff>
    </xdr:from>
    <xdr:ext cx="12268200" cy="6096000"/>
    <xdr:pic>
      <xdr:nvPicPr>
        <xdr:cNvPr id="0" name="image45.png" title="Imagem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124</xdr:row>
      <xdr:rowOff>0</xdr:rowOff>
    </xdr:from>
    <xdr:ext cx="12268200" cy="6096000"/>
    <xdr:pic>
      <xdr:nvPicPr>
        <xdr:cNvPr id="0" name="image52.png" title="Imagem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0</xdr:colOff>
      <xdr:row>3</xdr:row>
      <xdr:rowOff>0</xdr:rowOff>
    </xdr:from>
    <xdr:ext cx="12268200" cy="6096000"/>
    <xdr:pic>
      <xdr:nvPicPr>
        <xdr:cNvPr id="0" name="image50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33</xdr:row>
      <xdr:rowOff>0</xdr:rowOff>
    </xdr:from>
    <xdr:ext cx="12268200" cy="6096000"/>
    <xdr:pic>
      <xdr:nvPicPr>
        <xdr:cNvPr id="0" name="image44.png" title="Imagem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63</xdr:row>
      <xdr:rowOff>0</xdr:rowOff>
    </xdr:from>
    <xdr:ext cx="12268200" cy="6096000"/>
    <xdr:pic>
      <xdr:nvPicPr>
        <xdr:cNvPr id="0" name="image51.png" title="Imagem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93</xdr:row>
      <xdr:rowOff>0</xdr:rowOff>
    </xdr:from>
    <xdr:ext cx="12268200" cy="6096000"/>
    <xdr:pic>
      <xdr:nvPicPr>
        <xdr:cNvPr id="0" name="image47.png" title="Imagem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123</xdr:row>
      <xdr:rowOff>0</xdr:rowOff>
    </xdr:from>
    <xdr:ext cx="12268200" cy="6096000"/>
    <xdr:pic>
      <xdr:nvPicPr>
        <xdr:cNvPr id="0" name="image64.png" title="Imagem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0</xdr:colOff>
      <xdr:row>33</xdr:row>
      <xdr:rowOff>0</xdr:rowOff>
    </xdr:from>
    <xdr:ext cx="12268200" cy="6096000"/>
    <xdr:pic>
      <xdr:nvPicPr>
        <xdr:cNvPr id="0" name="image65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63</xdr:row>
      <xdr:rowOff>0</xdr:rowOff>
    </xdr:from>
    <xdr:ext cx="12268200" cy="6096000"/>
    <xdr:pic>
      <xdr:nvPicPr>
        <xdr:cNvPr id="0" name="image71.png" title="Imagem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93</xdr:row>
      <xdr:rowOff>0</xdr:rowOff>
    </xdr:from>
    <xdr:ext cx="12268200" cy="6096000"/>
    <xdr:pic>
      <xdr:nvPicPr>
        <xdr:cNvPr id="0" name="image83.png" title="Imagem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123</xdr:row>
      <xdr:rowOff>0</xdr:rowOff>
    </xdr:from>
    <xdr:ext cx="12268200" cy="6096000"/>
    <xdr:pic>
      <xdr:nvPicPr>
        <xdr:cNvPr id="0" name="image69.png" title="Imagem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3</xdr:row>
      <xdr:rowOff>0</xdr:rowOff>
    </xdr:from>
    <xdr:ext cx="12268200" cy="6096000"/>
    <xdr:pic>
      <xdr:nvPicPr>
        <xdr:cNvPr id="0" name="image77.png" title="Imagem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0</xdr:colOff>
      <xdr:row>4</xdr:row>
      <xdr:rowOff>0</xdr:rowOff>
    </xdr:from>
    <xdr:ext cx="12268200" cy="6096000"/>
    <xdr:pic>
      <xdr:nvPicPr>
        <xdr:cNvPr id="0" name="image68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34</xdr:row>
      <xdr:rowOff>0</xdr:rowOff>
    </xdr:from>
    <xdr:ext cx="12268200" cy="6096000"/>
    <xdr:pic>
      <xdr:nvPicPr>
        <xdr:cNvPr id="0" name="image80.png" title="Imagem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64</xdr:row>
      <xdr:rowOff>0</xdr:rowOff>
    </xdr:from>
    <xdr:ext cx="12268200" cy="6096000"/>
    <xdr:pic>
      <xdr:nvPicPr>
        <xdr:cNvPr id="0" name="image70.png" title="Imagem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94</xdr:row>
      <xdr:rowOff>0</xdr:rowOff>
    </xdr:from>
    <xdr:ext cx="12268200" cy="6096000"/>
    <xdr:pic>
      <xdr:nvPicPr>
        <xdr:cNvPr id="0" name="image78.png" title="Imagem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124</xdr:row>
      <xdr:rowOff>0</xdr:rowOff>
    </xdr:from>
    <xdr:ext cx="12268200" cy="6096000"/>
    <xdr:pic>
      <xdr:nvPicPr>
        <xdr:cNvPr id="0" name="image75.png" title="Imagem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0</xdr:colOff>
      <xdr:row>2</xdr:row>
      <xdr:rowOff>0</xdr:rowOff>
    </xdr:from>
    <xdr:ext cx="12268200" cy="6096000"/>
    <xdr:pic>
      <xdr:nvPicPr>
        <xdr:cNvPr id="0" name="image144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32</xdr:row>
      <xdr:rowOff>0</xdr:rowOff>
    </xdr:from>
    <xdr:ext cx="12268200" cy="6096000"/>
    <xdr:pic>
      <xdr:nvPicPr>
        <xdr:cNvPr id="0" name="image67.png" title="Imagem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62</xdr:row>
      <xdr:rowOff>0</xdr:rowOff>
    </xdr:from>
    <xdr:ext cx="12268200" cy="6096000"/>
    <xdr:pic>
      <xdr:nvPicPr>
        <xdr:cNvPr id="0" name="image72.png" title="Imagem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92</xdr:row>
      <xdr:rowOff>0</xdr:rowOff>
    </xdr:from>
    <xdr:ext cx="12268200" cy="6096000"/>
    <xdr:pic>
      <xdr:nvPicPr>
        <xdr:cNvPr id="0" name="image66.png" title="Imagem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122</xdr:row>
      <xdr:rowOff>0</xdr:rowOff>
    </xdr:from>
    <xdr:ext cx="12268200" cy="6096000"/>
    <xdr:pic>
      <xdr:nvPicPr>
        <xdr:cNvPr id="0" name="image74.png" title="Imagem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18</xdr:col>
      <xdr:colOff>161925</xdr:colOff>
      <xdr:row>9</xdr:row>
      <xdr:rowOff>66675</xdr:rowOff>
    </xdr:from>
    <xdr:ext cx="8734425" cy="1724025"/>
    <xdr:sp>
      <xdr:nvSpPr>
        <xdr:cNvPr id="3" name="Shape 3"/>
        <xdr:cNvSpPr txBox="1"/>
      </xdr:nvSpPr>
      <xdr:spPr>
        <a:xfrm>
          <a:off x="983550" y="2922750"/>
          <a:ext cx="8724900" cy="1714500"/>
        </a:xfrm>
        <a:prstGeom prst="rect">
          <a:avLst/>
        </a:prstGeom>
        <a:solidFill>
          <a:srgbClr val="FFFF00"/>
        </a:solidFill>
        <a:ln>
          <a:noFill/>
        </a:ln>
      </xdr:spPr>
      <xdr:txBody>
        <a:bodyPr anchorCtr="0" anchor="t" bIns="91425" lIns="91425" spcFirstLastPara="1" rIns="91425" wrap="square" tIns="91425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BI- LSTM: não foi melhor em nada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RNN foi melhor, porém nas próximas etapas o número de neurônios irá aumentar, bem como as camadas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LSTM e GRU tiveram desempenho similar, porém o tempo médio da LSTM foi melhor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decisão: </a:t>
          </a:r>
          <a:r>
            <a:rPr b="1" lang="en-US" sz="1400"/>
            <a:t>prosseguir com LSTM</a:t>
          </a:r>
          <a:r>
            <a:rPr lang="en-US" sz="1400"/>
            <a:t>, comparando com RNN, após obter o melhor modelo</a:t>
          </a:r>
          <a:endParaRPr sz="1400"/>
        </a:p>
      </xdr:txBody>
    </xdr:sp>
    <xdr:clientData fLocksWithSheet="0"/>
  </xdr:one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0</xdr:colOff>
      <xdr:row>2</xdr:row>
      <xdr:rowOff>0</xdr:rowOff>
    </xdr:from>
    <xdr:ext cx="12268200" cy="6096000"/>
    <xdr:pic>
      <xdr:nvPicPr>
        <xdr:cNvPr id="0" name="image81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32</xdr:row>
      <xdr:rowOff>0</xdr:rowOff>
    </xdr:from>
    <xdr:ext cx="12268200" cy="6096000"/>
    <xdr:pic>
      <xdr:nvPicPr>
        <xdr:cNvPr id="0" name="image73.png" title="Imagem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62</xdr:row>
      <xdr:rowOff>0</xdr:rowOff>
    </xdr:from>
    <xdr:ext cx="12268200" cy="6096000"/>
    <xdr:pic>
      <xdr:nvPicPr>
        <xdr:cNvPr id="0" name="image76.png" title="Imagem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92</xdr:row>
      <xdr:rowOff>0</xdr:rowOff>
    </xdr:from>
    <xdr:ext cx="12268200" cy="6096000"/>
    <xdr:pic>
      <xdr:nvPicPr>
        <xdr:cNvPr id="0" name="image82.png" title="Imagem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122</xdr:row>
      <xdr:rowOff>0</xdr:rowOff>
    </xdr:from>
    <xdr:ext cx="12268200" cy="6096000"/>
    <xdr:pic>
      <xdr:nvPicPr>
        <xdr:cNvPr id="0" name="image79.png" title="Imagem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0</xdr:colOff>
      <xdr:row>3</xdr:row>
      <xdr:rowOff>0</xdr:rowOff>
    </xdr:from>
    <xdr:ext cx="12268200" cy="6096000"/>
    <xdr:pic>
      <xdr:nvPicPr>
        <xdr:cNvPr id="0" name="image88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33</xdr:row>
      <xdr:rowOff>0</xdr:rowOff>
    </xdr:from>
    <xdr:ext cx="12268200" cy="6096000"/>
    <xdr:pic>
      <xdr:nvPicPr>
        <xdr:cNvPr id="0" name="image85.png" title="Imagem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63</xdr:row>
      <xdr:rowOff>0</xdr:rowOff>
    </xdr:from>
    <xdr:ext cx="12268200" cy="6096000"/>
    <xdr:pic>
      <xdr:nvPicPr>
        <xdr:cNvPr id="0" name="image84.png" title="Imagem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93</xdr:row>
      <xdr:rowOff>0</xdr:rowOff>
    </xdr:from>
    <xdr:ext cx="12268200" cy="6086475"/>
    <xdr:pic>
      <xdr:nvPicPr>
        <xdr:cNvPr id="0" name="image86.png" title="Imagem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123</xdr:row>
      <xdr:rowOff>0</xdr:rowOff>
    </xdr:from>
    <xdr:ext cx="12268200" cy="6096000"/>
    <xdr:pic>
      <xdr:nvPicPr>
        <xdr:cNvPr id="0" name="image87.png" title="Imagem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0</xdr:colOff>
      <xdr:row>3</xdr:row>
      <xdr:rowOff>0</xdr:rowOff>
    </xdr:from>
    <xdr:ext cx="12268200" cy="6096000"/>
    <xdr:pic>
      <xdr:nvPicPr>
        <xdr:cNvPr id="0" name="image101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33</xdr:row>
      <xdr:rowOff>0</xdr:rowOff>
    </xdr:from>
    <xdr:ext cx="12268200" cy="6096000"/>
    <xdr:pic>
      <xdr:nvPicPr>
        <xdr:cNvPr id="0" name="image91.png" title="Imagem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63</xdr:row>
      <xdr:rowOff>0</xdr:rowOff>
    </xdr:from>
    <xdr:ext cx="12268200" cy="6096000"/>
    <xdr:pic>
      <xdr:nvPicPr>
        <xdr:cNvPr id="0" name="image90.png" title="Imagem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93</xdr:row>
      <xdr:rowOff>0</xdr:rowOff>
    </xdr:from>
    <xdr:ext cx="12268200" cy="6096000"/>
    <xdr:pic>
      <xdr:nvPicPr>
        <xdr:cNvPr id="0" name="image92.png" title="Imagem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123</xdr:row>
      <xdr:rowOff>0</xdr:rowOff>
    </xdr:from>
    <xdr:ext cx="12268200" cy="6096000"/>
    <xdr:pic>
      <xdr:nvPicPr>
        <xdr:cNvPr id="0" name="image95.png" title="Imagem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0</xdr:colOff>
      <xdr:row>2</xdr:row>
      <xdr:rowOff>0</xdr:rowOff>
    </xdr:from>
    <xdr:ext cx="12268200" cy="6096000"/>
    <xdr:pic>
      <xdr:nvPicPr>
        <xdr:cNvPr id="0" name="image93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32</xdr:row>
      <xdr:rowOff>0</xdr:rowOff>
    </xdr:from>
    <xdr:ext cx="12268200" cy="6096000"/>
    <xdr:pic>
      <xdr:nvPicPr>
        <xdr:cNvPr id="0" name="image96.png" title="Imagem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62</xdr:row>
      <xdr:rowOff>0</xdr:rowOff>
    </xdr:from>
    <xdr:ext cx="12268200" cy="6096000"/>
    <xdr:pic>
      <xdr:nvPicPr>
        <xdr:cNvPr id="0" name="image89.png" title="Imagem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92</xdr:row>
      <xdr:rowOff>0</xdr:rowOff>
    </xdr:from>
    <xdr:ext cx="12268200" cy="6096000"/>
    <xdr:pic>
      <xdr:nvPicPr>
        <xdr:cNvPr id="0" name="image107.png" title="Imagem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122</xdr:row>
      <xdr:rowOff>0</xdr:rowOff>
    </xdr:from>
    <xdr:ext cx="12268200" cy="6086475"/>
    <xdr:pic>
      <xdr:nvPicPr>
        <xdr:cNvPr id="0" name="image97.png" title="Imagem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0</xdr:colOff>
      <xdr:row>3</xdr:row>
      <xdr:rowOff>0</xdr:rowOff>
    </xdr:from>
    <xdr:ext cx="12268200" cy="6096000"/>
    <xdr:pic>
      <xdr:nvPicPr>
        <xdr:cNvPr id="0" name="image104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33</xdr:row>
      <xdr:rowOff>0</xdr:rowOff>
    </xdr:from>
    <xdr:ext cx="12268200" cy="6096000"/>
    <xdr:pic>
      <xdr:nvPicPr>
        <xdr:cNvPr id="0" name="image94.png" title="Imagem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63</xdr:row>
      <xdr:rowOff>0</xdr:rowOff>
    </xdr:from>
    <xdr:ext cx="12268200" cy="6096000"/>
    <xdr:pic>
      <xdr:nvPicPr>
        <xdr:cNvPr id="0" name="image102.png" title="Imagem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93</xdr:row>
      <xdr:rowOff>0</xdr:rowOff>
    </xdr:from>
    <xdr:ext cx="12268200" cy="6096000"/>
    <xdr:pic>
      <xdr:nvPicPr>
        <xdr:cNvPr id="0" name="image98.png" title="Imagem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123</xdr:row>
      <xdr:rowOff>0</xdr:rowOff>
    </xdr:from>
    <xdr:ext cx="12268200" cy="6096000"/>
    <xdr:pic>
      <xdr:nvPicPr>
        <xdr:cNvPr id="0" name="image100.png" title="Imagem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0</xdr:colOff>
      <xdr:row>3</xdr:row>
      <xdr:rowOff>0</xdr:rowOff>
    </xdr:from>
    <xdr:ext cx="12268200" cy="6096000"/>
    <xdr:pic>
      <xdr:nvPicPr>
        <xdr:cNvPr id="0" name="image105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33</xdr:row>
      <xdr:rowOff>0</xdr:rowOff>
    </xdr:from>
    <xdr:ext cx="12268200" cy="6096000"/>
    <xdr:pic>
      <xdr:nvPicPr>
        <xdr:cNvPr id="0" name="image99.png" title="Imagem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63</xdr:row>
      <xdr:rowOff>0</xdr:rowOff>
    </xdr:from>
    <xdr:ext cx="12268200" cy="6096000"/>
    <xdr:pic>
      <xdr:nvPicPr>
        <xdr:cNvPr id="0" name="image103.png" title="Imagem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93</xdr:row>
      <xdr:rowOff>0</xdr:rowOff>
    </xdr:from>
    <xdr:ext cx="12268200" cy="6096000"/>
    <xdr:pic>
      <xdr:nvPicPr>
        <xdr:cNvPr id="0" name="image108.png" title="Imagem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123</xdr:row>
      <xdr:rowOff>0</xdr:rowOff>
    </xdr:from>
    <xdr:ext cx="12268200" cy="6096000"/>
    <xdr:pic>
      <xdr:nvPicPr>
        <xdr:cNvPr id="0" name="image106.png" title="Imagem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0</xdr:colOff>
      <xdr:row>3</xdr:row>
      <xdr:rowOff>0</xdr:rowOff>
    </xdr:from>
    <xdr:ext cx="12268200" cy="6096000"/>
    <xdr:pic>
      <xdr:nvPicPr>
        <xdr:cNvPr id="0" name="image111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33</xdr:row>
      <xdr:rowOff>0</xdr:rowOff>
    </xdr:from>
    <xdr:ext cx="12268200" cy="6096000"/>
    <xdr:pic>
      <xdr:nvPicPr>
        <xdr:cNvPr id="0" name="image131.png" title="Imagem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63</xdr:row>
      <xdr:rowOff>0</xdr:rowOff>
    </xdr:from>
    <xdr:ext cx="12268200" cy="6096000"/>
    <xdr:pic>
      <xdr:nvPicPr>
        <xdr:cNvPr id="0" name="image109.png" title="Imagem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93</xdr:row>
      <xdr:rowOff>0</xdr:rowOff>
    </xdr:from>
    <xdr:ext cx="12268200" cy="6096000"/>
    <xdr:pic>
      <xdr:nvPicPr>
        <xdr:cNvPr id="0" name="image116.png" title="Imagem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123</xdr:row>
      <xdr:rowOff>0</xdr:rowOff>
    </xdr:from>
    <xdr:ext cx="12268200" cy="6096000"/>
    <xdr:pic>
      <xdr:nvPicPr>
        <xdr:cNvPr id="0" name="image118.png" title="Imagem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0</xdr:colOff>
      <xdr:row>4</xdr:row>
      <xdr:rowOff>0</xdr:rowOff>
    </xdr:from>
    <xdr:ext cx="12268200" cy="6096000"/>
    <xdr:pic>
      <xdr:nvPicPr>
        <xdr:cNvPr id="0" name="image123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34</xdr:row>
      <xdr:rowOff>0</xdr:rowOff>
    </xdr:from>
    <xdr:ext cx="12268200" cy="6096000"/>
    <xdr:pic>
      <xdr:nvPicPr>
        <xdr:cNvPr id="0" name="image113.png" title="Imagem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64</xdr:row>
      <xdr:rowOff>0</xdr:rowOff>
    </xdr:from>
    <xdr:ext cx="12268200" cy="6096000"/>
    <xdr:pic>
      <xdr:nvPicPr>
        <xdr:cNvPr id="0" name="image112.png" title="Imagem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94</xdr:row>
      <xdr:rowOff>0</xdr:rowOff>
    </xdr:from>
    <xdr:ext cx="12268200" cy="6096000"/>
    <xdr:pic>
      <xdr:nvPicPr>
        <xdr:cNvPr id="0" name="image110.png" title="Imagem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123</xdr:row>
      <xdr:rowOff>0</xdr:rowOff>
    </xdr:from>
    <xdr:ext cx="12268200" cy="6096000"/>
    <xdr:pic>
      <xdr:nvPicPr>
        <xdr:cNvPr id="0" name="image114.png" title="Imagem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0</xdr:colOff>
      <xdr:row>2</xdr:row>
      <xdr:rowOff>0</xdr:rowOff>
    </xdr:from>
    <xdr:ext cx="12268200" cy="6096000"/>
    <xdr:pic>
      <xdr:nvPicPr>
        <xdr:cNvPr id="0" name="image126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32</xdr:row>
      <xdr:rowOff>0</xdr:rowOff>
    </xdr:from>
    <xdr:ext cx="12268200" cy="6096000"/>
    <xdr:pic>
      <xdr:nvPicPr>
        <xdr:cNvPr id="0" name="image121.png" title="Imagem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62</xdr:row>
      <xdr:rowOff>0</xdr:rowOff>
    </xdr:from>
    <xdr:ext cx="12268200" cy="6096000"/>
    <xdr:pic>
      <xdr:nvPicPr>
        <xdr:cNvPr id="0" name="image119.png" title="Imagem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92</xdr:row>
      <xdr:rowOff>0</xdr:rowOff>
    </xdr:from>
    <xdr:ext cx="12268200" cy="6096000"/>
    <xdr:pic>
      <xdr:nvPicPr>
        <xdr:cNvPr id="0" name="image120.png" title="Imagem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122</xdr:row>
      <xdr:rowOff>0</xdr:rowOff>
    </xdr:from>
    <xdr:ext cx="12268200" cy="6096000"/>
    <xdr:pic>
      <xdr:nvPicPr>
        <xdr:cNvPr id="0" name="image117.png" title="Imagem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0</xdr:colOff>
      <xdr:row>2</xdr:row>
      <xdr:rowOff>0</xdr:rowOff>
    </xdr:from>
    <xdr:ext cx="12268200" cy="6096000"/>
    <xdr:pic>
      <xdr:nvPicPr>
        <xdr:cNvPr id="0" name="image115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32</xdr:row>
      <xdr:rowOff>0</xdr:rowOff>
    </xdr:from>
    <xdr:ext cx="12268200" cy="6096000"/>
    <xdr:pic>
      <xdr:nvPicPr>
        <xdr:cNvPr id="0" name="image125.png" title="Imagem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62</xdr:row>
      <xdr:rowOff>0</xdr:rowOff>
    </xdr:from>
    <xdr:ext cx="12268200" cy="6096000"/>
    <xdr:pic>
      <xdr:nvPicPr>
        <xdr:cNvPr id="0" name="image122.png" title="Imagem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92</xdr:row>
      <xdr:rowOff>0</xdr:rowOff>
    </xdr:from>
    <xdr:ext cx="12268200" cy="6096000"/>
    <xdr:pic>
      <xdr:nvPicPr>
        <xdr:cNvPr id="0" name="image130.png" title="Imagem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122</xdr:row>
      <xdr:rowOff>0</xdr:rowOff>
    </xdr:from>
    <xdr:ext cx="12268200" cy="6096000"/>
    <xdr:pic>
      <xdr:nvPicPr>
        <xdr:cNvPr id="0" name="image128.png" title="Imagem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0</xdr:colOff>
      <xdr:row>3</xdr:row>
      <xdr:rowOff>0</xdr:rowOff>
    </xdr:from>
    <xdr:ext cx="12268200" cy="6096000"/>
    <xdr:pic>
      <xdr:nvPicPr>
        <xdr:cNvPr id="0" name="image127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33</xdr:row>
      <xdr:rowOff>0</xdr:rowOff>
    </xdr:from>
    <xdr:ext cx="12268200" cy="6096000"/>
    <xdr:pic>
      <xdr:nvPicPr>
        <xdr:cNvPr id="0" name="image129.png" title="Imagem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123</xdr:row>
      <xdr:rowOff>0</xdr:rowOff>
    </xdr:from>
    <xdr:ext cx="12268200" cy="6096000"/>
    <xdr:pic>
      <xdr:nvPicPr>
        <xdr:cNvPr id="0" name="image124.png" title="Imagem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93</xdr:row>
      <xdr:rowOff>0</xdr:rowOff>
    </xdr:from>
    <xdr:ext cx="12268200" cy="6096000"/>
    <xdr:pic>
      <xdr:nvPicPr>
        <xdr:cNvPr id="0" name="image132.png" title="Imagem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63</xdr:row>
      <xdr:rowOff>0</xdr:rowOff>
    </xdr:from>
    <xdr:ext cx="12268200" cy="6096000"/>
    <xdr:pic>
      <xdr:nvPicPr>
        <xdr:cNvPr id="0" name="image140.png" title="Imagem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0</xdr:colOff>
      <xdr:row>3</xdr:row>
      <xdr:rowOff>0</xdr:rowOff>
    </xdr:from>
    <xdr:ext cx="12268200" cy="6096000"/>
    <xdr:pic>
      <xdr:nvPicPr>
        <xdr:cNvPr id="0" name="image134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33</xdr:row>
      <xdr:rowOff>0</xdr:rowOff>
    </xdr:from>
    <xdr:ext cx="12268200" cy="6096000"/>
    <xdr:pic>
      <xdr:nvPicPr>
        <xdr:cNvPr id="0" name="image142.png" title="Imagem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63</xdr:row>
      <xdr:rowOff>0</xdr:rowOff>
    </xdr:from>
    <xdr:ext cx="12268200" cy="6096000"/>
    <xdr:pic>
      <xdr:nvPicPr>
        <xdr:cNvPr id="0" name="image138.png" title="Imagem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93</xdr:row>
      <xdr:rowOff>0</xdr:rowOff>
    </xdr:from>
    <xdr:ext cx="12268200" cy="6096000"/>
    <xdr:pic>
      <xdr:nvPicPr>
        <xdr:cNvPr id="0" name="image133.png" title="Imagem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123</xdr:row>
      <xdr:rowOff>0</xdr:rowOff>
    </xdr:from>
    <xdr:ext cx="12268200" cy="6096000"/>
    <xdr:pic>
      <xdr:nvPicPr>
        <xdr:cNvPr id="0" name="image137.png" title="Imagem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0</xdr:colOff>
      <xdr:row>3</xdr:row>
      <xdr:rowOff>0</xdr:rowOff>
    </xdr:from>
    <xdr:ext cx="12268200" cy="6096000"/>
    <xdr:pic>
      <xdr:nvPicPr>
        <xdr:cNvPr id="0" name="image136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33</xdr:row>
      <xdr:rowOff>0</xdr:rowOff>
    </xdr:from>
    <xdr:ext cx="12268200" cy="6096000"/>
    <xdr:pic>
      <xdr:nvPicPr>
        <xdr:cNvPr id="0" name="image141.png" title="Imagem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63</xdr:row>
      <xdr:rowOff>0</xdr:rowOff>
    </xdr:from>
    <xdr:ext cx="12268200" cy="6096000"/>
    <xdr:pic>
      <xdr:nvPicPr>
        <xdr:cNvPr id="0" name="image143.png" title="Imagem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93</xdr:row>
      <xdr:rowOff>0</xdr:rowOff>
    </xdr:from>
    <xdr:ext cx="12268200" cy="6096000"/>
    <xdr:pic>
      <xdr:nvPicPr>
        <xdr:cNvPr id="0" name="image139.png" title="Imagem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123</xdr:row>
      <xdr:rowOff>0</xdr:rowOff>
    </xdr:from>
    <xdr:ext cx="12268200" cy="6096000"/>
    <xdr:pic>
      <xdr:nvPicPr>
        <xdr:cNvPr id="0" name="image135.png" title="Imagem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0</xdr:colOff>
      <xdr:row>3</xdr:row>
      <xdr:rowOff>0</xdr:rowOff>
    </xdr:from>
    <xdr:ext cx="12268200" cy="6096000"/>
    <xdr:pic>
      <xdr:nvPicPr>
        <xdr:cNvPr id="0" name="image126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33</xdr:row>
      <xdr:rowOff>0</xdr:rowOff>
    </xdr:from>
    <xdr:ext cx="12268200" cy="6096000"/>
    <xdr:pic>
      <xdr:nvPicPr>
        <xdr:cNvPr id="0" name="image121.png" title="Imagem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63</xdr:row>
      <xdr:rowOff>0</xdr:rowOff>
    </xdr:from>
    <xdr:ext cx="12268200" cy="6096000"/>
    <xdr:pic>
      <xdr:nvPicPr>
        <xdr:cNvPr id="0" name="image119.png" title="Imagem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93</xdr:row>
      <xdr:rowOff>0</xdr:rowOff>
    </xdr:from>
    <xdr:ext cx="12268200" cy="6096000"/>
    <xdr:pic>
      <xdr:nvPicPr>
        <xdr:cNvPr id="0" name="image120.png" title="Imagem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123</xdr:row>
      <xdr:rowOff>0</xdr:rowOff>
    </xdr:from>
    <xdr:ext cx="12268200" cy="6096000"/>
    <xdr:pic>
      <xdr:nvPicPr>
        <xdr:cNvPr id="0" name="image117.png" title="Imagem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5.25"/>
    <col customWidth="1" min="2" max="6" width="12.63"/>
  </cols>
  <sheetData>
    <row r="1" ht="15.75" customHeight="1">
      <c r="A1" s="1"/>
      <c r="B1" s="2" t="s">
        <v>0</v>
      </c>
      <c r="C1" s="3"/>
      <c r="D1" s="3"/>
      <c r="E1" s="3"/>
      <c r="F1" s="3"/>
      <c r="G1" s="3"/>
      <c r="H1" s="4"/>
      <c r="I1" s="5"/>
      <c r="J1" s="5"/>
      <c r="K1" s="5"/>
      <c r="L1" s="5"/>
    </row>
    <row r="2" ht="15.75" customHeight="1">
      <c r="B2" s="6" t="s">
        <v>1</v>
      </c>
      <c r="C2" s="3"/>
      <c r="D2" s="3"/>
      <c r="E2" s="3"/>
      <c r="F2" s="4"/>
      <c r="G2" s="7" t="s">
        <v>2</v>
      </c>
      <c r="H2" s="7" t="s">
        <v>3</v>
      </c>
      <c r="I2" s="1"/>
      <c r="J2" s="1"/>
      <c r="K2" s="1"/>
      <c r="L2" s="8"/>
    </row>
    <row r="3" ht="15.75" customHeight="1">
      <c r="B3" s="9">
        <v>1.0</v>
      </c>
      <c r="C3" s="9">
        <v>2.0</v>
      </c>
      <c r="D3" s="9">
        <v>3.0</v>
      </c>
      <c r="E3" s="9">
        <v>4.0</v>
      </c>
      <c r="F3" s="9">
        <v>5.0</v>
      </c>
      <c r="G3" s="10"/>
      <c r="H3" s="10"/>
      <c r="I3" s="11"/>
      <c r="K3" s="11"/>
      <c r="L3" s="8"/>
    </row>
    <row r="4" ht="15.75" customHeight="1">
      <c r="A4" s="12" t="s">
        <v>4</v>
      </c>
      <c r="B4" s="13">
        <v>3590.0</v>
      </c>
      <c r="C4" s="13">
        <v>3727.0</v>
      </c>
      <c r="D4" s="13">
        <v>2996.0</v>
      </c>
      <c r="E4" s="13">
        <v>3562.0</v>
      </c>
      <c r="F4" s="13">
        <v>3929.0</v>
      </c>
      <c r="G4" s="13">
        <f t="shared" ref="G4:G15" si="1">average(B4:F4)</f>
        <v>3560.8</v>
      </c>
      <c r="H4" s="13">
        <f t="shared" ref="H4:H5" si="2">G4:G41</f>
        <v>3560.8</v>
      </c>
      <c r="P4" s="11"/>
    </row>
    <row r="5" ht="15.75" customHeight="1">
      <c r="A5" s="12" t="s">
        <v>5</v>
      </c>
      <c r="B5" s="13">
        <v>32327.0</v>
      </c>
      <c r="C5" s="13">
        <v>26654.0</v>
      </c>
      <c r="D5" s="13">
        <v>32324.0</v>
      </c>
      <c r="E5" s="13">
        <v>27443.0</v>
      </c>
      <c r="F5" s="13">
        <v>11507.0</v>
      </c>
      <c r="G5" s="13">
        <f t="shared" si="1"/>
        <v>26051</v>
      </c>
      <c r="H5" s="13">
        <f t="shared" si="2"/>
        <v>26051</v>
      </c>
    </row>
    <row r="6" ht="15.75" customHeight="1">
      <c r="A6" s="14" t="s">
        <v>6</v>
      </c>
      <c r="B6" s="13">
        <v>304.0</v>
      </c>
      <c r="C6" s="13">
        <v>278.0</v>
      </c>
      <c r="D6" s="13">
        <v>288.0</v>
      </c>
      <c r="E6" s="13">
        <v>253.0</v>
      </c>
      <c r="F6" s="13">
        <v>270.0</v>
      </c>
      <c r="G6" s="13">
        <f t="shared" si="1"/>
        <v>278.6</v>
      </c>
      <c r="H6" s="15">
        <f t="shared" ref="H6:H9" si="3">(G6:G43)/1000</f>
        <v>0.2786</v>
      </c>
    </row>
    <row r="7" ht="15.75" customHeight="1">
      <c r="A7" s="14" t="s">
        <v>7</v>
      </c>
      <c r="B7" s="13">
        <v>741.0</v>
      </c>
      <c r="C7" s="13">
        <v>689.0</v>
      </c>
      <c r="D7" s="13">
        <v>748.0</v>
      </c>
      <c r="E7" s="13">
        <v>843.0</v>
      </c>
      <c r="F7" s="13">
        <v>778.0</v>
      </c>
      <c r="G7" s="13">
        <f t="shared" si="1"/>
        <v>759.8</v>
      </c>
      <c r="H7" s="15">
        <f t="shared" si="3"/>
        <v>0.7598</v>
      </c>
    </row>
    <row r="8" ht="15.75" customHeight="1">
      <c r="A8" s="12" t="s">
        <v>8</v>
      </c>
      <c r="B8" s="13">
        <v>3289.0</v>
      </c>
      <c r="C8" s="13">
        <v>3114.0</v>
      </c>
      <c r="D8" s="13">
        <v>2794.0</v>
      </c>
      <c r="E8" s="13">
        <v>2664.0</v>
      </c>
      <c r="F8" s="13">
        <v>2738.0</v>
      </c>
      <c r="G8" s="13">
        <f t="shared" si="1"/>
        <v>2919.8</v>
      </c>
      <c r="H8" s="15">
        <f t="shared" si="3"/>
        <v>2.9198</v>
      </c>
    </row>
    <row r="9" ht="15.75" customHeight="1">
      <c r="A9" s="14" t="s">
        <v>9</v>
      </c>
      <c r="B9" s="13">
        <v>482.0</v>
      </c>
      <c r="C9" s="13">
        <v>435.0</v>
      </c>
      <c r="D9" s="13">
        <v>410.0</v>
      </c>
      <c r="E9" s="13">
        <v>418.0</v>
      </c>
      <c r="F9" s="13">
        <v>446.0</v>
      </c>
      <c r="G9" s="13">
        <f t="shared" si="1"/>
        <v>438.2</v>
      </c>
      <c r="H9" s="15">
        <f t="shared" si="3"/>
        <v>0.4382</v>
      </c>
    </row>
    <row r="10" ht="15.75" customHeight="1">
      <c r="A10" s="12" t="s">
        <v>10</v>
      </c>
      <c r="B10" s="13">
        <v>11827.0</v>
      </c>
      <c r="C10" s="13">
        <v>9532.0</v>
      </c>
      <c r="D10" s="13">
        <v>9188.0</v>
      </c>
      <c r="E10" s="13">
        <v>9482.0</v>
      </c>
      <c r="F10" s="13">
        <v>9456.0</v>
      </c>
      <c r="G10" s="13">
        <f t="shared" si="1"/>
        <v>9897</v>
      </c>
      <c r="H10" s="13">
        <f t="shared" ref="H10:H18" si="4">G10:G47</f>
        <v>9897</v>
      </c>
    </row>
    <row r="11" ht="15.75" customHeight="1">
      <c r="A11" s="12" t="s">
        <v>11</v>
      </c>
      <c r="B11" s="13">
        <v>18523.0</v>
      </c>
      <c r="C11" s="13">
        <v>18285.0</v>
      </c>
      <c r="D11" s="13">
        <v>17635.0</v>
      </c>
      <c r="E11" s="13">
        <v>15970.0</v>
      </c>
      <c r="F11" s="13">
        <v>17883.0</v>
      </c>
      <c r="G11" s="13">
        <f t="shared" si="1"/>
        <v>17659.2</v>
      </c>
      <c r="H11" s="13">
        <f t="shared" si="4"/>
        <v>17659.2</v>
      </c>
    </row>
    <row r="12" ht="15.75" customHeight="1">
      <c r="A12" s="12" t="s">
        <v>12</v>
      </c>
      <c r="B12" s="13">
        <v>17262.0</v>
      </c>
      <c r="C12" s="13">
        <v>19965.0</v>
      </c>
      <c r="D12" s="13">
        <v>20808.0</v>
      </c>
      <c r="E12" s="13">
        <v>18900.0</v>
      </c>
      <c r="F12" s="13">
        <v>18642.0</v>
      </c>
      <c r="G12" s="13">
        <f t="shared" si="1"/>
        <v>19115.4</v>
      </c>
      <c r="H12" s="13">
        <f t="shared" si="4"/>
        <v>19115.4</v>
      </c>
    </row>
    <row r="13" ht="15.75" customHeight="1">
      <c r="A13" s="12" t="s">
        <v>13</v>
      </c>
      <c r="B13" s="13">
        <v>11115.0</v>
      </c>
      <c r="C13" s="13">
        <v>9100.0</v>
      </c>
      <c r="D13" s="13">
        <v>6269.0</v>
      </c>
      <c r="E13" s="13">
        <v>7799.0</v>
      </c>
      <c r="F13" s="13">
        <v>5639.0</v>
      </c>
      <c r="G13" s="13">
        <f t="shared" si="1"/>
        <v>7984.4</v>
      </c>
      <c r="H13" s="13">
        <f t="shared" si="4"/>
        <v>7984.4</v>
      </c>
    </row>
    <row r="14" ht="15.75" customHeight="1">
      <c r="A14" s="12" t="s">
        <v>14</v>
      </c>
      <c r="B14" s="13">
        <v>23851.0</v>
      </c>
      <c r="C14" s="13">
        <v>16467.0</v>
      </c>
      <c r="D14" s="13">
        <v>20754.0</v>
      </c>
      <c r="E14" s="13">
        <v>19492.0</v>
      </c>
      <c r="F14" s="13">
        <v>9931.0</v>
      </c>
      <c r="G14" s="13">
        <f t="shared" si="1"/>
        <v>18099</v>
      </c>
      <c r="H14" s="13">
        <f t="shared" si="4"/>
        <v>18099</v>
      </c>
    </row>
    <row r="15" ht="15.75" customHeight="1">
      <c r="A15" s="12" t="s">
        <v>15</v>
      </c>
      <c r="B15" s="13">
        <v>24303.0</v>
      </c>
      <c r="C15" s="13">
        <v>16188.0</v>
      </c>
      <c r="D15" s="13">
        <v>20476.0</v>
      </c>
      <c r="E15" s="13">
        <v>16168.0</v>
      </c>
      <c r="F15" s="13">
        <v>6432.0</v>
      </c>
      <c r="G15" s="13">
        <f t="shared" si="1"/>
        <v>16713.4</v>
      </c>
      <c r="H15" s="13">
        <f t="shared" si="4"/>
        <v>16713.4</v>
      </c>
    </row>
    <row r="16" ht="15.75" customHeight="1">
      <c r="A16" s="12"/>
      <c r="B16" s="12"/>
      <c r="C16" s="12"/>
      <c r="D16" s="12"/>
      <c r="E16" s="12"/>
      <c r="F16" s="12"/>
      <c r="G16" s="13"/>
      <c r="H16" s="13" t="str">
        <f t="shared" si="4"/>
        <v/>
      </c>
    </row>
    <row r="17" ht="15.75" customHeight="1">
      <c r="A17" s="12" t="s">
        <v>16</v>
      </c>
      <c r="B17" s="13">
        <v>2790.0</v>
      </c>
      <c r="C17" s="13">
        <v>2971.0</v>
      </c>
      <c r="D17" s="13">
        <v>2352.0</v>
      </c>
      <c r="E17" s="13">
        <v>2931.0</v>
      </c>
      <c r="F17" s="13">
        <v>3154.0</v>
      </c>
      <c r="G17" s="13">
        <f t="shared" ref="G17:G28" si="5">average(B17:F17)</f>
        <v>2839.6</v>
      </c>
      <c r="H17" s="13">
        <f t="shared" si="4"/>
        <v>2839.6</v>
      </c>
    </row>
    <row r="18" ht="15.75" customHeight="1">
      <c r="A18" s="12" t="s">
        <v>17</v>
      </c>
      <c r="B18" s="13">
        <v>26984.0</v>
      </c>
      <c r="C18" s="13">
        <v>21026.0</v>
      </c>
      <c r="D18" s="13">
        <v>26058.0</v>
      </c>
      <c r="E18" s="13">
        <v>21808.0</v>
      </c>
      <c r="F18" s="13">
        <v>9126.0</v>
      </c>
      <c r="G18" s="13">
        <f t="shared" si="5"/>
        <v>21000.4</v>
      </c>
      <c r="H18" s="13">
        <f t="shared" si="4"/>
        <v>21000.4</v>
      </c>
    </row>
    <row r="19" ht="15.75" customHeight="1">
      <c r="A19" s="14" t="s">
        <v>18</v>
      </c>
      <c r="B19" s="13">
        <v>243.0</v>
      </c>
      <c r="C19" s="13">
        <v>229.0</v>
      </c>
      <c r="D19" s="13">
        <v>230.0</v>
      </c>
      <c r="E19" s="13">
        <v>198.0</v>
      </c>
      <c r="F19" s="13">
        <v>215.0</v>
      </c>
      <c r="G19" s="13">
        <f t="shared" si="5"/>
        <v>223</v>
      </c>
      <c r="H19" s="15">
        <f t="shared" ref="H19:H20" si="6">(G19:G56)/1000</f>
        <v>0.223</v>
      </c>
    </row>
    <row r="20" ht="15.75" customHeight="1">
      <c r="A20" s="14" t="s">
        <v>19</v>
      </c>
      <c r="B20" s="13">
        <v>492.0</v>
      </c>
      <c r="C20" s="13">
        <v>503.0</v>
      </c>
      <c r="D20" s="13">
        <v>609.0</v>
      </c>
      <c r="E20" s="13">
        <v>576.0</v>
      </c>
      <c r="F20" s="13">
        <v>600.0</v>
      </c>
      <c r="G20" s="13">
        <f t="shared" si="5"/>
        <v>556</v>
      </c>
      <c r="H20" s="15">
        <f t="shared" si="6"/>
        <v>0.556</v>
      </c>
    </row>
    <row r="21" ht="15.75" customHeight="1">
      <c r="A21" s="12" t="s">
        <v>20</v>
      </c>
      <c r="B21" s="13">
        <v>2660.0</v>
      </c>
      <c r="C21" s="13">
        <v>2443.0</v>
      </c>
      <c r="D21" s="13">
        <v>2232.0</v>
      </c>
      <c r="E21" s="13">
        <v>2092.0</v>
      </c>
      <c r="F21" s="13">
        <v>2130.0</v>
      </c>
      <c r="G21" s="13">
        <f t="shared" si="5"/>
        <v>2311.4</v>
      </c>
      <c r="H21" s="13">
        <f>G21:G58</f>
        <v>2311.4</v>
      </c>
    </row>
    <row r="22" ht="15.75" customHeight="1">
      <c r="A22" s="14" t="s">
        <v>21</v>
      </c>
      <c r="B22" s="13">
        <v>383.0</v>
      </c>
      <c r="C22" s="13">
        <v>348.0</v>
      </c>
      <c r="D22" s="13">
        <v>341.0</v>
      </c>
      <c r="E22" s="13">
        <v>344.0</v>
      </c>
      <c r="F22" s="13">
        <v>373.0</v>
      </c>
      <c r="G22" s="13">
        <f t="shared" si="5"/>
        <v>357.8</v>
      </c>
      <c r="H22" s="15">
        <f>(G22:G59)/1000</f>
        <v>0.3578</v>
      </c>
    </row>
    <row r="23" ht="15.75" customHeight="1">
      <c r="A23" s="12" t="s">
        <v>22</v>
      </c>
      <c r="B23" s="13">
        <v>9431.0</v>
      </c>
      <c r="C23" s="13">
        <v>7897.0</v>
      </c>
      <c r="D23" s="13">
        <v>7458.0</v>
      </c>
      <c r="E23" s="13">
        <v>7943.0</v>
      </c>
      <c r="F23" s="13">
        <v>7686.0</v>
      </c>
      <c r="G23" s="13">
        <f t="shared" si="5"/>
        <v>8083</v>
      </c>
      <c r="H23" s="13">
        <f t="shared" ref="H23:H29" si="7">G23:G60</f>
        <v>8083</v>
      </c>
    </row>
    <row r="24" ht="15.75" customHeight="1">
      <c r="A24" s="12" t="s">
        <v>23</v>
      </c>
      <c r="B24" s="13">
        <v>15176.0</v>
      </c>
      <c r="C24" s="13">
        <v>14911.0</v>
      </c>
      <c r="D24" s="13">
        <v>14113.0</v>
      </c>
      <c r="E24" s="13">
        <v>12817.0</v>
      </c>
      <c r="F24" s="13">
        <v>15087.0</v>
      </c>
      <c r="G24" s="13">
        <f t="shared" si="5"/>
        <v>14420.8</v>
      </c>
      <c r="H24" s="13">
        <f t="shared" si="7"/>
        <v>14420.8</v>
      </c>
    </row>
    <row r="25" ht="15.75" customHeight="1">
      <c r="A25" s="12" t="s">
        <v>24</v>
      </c>
      <c r="B25" s="13">
        <v>13726.0</v>
      </c>
      <c r="C25" s="13">
        <v>15899.0</v>
      </c>
      <c r="D25" s="13">
        <v>16652.0</v>
      </c>
      <c r="E25" s="13">
        <v>15547.0</v>
      </c>
      <c r="F25" s="13">
        <v>14800.0</v>
      </c>
      <c r="G25" s="13">
        <f t="shared" si="5"/>
        <v>15324.8</v>
      </c>
      <c r="H25" s="13">
        <f t="shared" si="7"/>
        <v>15324.8</v>
      </c>
    </row>
    <row r="26" ht="15.75" customHeight="1">
      <c r="A26" s="12" t="s">
        <v>25</v>
      </c>
      <c r="B26" s="13">
        <v>9263.0</v>
      </c>
      <c r="C26" s="13">
        <v>7312.0</v>
      </c>
      <c r="D26" s="13">
        <v>5050.0</v>
      </c>
      <c r="E26" s="13">
        <v>6189.0</v>
      </c>
      <c r="F26" s="13">
        <v>4604.0</v>
      </c>
      <c r="G26" s="13">
        <f t="shared" si="5"/>
        <v>6483.6</v>
      </c>
      <c r="H26" s="13">
        <f t="shared" si="7"/>
        <v>6483.6</v>
      </c>
    </row>
    <row r="27" ht="15.75" customHeight="1">
      <c r="A27" s="12" t="s">
        <v>26</v>
      </c>
      <c r="B27" s="13">
        <v>18890.0</v>
      </c>
      <c r="C27" s="13">
        <v>13575.0</v>
      </c>
      <c r="D27" s="13">
        <v>16442.0</v>
      </c>
      <c r="E27" s="13">
        <v>14627.0</v>
      </c>
      <c r="F27" s="13">
        <v>7827.0</v>
      </c>
      <c r="G27" s="13">
        <f t="shared" si="5"/>
        <v>14272.2</v>
      </c>
      <c r="H27" s="13">
        <f t="shared" si="7"/>
        <v>14272.2</v>
      </c>
    </row>
    <row r="28" ht="15.75" customHeight="1">
      <c r="A28" s="12" t="s">
        <v>27</v>
      </c>
      <c r="B28" s="13">
        <v>19069.0</v>
      </c>
      <c r="C28" s="13">
        <v>13005.0</v>
      </c>
      <c r="D28" s="13">
        <v>15826.0</v>
      </c>
      <c r="E28" s="13">
        <v>12542.0</v>
      </c>
      <c r="F28" s="13">
        <v>4739.0</v>
      </c>
      <c r="G28" s="13">
        <f t="shared" si="5"/>
        <v>13036.2</v>
      </c>
      <c r="H28" s="13">
        <f t="shared" si="7"/>
        <v>13036.2</v>
      </c>
    </row>
    <row r="29" ht="15.75" customHeight="1">
      <c r="A29" s="12"/>
      <c r="B29" s="12"/>
      <c r="C29" s="12"/>
      <c r="D29" s="12"/>
      <c r="E29" s="12"/>
      <c r="F29" s="12"/>
      <c r="G29" s="13"/>
      <c r="H29" s="13" t="str">
        <f t="shared" si="7"/>
        <v/>
      </c>
    </row>
    <row r="30" ht="15.75" customHeight="1">
      <c r="A30" s="14" t="s">
        <v>28</v>
      </c>
      <c r="B30" s="13">
        <v>-296.0</v>
      </c>
      <c r="C30" s="13">
        <v>65.0</v>
      </c>
      <c r="D30" s="13">
        <v>221.0</v>
      </c>
      <c r="E30" s="13">
        <v>-171.0</v>
      </c>
      <c r="F30" s="13">
        <v>173.0</v>
      </c>
      <c r="G30" s="13">
        <f t="shared" ref="G30:G41" si="8">average(B30:F30)</f>
        <v>-1.6</v>
      </c>
      <c r="H30" s="15">
        <f t="shared" ref="H30:H31" si="9">(G30:G67)/1000</f>
        <v>-0.0016</v>
      </c>
      <c r="J30" s="16"/>
      <c r="K30" s="17"/>
    </row>
    <row r="31" ht="15.75" customHeight="1">
      <c r="A31" s="14" t="s">
        <v>29</v>
      </c>
      <c r="B31" s="13">
        <v>-513.0</v>
      </c>
      <c r="C31" s="13">
        <v>166.0</v>
      </c>
      <c r="D31" s="13">
        <v>-1466.0</v>
      </c>
      <c r="E31" s="13">
        <v>272.0</v>
      </c>
      <c r="F31" s="13">
        <v>866.0</v>
      </c>
      <c r="G31" s="13">
        <f t="shared" si="8"/>
        <v>-135</v>
      </c>
      <c r="H31" s="15">
        <f t="shared" si="9"/>
        <v>-0.135</v>
      </c>
      <c r="J31" s="16"/>
      <c r="K31" s="17"/>
    </row>
    <row r="32" ht="15.75" customHeight="1">
      <c r="A32" s="12" t="s">
        <v>30</v>
      </c>
      <c r="B32" s="13">
        <v>-2764.0</v>
      </c>
      <c r="C32" s="13">
        <v>-3978.0</v>
      </c>
      <c r="D32" s="13">
        <v>-2240.0</v>
      </c>
      <c r="E32" s="13">
        <v>-1543.0</v>
      </c>
      <c r="F32" s="13">
        <v>-2052.0</v>
      </c>
      <c r="G32" s="13">
        <f t="shared" si="8"/>
        <v>-2515.4</v>
      </c>
      <c r="H32" s="13">
        <f>G32:G69</f>
        <v>-2515.4</v>
      </c>
      <c r="J32" s="16"/>
      <c r="K32" s="17"/>
    </row>
    <row r="33" ht="15.75" customHeight="1">
      <c r="A33" s="14" t="s">
        <v>31</v>
      </c>
      <c r="B33" s="13">
        <v>-14114.0</v>
      </c>
      <c r="C33" s="13">
        <v>-6872.0</v>
      </c>
      <c r="D33" s="13">
        <v>-5914.0</v>
      </c>
      <c r="E33" s="13">
        <v>-6206.0</v>
      </c>
      <c r="F33" s="13">
        <v>-4812.0</v>
      </c>
      <c r="G33" s="13">
        <f t="shared" si="8"/>
        <v>-7583.6</v>
      </c>
      <c r="H33" s="18">
        <f>G33/1000</f>
        <v>-7.5836</v>
      </c>
      <c r="J33" s="16"/>
      <c r="K33" s="17"/>
    </row>
    <row r="34" ht="15.75" customHeight="1">
      <c r="A34" s="14" t="s">
        <v>32</v>
      </c>
      <c r="B34" s="13">
        <v>-1196.0</v>
      </c>
      <c r="C34" s="13">
        <v>433.0</v>
      </c>
      <c r="D34" s="13">
        <v>182.0</v>
      </c>
      <c r="E34" s="13">
        <v>436.0</v>
      </c>
      <c r="F34" s="13">
        <v>406.0</v>
      </c>
      <c r="G34" s="13">
        <f t="shared" si="8"/>
        <v>52.2</v>
      </c>
      <c r="H34" s="15">
        <f>(G34:G71)/1000</f>
        <v>0.0522</v>
      </c>
      <c r="J34" s="16"/>
      <c r="K34" s="17"/>
    </row>
    <row r="35" ht="15.75" customHeight="1">
      <c r="A35" s="12" t="s">
        <v>33</v>
      </c>
      <c r="B35" s="13">
        <v>-4896.0</v>
      </c>
      <c r="C35" s="13">
        <v>-2410.0</v>
      </c>
      <c r="D35" s="13">
        <v>-3878.0</v>
      </c>
      <c r="E35" s="13">
        <v>-5565.0</v>
      </c>
      <c r="F35" s="13">
        <v>-4379.0</v>
      </c>
      <c r="G35" s="13">
        <f t="shared" si="8"/>
        <v>-4225.6</v>
      </c>
      <c r="H35" s="13">
        <f t="shared" ref="H35:H36" si="10">G35:G72</f>
        <v>-4225.6</v>
      </c>
      <c r="J35" s="16"/>
      <c r="K35" s="17"/>
    </row>
    <row r="36" ht="15.75" customHeight="1">
      <c r="A36" s="12" t="s">
        <v>34</v>
      </c>
      <c r="B36" s="13">
        <v>-3957.0</v>
      </c>
      <c r="C36" s="13">
        <v>-3596.0</v>
      </c>
      <c r="D36" s="13">
        <v>-1966.0</v>
      </c>
      <c r="E36" s="13">
        <v>-2497.0</v>
      </c>
      <c r="F36" s="13">
        <v>-3567.0</v>
      </c>
      <c r="G36" s="13">
        <f t="shared" si="8"/>
        <v>-3116.6</v>
      </c>
      <c r="H36" s="13">
        <f t="shared" si="10"/>
        <v>-3116.6</v>
      </c>
      <c r="J36" s="16"/>
      <c r="K36" s="17"/>
    </row>
    <row r="37" ht="15.75" customHeight="1">
      <c r="A37" s="12" t="s">
        <v>35</v>
      </c>
      <c r="B37" s="13">
        <v>-1525.0</v>
      </c>
      <c r="C37" s="13">
        <v>-771.0</v>
      </c>
      <c r="D37" s="13">
        <v>-1176.0</v>
      </c>
      <c r="E37" s="13">
        <v>-430.0</v>
      </c>
      <c r="F37" s="13">
        <v>-882.0</v>
      </c>
      <c r="G37" s="13">
        <f t="shared" si="8"/>
        <v>-956.8</v>
      </c>
      <c r="H37" s="19">
        <f t="shared" ref="H37:H41" si="11">(G37:G74)/1000</f>
        <v>-0.9568</v>
      </c>
      <c r="J37" s="16"/>
      <c r="K37" s="17"/>
    </row>
    <row r="38" ht="15.75" customHeight="1">
      <c r="A38" s="14" t="s">
        <v>36</v>
      </c>
      <c r="B38" s="13">
        <v>-102.0</v>
      </c>
      <c r="C38" s="13">
        <v>-431.0</v>
      </c>
      <c r="D38" s="13">
        <v>-1930.0</v>
      </c>
      <c r="E38" s="13">
        <v>-960.0</v>
      </c>
      <c r="F38" s="13">
        <v>-940.0</v>
      </c>
      <c r="G38" s="13">
        <f t="shared" si="8"/>
        <v>-872.6</v>
      </c>
      <c r="H38" s="15">
        <f t="shared" si="11"/>
        <v>-0.8726</v>
      </c>
      <c r="J38" s="16"/>
      <c r="K38" s="17"/>
    </row>
    <row r="39" ht="15.75" customHeight="1">
      <c r="A39" s="14" t="s">
        <v>37</v>
      </c>
      <c r="B39" s="13">
        <v>-2927.0</v>
      </c>
      <c r="C39" s="13">
        <v>-1691.0</v>
      </c>
      <c r="D39" s="13">
        <v>-4429.0</v>
      </c>
      <c r="E39" s="13">
        <v>-1389.0</v>
      </c>
      <c r="F39" s="13">
        <v>-1059.0</v>
      </c>
      <c r="G39" s="13">
        <f t="shared" si="8"/>
        <v>-2299</v>
      </c>
      <c r="H39" s="15">
        <f t="shared" si="11"/>
        <v>-2.299</v>
      </c>
      <c r="J39" s="16"/>
      <c r="K39" s="17"/>
    </row>
    <row r="40" ht="15.75" customHeight="1">
      <c r="A40" s="14" t="s">
        <v>38</v>
      </c>
      <c r="B40" s="13">
        <v>-671.0</v>
      </c>
      <c r="C40" s="13">
        <v>167.0</v>
      </c>
      <c r="D40" s="13">
        <v>-441.0</v>
      </c>
      <c r="E40" s="13">
        <v>-124.0</v>
      </c>
      <c r="F40" s="13">
        <v>748.0</v>
      </c>
      <c r="G40" s="13">
        <f t="shared" si="8"/>
        <v>-64.2</v>
      </c>
      <c r="H40" s="15">
        <f t="shared" si="11"/>
        <v>-0.0642</v>
      </c>
      <c r="J40" s="16"/>
      <c r="K40" s="17"/>
    </row>
    <row r="41" ht="15.75" customHeight="1">
      <c r="A41" s="14" t="s">
        <v>39</v>
      </c>
      <c r="B41" s="13">
        <v>-1450.0</v>
      </c>
      <c r="C41" s="13">
        <v>538.0</v>
      </c>
      <c r="D41" s="13">
        <v>-671.0</v>
      </c>
      <c r="E41" s="13">
        <v>464.0</v>
      </c>
      <c r="F41" s="13">
        <v>901.0</v>
      </c>
      <c r="G41" s="13">
        <f t="shared" si="8"/>
        <v>-43.6</v>
      </c>
      <c r="H41" s="15">
        <f t="shared" si="11"/>
        <v>-0.0436</v>
      </c>
      <c r="J41" s="16"/>
      <c r="K41" s="17"/>
    </row>
    <row r="42" ht="15.75" customHeight="1">
      <c r="A42" s="12"/>
      <c r="B42" s="12"/>
      <c r="J42" s="12"/>
      <c r="K42" s="12"/>
    </row>
    <row r="43" ht="15.75" customHeight="1">
      <c r="A43" s="12"/>
      <c r="B43" s="13"/>
    </row>
    <row r="44" ht="15.75" customHeight="1">
      <c r="A44" s="12" t="s">
        <v>40</v>
      </c>
      <c r="B44" s="13"/>
    </row>
    <row r="45" ht="15.75" customHeight="1">
      <c r="A45" s="12" t="s">
        <v>41</v>
      </c>
      <c r="B45" s="13"/>
    </row>
    <row r="46" ht="15.75" customHeight="1">
      <c r="A46" s="12" t="s">
        <v>42</v>
      </c>
      <c r="B46" s="13"/>
    </row>
    <row r="47" ht="15.75" customHeight="1">
      <c r="A47" s="12" t="s">
        <v>43</v>
      </c>
      <c r="B47" s="13"/>
    </row>
    <row r="48" ht="15.75" customHeight="1">
      <c r="A48" s="12" t="s">
        <v>44</v>
      </c>
      <c r="B48" s="13"/>
    </row>
    <row r="49" ht="15.75" customHeight="1">
      <c r="A49" s="12" t="s">
        <v>45</v>
      </c>
      <c r="B49" s="13"/>
    </row>
    <row r="50" ht="15.75" customHeight="1">
      <c r="A50" s="12" t="s">
        <v>46</v>
      </c>
      <c r="B50" s="13"/>
    </row>
    <row r="51" ht="15.75" customHeight="1">
      <c r="A51" s="12" t="s">
        <v>47</v>
      </c>
      <c r="B51" s="13"/>
    </row>
    <row r="52" ht="15.75" customHeight="1">
      <c r="A52" s="12" t="s">
        <v>48</v>
      </c>
      <c r="B52" s="13"/>
    </row>
    <row r="53" ht="15.75" customHeight="1">
      <c r="A53" s="12" t="s">
        <v>49</v>
      </c>
      <c r="B53" s="13"/>
    </row>
    <row r="54" ht="15.75" customHeight="1">
      <c r="A54" s="12" t="s">
        <v>50</v>
      </c>
      <c r="B54" s="13"/>
    </row>
    <row r="55" ht="15.75" customHeight="1">
      <c r="A55" s="12" t="s">
        <v>51</v>
      </c>
      <c r="B55" s="13"/>
    </row>
    <row r="56" ht="15.75" customHeight="1">
      <c r="A56" s="12"/>
      <c r="B56" s="12"/>
    </row>
    <row r="57" ht="15.75" customHeight="1">
      <c r="A57" s="12" t="s">
        <v>52</v>
      </c>
      <c r="B57" s="13"/>
    </row>
    <row r="58" ht="15.75" customHeight="1">
      <c r="A58" s="12" t="s">
        <v>53</v>
      </c>
      <c r="B58" s="13"/>
    </row>
    <row r="59" ht="15.75" customHeight="1">
      <c r="A59" s="12" t="s">
        <v>54</v>
      </c>
      <c r="B59" s="13"/>
    </row>
    <row r="60" ht="15.75" customHeight="1">
      <c r="A60" s="12" t="s">
        <v>55</v>
      </c>
      <c r="B60" s="13"/>
    </row>
    <row r="61" ht="15.75" customHeight="1">
      <c r="A61" s="12" t="s">
        <v>56</v>
      </c>
      <c r="B61" s="13"/>
    </row>
    <row r="62" ht="15.75" customHeight="1">
      <c r="A62" s="12" t="s">
        <v>57</v>
      </c>
      <c r="B62" s="13"/>
    </row>
    <row r="63" ht="15.75" customHeight="1">
      <c r="A63" s="12" t="s">
        <v>58</v>
      </c>
      <c r="B63" s="13"/>
    </row>
    <row r="64" ht="15.75" customHeight="1">
      <c r="A64" s="12" t="s">
        <v>59</v>
      </c>
      <c r="B64" s="13"/>
    </row>
    <row r="65" ht="15.75" customHeight="1">
      <c r="A65" s="12" t="s">
        <v>60</v>
      </c>
      <c r="B65" s="13"/>
    </row>
    <row r="66" ht="15.75" customHeight="1">
      <c r="A66" s="12" t="s">
        <v>61</v>
      </c>
      <c r="B66" s="13"/>
    </row>
    <row r="67" ht="15.75" customHeight="1">
      <c r="A67" s="12" t="s">
        <v>62</v>
      </c>
      <c r="B67" s="13"/>
    </row>
    <row r="68" ht="15.75" customHeight="1">
      <c r="A68" s="12" t="s">
        <v>63</v>
      </c>
      <c r="B68" s="13"/>
    </row>
    <row r="69" ht="15.75" customHeight="1">
      <c r="A69" s="12"/>
      <c r="B69" s="12"/>
    </row>
    <row r="70" ht="15.75" customHeight="1">
      <c r="A70" s="12" t="s">
        <v>64</v>
      </c>
      <c r="B70" s="13"/>
    </row>
    <row r="71" ht="15.75" customHeight="1">
      <c r="A71" s="12" t="s">
        <v>65</v>
      </c>
      <c r="B71" s="13"/>
    </row>
    <row r="72" ht="15.75" customHeight="1">
      <c r="A72" s="12" t="s">
        <v>66</v>
      </c>
      <c r="B72" s="13"/>
    </row>
    <row r="73" ht="15.75" customHeight="1">
      <c r="A73" s="12" t="s">
        <v>67</v>
      </c>
      <c r="B73" s="13"/>
    </row>
    <row r="74" ht="15.75" customHeight="1">
      <c r="A74" s="12" t="s">
        <v>68</v>
      </c>
      <c r="B74" s="13"/>
    </row>
    <row r="75" ht="15.75" customHeight="1">
      <c r="A75" s="12" t="s">
        <v>69</v>
      </c>
      <c r="B75" s="13"/>
    </row>
    <row r="76" ht="15.75" customHeight="1">
      <c r="A76" s="12" t="s">
        <v>70</v>
      </c>
      <c r="B76" s="13"/>
    </row>
    <row r="77" ht="15.75" customHeight="1">
      <c r="A77" s="12" t="s">
        <v>71</v>
      </c>
      <c r="B77" s="13"/>
    </row>
    <row r="78" ht="15.75" customHeight="1">
      <c r="A78" s="12" t="s">
        <v>72</v>
      </c>
      <c r="B78" s="13"/>
    </row>
    <row r="79" ht="15.75" customHeight="1">
      <c r="A79" s="12" t="s">
        <v>73</v>
      </c>
      <c r="B79" s="13"/>
    </row>
    <row r="80" ht="15.75" customHeight="1">
      <c r="A80" s="12" t="s">
        <v>74</v>
      </c>
      <c r="B80" s="13"/>
    </row>
    <row r="81" ht="15.75" customHeight="1">
      <c r="A81" s="12" t="s">
        <v>75</v>
      </c>
      <c r="B81" s="13"/>
    </row>
    <row r="82" ht="15.75" customHeight="1">
      <c r="A82" s="12"/>
      <c r="B82" s="12"/>
    </row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B1:H1"/>
    <mergeCell ref="B2:F2"/>
    <mergeCell ref="G2:G3"/>
    <mergeCell ref="H2:H3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/>
      <c r="B1" s="2" t="s">
        <v>0</v>
      </c>
      <c r="C1" s="3"/>
      <c r="D1" s="3"/>
      <c r="E1" s="3"/>
      <c r="F1" s="3"/>
      <c r="G1" s="3"/>
      <c r="H1" s="4"/>
    </row>
    <row r="2" ht="15.75" customHeight="1">
      <c r="B2" s="6" t="s">
        <v>1</v>
      </c>
      <c r="C2" s="3"/>
      <c r="D2" s="3"/>
      <c r="E2" s="3"/>
      <c r="F2" s="4"/>
      <c r="G2" s="7" t="s">
        <v>2</v>
      </c>
      <c r="H2" s="7" t="s">
        <v>3</v>
      </c>
    </row>
    <row r="3" ht="15.75" customHeight="1">
      <c r="B3" s="9">
        <v>1.0</v>
      </c>
      <c r="C3" s="9">
        <v>2.0</v>
      </c>
      <c r="D3" s="9">
        <v>3.0</v>
      </c>
      <c r="E3" s="9">
        <v>4.0</v>
      </c>
      <c r="F3" s="9">
        <v>5.0</v>
      </c>
      <c r="G3" s="10"/>
      <c r="H3" s="10"/>
    </row>
    <row r="4" ht="15.75" customHeight="1">
      <c r="A4" s="12" t="s">
        <v>4</v>
      </c>
      <c r="B4" s="13">
        <v>3741.0</v>
      </c>
      <c r="C4" s="13">
        <v>3533.0</v>
      </c>
      <c r="D4" s="13">
        <v>2997.0</v>
      </c>
      <c r="E4" s="13">
        <v>3570.0</v>
      </c>
      <c r="F4" s="13">
        <v>3259.0</v>
      </c>
      <c r="G4" s="13">
        <f t="shared" ref="G4:G15" si="1">average(B4:F4)</f>
        <v>3420</v>
      </c>
      <c r="H4" s="13">
        <f t="shared" ref="H4:H5" si="2">G4:G41</f>
        <v>3420</v>
      </c>
    </row>
    <row r="5" ht="15.75" customHeight="1">
      <c r="A5" s="12" t="s">
        <v>5</v>
      </c>
      <c r="B5" s="13">
        <v>28575.0</v>
      </c>
      <c r="C5" s="13">
        <v>25654.0</v>
      </c>
      <c r="D5" s="13">
        <v>31073.0</v>
      </c>
      <c r="E5" s="13">
        <v>26778.0</v>
      </c>
      <c r="F5" s="13">
        <v>11120.0</v>
      </c>
      <c r="G5" s="13">
        <f t="shared" si="1"/>
        <v>24640</v>
      </c>
      <c r="H5" s="13">
        <f t="shared" si="2"/>
        <v>24640</v>
      </c>
    </row>
    <row r="6" ht="15.75" customHeight="1">
      <c r="A6" s="14" t="s">
        <v>6</v>
      </c>
      <c r="B6" s="13">
        <v>267.0</v>
      </c>
      <c r="C6" s="13">
        <v>277.0</v>
      </c>
      <c r="D6" s="13">
        <v>284.0</v>
      </c>
      <c r="E6" s="13">
        <v>250.0</v>
      </c>
      <c r="F6" s="13">
        <v>273.0</v>
      </c>
      <c r="G6" s="13">
        <f t="shared" si="1"/>
        <v>270.2</v>
      </c>
      <c r="H6" s="15">
        <f t="shared" ref="H6:H9" si="3">(G6:G43)/1000</f>
        <v>0.2702</v>
      </c>
    </row>
    <row r="7" ht="15.75" customHeight="1">
      <c r="A7" s="14" t="s">
        <v>7</v>
      </c>
      <c r="B7" s="13">
        <v>770.0</v>
      </c>
      <c r="C7" s="13">
        <v>708.0</v>
      </c>
      <c r="D7" s="13">
        <v>721.0</v>
      </c>
      <c r="E7" s="13">
        <v>863.0</v>
      </c>
      <c r="F7" s="13">
        <v>788.0</v>
      </c>
      <c r="G7" s="13">
        <f t="shared" si="1"/>
        <v>770</v>
      </c>
      <c r="H7" s="15">
        <f t="shared" si="3"/>
        <v>0.77</v>
      </c>
    </row>
    <row r="8" ht="15.75" customHeight="1">
      <c r="A8" s="12" t="s">
        <v>8</v>
      </c>
      <c r="B8" s="13">
        <v>3284.0</v>
      </c>
      <c r="C8" s="13">
        <v>3387.0</v>
      </c>
      <c r="D8" s="13">
        <v>3468.0</v>
      </c>
      <c r="E8" s="13">
        <v>2450.0</v>
      </c>
      <c r="F8" s="13">
        <v>2859.0</v>
      </c>
      <c r="G8" s="13">
        <f t="shared" si="1"/>
        <v>3089.6</v>
      </c>
      <c r="H8" s="15">
        <f t="shared" si="3"/>
        <v>3.0896</v>
      </c>
    </row>
    <row r="9" ht="15.75" customHeight="1">
      <c r="A9" s="14" t="s">
        <v>9</v>
      </c>
      <c r="B9" s="13">
        <v>486.0</v>
      </c>
      <c r="C9" s="13">
        <v>427.0</v>
      </c>
      <c r="D9" s="13">
        <v>408.0</v>
      </c>
      <c r="E9" s="13">
        <v>416.0</v>
      </c>
      <c r="F9" s="13">
        <v>435.0</v>
      </c>
      <c r="G9" s="13">
        <f t="shared" si="1"/>
        <v>434.4</v>
      </c>
      <c r="H9" s="15">
        <f t="shared" si="3"/>
        <v>0.4344</v>
      </c>
    </row>
    <row r="10" ht="15.75" customHeight="1">
      <c r="A10" s="12" t="s">
        <v>10</v>
      </c>
      <c r="B10" s="13">
        <v>9396.0</v>
      </c>
      <c r="C10" s="13">
        <v>9530.0</v>
      </c>
      <c r="D10" s="13">
        <v>9010.0</v>
      </c>
      <c r="E10" s="13">
        <v>8890.0</v>
      </c>
      <c r="F10" s="13">
        <v>9386.0</v>
      </c>
      <c r="G10" s="13">
        <f t="shared" si="1"/>
        <v>9242.4</v>
      </c>
      <c r="H10" s="13">
        <f t="shared" ref="H10:H18" si="4">G10:G47</f>
        <v>9242.4</v>
      </c>
    </row>
    <row r="11" ht="15.75" customHeight="1">
      <c r="A11" s="12" t="s">
        <v>11</v>
      </c>
      <c r="B11" s="13">
        <v>18460.0</v>
      </c>
      <c r="C11" s="13">
        <v>17915.0</v>
      </c>
      <c r="D11" s="13">
        <v>17584.0</v>
      </c>
      <c r="E11" s="13">
        <v>16036.0</v>
      </c>
      <c r="F11" s="13">
        <v>17338.0</v>
      </c>
      <c r="G11" s="13">
        <f t="shared" si="1"/>
        <v>17466.6</v>
      </c>
      <c r="H11" s="13">
        <f t="shared" si="4"/>
        <v>17466.6</v>
      </c>
    </row>
    <row r="12" ht="15.75" customHeight="1">
      <c r="A12" s="12" t="s">
        <v>12</v>
      </c>
      <c r="B12" s="13">
        <v>18602.0</v>
      </c>
      <c r="C12" s="13">
        <v>19088.0</v>
      </c>
      <c r="D12" s="13">
        <v>20676.0</v>
      </c>
      <c r="E12" s="13">
        <v>19781.0</v>
      </c>
      <c r="F12" s="13">
        <v>18806.0</v>
      </c>
      <c r="G12" s="13">
        <f t="shared" si="1"/>
        <v>19390.6</v>
      </c>
      <c r="H12" s="13">
        <f t="shared" si="4"/>
        <v>19390.6</v>
      </c>
    </row>
    <row r="13" ht="15.75" customHeight="1">
      <c r="A13" s="12" t="s">
        <v>13</v>
      </c>
      <c r="B13" s="13">
        <v>7085.0</v>
      </c>
      <c r="C13" s="13">
        <v>7922.0</v>
      </c>
      <c r="D13" s="13">
        <v>6927.0</v>
      </c>
      <c r="E13" s="13">
        <v>7569.0</v>
      </c>
      <c r="F13" s="13">
        <v>6293.0</v>
      </c>
      <c r="G13" s="13">
        <f t="shared" si="1"/>
        <v>7159.2</v>
      </c>
      <c r="H13" s="13">
        <f t="shared" si="4"/>
        <v>7159.2</v>
      </c>
    </row>
    <row r="14" ht="15.75" customHeight="1">
      <c r="A14" s="12" t="s">
        <v>14</v>
      </c>
      <c r="B14" s="13">
        <v>20557.0</v>
      </c>
      <c r="C14" s="13">
        <v>16320.0</v>
      </c>
      <c r="D14" s="13">
        <v>20771.0</v>
      </c>
      <c r="E14" s="13">
        <v>19487.0</v>
      </c>
      <c r="F14" s="13">
        <v>8511.0</v>
      </c>
      <c r="G14" s="13">
        <f t="shared" si="1"/>
        <v>17129.2</v>
      </c>
      <c r="H14" s="13">
        <f t="shared" si="4"/>
        <v>17129.2</v>
      </c>
    </row>
    <row r="15" ht="15.75" customHeight="1">
      <c r="A15" s="12" t="s">
        <v>15</v>
      </c>
      <c r="B15" s="13">
        <v>19414.0</v>
      </c>
      <c r="C15" s="13">
        <v>15348.0</v>
      </c>
      <c r="D15" s="13">
        <v>19474.0</v>
      </c>
      <c r="E15" s="13">
        <v>15726.0</v>
      </c>
      <c r="F15" s="13">
        <v>7087.0</v>
      </c>
      <c r="G15" s="13">
        <f t="shared" si="1"/>
        <v>15409.8</v>
      </c>
      <c r="H15" s="13">
        <f t="shared" si="4"/>
        <v>15409.8</v>
      </c>
    </row>
    <row r="16" ht="15.75" customHeight="1">
      <c r="A16" s="12"/>
      <c r="B16" s="12"/>
      <c r="C16" s="12"/>
      <c r="D16" s="12"/>
      <c r="E16" s="12"/>
      <c r="F16" s="12"/>
      <c r="G16" s="13"/>
      <c r="H16" s="13" t="str">
        <f t="shared" si="4"/>
        <v/>
      </c>
    </row>
    <row r="17" ht="15.75" customHeight="1">
      <c r="A17" s="12" t="s">
        <v>16</v>
      </c>
      <c r="B17" s="13">
        <v>2877.0</v>
      </c>
      <c r="C17" s="13">
        <v>2874.0</v>
      </c>
      <c r="D17" s="13">
        <v>2385.0</v>
      </c>
      <c r="E17" s="13">
        <v>2907.0</v>
      </c>
      <c r="F17" s="13">
        <v>2532.0</v>
      </c>
      <c r="G17" s="13">
        <f t="shared" ref="G17:G28" si="5">average(B17:F17)</f>
        <v>2715</v>
      </c>
      <c r="H17" s="13">
        <f t="shared" si="4"/>
        <v>2715</v>
      </c>
    </row>
    <row r="18" ht="15.75" customHeight="1">
      <c r="A18" s="12" t="s">
        <v>17</v>
      </c>
      <c r="B18" s="13">
        <v>23011.0</v>
      </c>
      <c r="C18" s="13">
        <v>20064.0</v>
      </c>
      <c r="D18" s="13">
        <v>25129.0</v>
      </c>
      <c r="E18" s="13">
        <v>20838.0</v>
      </c>
      <c r="F18" s="13">
        <v>8599.0</v>
      </c>
      <c r="G18" s="13">
        <f t="shared" si="5"/>
        <v>19528.2</v>
      </c>
      <c r="H18" s="13">
        <f t="shared" si="4"/>
        <v>19528.2</v>
      </c>
    </row>
    <row r="19" ht="15.75" customHeight="1">
      <c r="A19" s="14" t="s">
        <v>18</v>
      </c>
      <c r="B19" s="13">
        <v>221.0</v>
      </c>
      <c r="C19" s="13">
        <v>229.0</v>
      </c>
      <c r="D19" s="13">
        <v>223.0</v>
      </c>
      <c r="E19" s="13">
        <v>195.0</v>
      </c>
      <c r="F19" s="13">
        <v>215.0</v>
      </c>
      <c r="G19" s="13">
        <f t="shared" si="5"/>
        <v>216.6</v>
      </c>
      <c r="H19" s="15">
        <f t="shared" ref="H19:H20" si="6">(G19:G56)/1000</f>
        <v>0.2166</v>
      </c>
    </row>
    <row r="20" ht="15.75" customHeight="1">
      <c r="A20" s="14" t="s">
        <v>19</v>
      </c>
      <c r="B20" s="13">
        <v>503.0</v>
      </c>
      <c r="C20" s="13">
        <v>558.0</v>
      </c>
      <c r="D20" s="13">
        <v>452.0</v>
      </c>
      <c r="E20" s="13">
        <v>545.0</v>
      </c>
      <c r="F20" s="13">
        <v>628.0</v>
      </c>
      <c r="G20" s="13">
        <f t="shared" si="5"/>
        <v>537.2</v>
      </c>
      <c r="H20" s="15">
        <f t="shared" si="6"/>
        <v>0.5372</v>
      </c>
    </row>
    <row r="21" ht="15.75" customHeight="1">
      <c r="A21" s="12" t="s">
        <v>20</v>
      </c>
      <c r="B21" s="13">
        <v>2555.0</v>
      </c>
      <c r="C21" s="13">
        <v>2688.0</v>
      </c>
      <c r="D21" s="13">
        <v>2749.0</v>
      </c>
      <c r="E21" s="13">
        <v>1895.0</v>
      </c>
      <c r="F21" s="13">
        <v>2238.0</v>
      </c>
      <c r="G21" s="13">
        <f t="shared" si="5"/>
        <v>2425</v>
      </c>
      <c r="H21" s="13">
        <f>G21:G58</f>
        <v>2425</v>
      </c>
    </row>
    <row r="22" ht="15.75" customHeight="1">
      <c r="A22" s="14" t="s">
        <v>21</v>
      </c>
      <c r="B22" s="13">
        <v>382.0</v>
      </c>
      <c r="C22" s="13">
        <v>345.0</v>
      </c>
      <c r="D22" s="13">
        <v>342.0</v>
      </c>
      <c r="E22" s="13">
        <v>344.0</v>
      </c>
      <c r="F22" s="13">
        <v>364.0</v>
      </c>
      <c r="G22" s="13">
        <f t="shared" si="5"/>
        <v>355.4</v>
      </c>
      <c r="H22" s="15">
        <f>(G22:G59)/1000</f>
        <v>0.3554</v>
      </c>
    </row>
    <row r="23" ht="15.75" customHeight="1">
      <c r="A23" s="12" t="s">
        <v>22</v>
      </c>
      <c r="B23" s="13">
        <v>7796.0</v>
      </c>
      <c r="C23" s="13">
        <v>7656.0</v>
      </c>
      <c r="D23" s="13">
        <v>7386.0</v>
      </c>
      <c r="E23" s="13">
        <v>7470.0</v>
      </c>
      <c r="F23" s="13">
        <v>7674.0</v>
      </c>
      <c r="G23" s="13">
        <f t="shared" si="5"/>
        <v>7596.4</v>
      </c>
      <c r="H23" s="13">
        <f t="shared" ref="H23:H29" si="7">G23:G60</f>
        <v>7596.4</v>
      </c>
    </row>
    <row r="24" ht="15.75" customHeight="1">
      <c r="A24" s="12" t="s">
        <v>23</v>
      </c>
      <c r="B24" s="13">
        <v>14713.0</v>
      </c>
      <c r="C24" s="13">
        <v>14485.0</v>
      </c>
      <c r="D24" s="13">
        <v>14060.0</v>
      </c>
      <c r="E24" s="13">
        <v>12915.0</v>
      </c>
      <c r="F24" s="13">
        <v>14626.0</v>
      </c>
      <c r="G24" s="13">
        <f t="shared" si="5"/>
        <v>14159.8</v>
      </c>
      <c r="H24" s="13">
        <f t="shared" si="7"/>
        <v>14159.8</v>
      </c>
    </row>
    <row r="25" ht="15.75" customHeight="1">
      <c r="A25" s="12" t="s">
        <v>24</v>
      </c>
      <c r="B25" s="13">
        <v>15006.0</v>
      </c>
      <c r="C25" s="13">
        <v>15123.0</v>
      </c>
      <c r="D25" s="13">
        <v>16240.0</v>
      </c>
      <c r="E25" s="13">
        <v>16063.0</v>
      </c>
      <c r="F25" s="13">
        <v>15043.0</v>
      </c>
      <c r="G25" s="13">
        <f t="shared" si="5"/>
        <v>15495</v>
      </c>
      <c r="H25" s="13">
        <f t="shared" si="7"/>
        <v>15495</v>
      </c>
    </row>
    <row r="26" ht="15.75" customHeight="1">
      <c r="A26" s="12" t="s">
        <v>25</v>
      </c>
      <c r="B26" s="13">
        <v>5495.0</v>
      </c>
      <c r="C26" s="13">
        <v>6272.0</v>
      </c>
      <c r="D26" s="13">
        <v>5889.0</v>
      </c>
      <c r="E26" s="13">
        <v>5854.0</v>
      </c>
      <c r="F26" s="13">
        <v>5247.0</v>
      </c>
      <c r="G26" s="13">
        <f t="shared" si="5"/>
        <v>5751.4</v>
      </c>
      <c r="H26" s="13">
        <f t="shared" si="7"/>
        <v>5751.4</v>
      </c>
    </row>
    <row r="27" ht="15.75" customHeight="1">
      <c r="A27" s="12" t="s">
        <v>26</v>
      </c>
      <c r="B27" s="13">
        <v>16380.0</v>
      </c>
      <c r="C27" s="13">
        <v>12980.0</v>
      </c>
      <c r="D27" s="13">
        <v>16284.0</v>
      </c>
      <c r="E27" s="13">
        <v>14699.0</v>
      </c>
      <c r="F27" s="13">
        <v>6276.0</v>
      </c>
      <c r="G27" s="13">
        <f t="shared" si="5"/>
        <v>13323.8</v>
      </c>
      <c r="H27" s="13">
        <f t="shared" si="7"/>
        <v>13323.8</v>
      </c>
    </row>
    <row r="28" ht="15.75" customHeight="1">
      <c r="A28" s="12" t="s">
        <v>27</v>
      </c>
      <c r="B28" s="13">
        <v>15187.0</v>
      </c>
      <c r="C28" s="13">
        <v>12323.0</v>
      </c>
      <c r="D28" s="13">
        <v>15089.0</v>
      </c>
      <c r="E28" s="13">
        <v>11623.0</v>
      </c>
      <c r="F28" s="13">
        <v>5448.0</v>
      </c>
      <c r="G28" s="13">
        <f t="shared" si="5"/>
        <v>11934</v>
      </c>
      <c r="H28" s="13">
        <f t="shared" si="7"/>
        <v>11934</v>
      </c>
    </row>
    <row r="29" ht="15.75" customHeight="1">
      <c r="A29" s="12"/>
      <c r="B29" s="12"/>
      <c r="C29" s="12"/>
      <c r="D29" s="12"/>
      <c r="E29" s="12"/>
      <c r="F29" s="12"/>
      <c r="G29" s="13"/>
      <c r="H29" s="13" t="str">
        <f t="shared" si="7"/>
        <v/>
      </c>
    </row>
    <row r="30" ht="15.75" customHeight="1">
      <c r="A30" s="14" t="s">
        <v>28</v>
      </c>
      <c r="B30" s="13">
        <v>-46.0</v>
      </c>
      <c r="C30" s="13">
        <v>142.0</v>
      </c>
      <c r="D30" s="13">
        <v>245.0</v>
      </c>
      <c r="E30" s="13">
        <v>-159.0</v>
      </c>
      <c r="F30" s="13">
        <v>160.0</v>
      </c>
      <c r="G30" s="13">
        <f t="shared" ref="G30:G41" si="8">average(B30:F30)</f>
        <v>68.4</v>
      </c>
      <c r="H30" s="15">
        <f t="shared" ref="H30:H31" si="9">(G30:G67)/1000</f>
        <v>0.0684</v>
      </c>
    </row>
    <row r="31" ht="15.75" customHeight="1">
      <c r="A31" s="14" t="s">
        <v>29</v>
      </c>
      <c r="B31" s="13">
        <v>-425.0</v>
      </c>
      <c r="C31" s="13">
        <v>208.0</v>
      </c>
      <c r="D31" s="13">
        <v>-547.0</v>
      </c>
      <c r="E31" s="13">
        <v>94.0</v>
      </c>
      <c r="F31" s="13">
        <v>889.0</v>
      </c>
      <c r="G31" s="13">
        <f t="shared" si="8"/>
        <v>43.8</v>
      </c>
      <c r="H31" s="15">
        <f t="shared" si="9"/>
        <v>0.0438</v>
      </c>
    </row>
    <row r="32" ht="15.75" customHeight="1">
      <c r="A32" s="12" t="s">
        <v>30</v>
      </c>
      <c r="B32" s="13">
        <v>-3795.0</v>
      </c>
      <c r="C32" s="13">
        <v>-1478.0</v>
      </c>
      <c r="D32" s="13">
        <v>-2404.0</v>
      </c>
      <c r="E32" s="13">
        <v>-2038.0</v>
      </c>
      <c r="F32" s="13">
        <v>-1410.0</v>
      </c>
      <c r="G32" s="13">
        <f t="shared" si="8"/>
        <v>-2225</v>
      </c>
      <c r="H32" s="13">
        <f>G32:G69</f>
        <v>-2225</v>
      </c>
    </row>
    <row r="33" ht="15.75" customHeight="1">
      <c r="A33" s="14" t="s">
        <v>31</v>
      </c>
      <c r="B33" s="13">
        <v>-4542.0</v>
      </c>
      <c r="C33" s="13">
        <v>-4267.0</v>
      </c>
      <c r="D33" s="13">
        <v>-4243.0</v>
      </c>
      <c r="E33" s="13">
        <v>-5609.0</v>
      </c>
      <c r="F33" s="13">
        <v>-4405.0</v>
      </c>
      <c r="G33" s="13">
        <f t="shared" si="8"/>
        <v>-4613.2</v>
      </c>
      <c r="H33" s="18">
        <f>G33/1000</f>
        <v>-4.6132</v>
      </c>
    </row>
    <row r="34" ht="15.75" customHeight="1">
      <c r="A34" s="14" t="s">
        <v>32</v>
      </c>
      <c r="B34" s="13">
        <v>36.0</v>
      </c>
      <c r="C34" s="13">
        <v>138.0</v>
      </c>
      <c r="D34" s="13">
        <v>303.0</v>
      </c>
      <c r="E34" s="13">
        <v>636.0</v>
      </c>
      <c r="F34" s="13">
        <v>525.0</v>
      </c>
      <c r="G34" s="13">
        <f t="shared" si="8"/>
        <v>327.6</v>
      </c>
      <c r="H34" s="15">
        <f>(G34:G71)/1000</f>
        <v>0.3276</v>
      </c>
    </row>
    <row r="35" ht="15.75" customHeight="1">
      <c r="A35" s="12" t="s">
        <v>33</v>
      </c>
      <c r="B35" s="13">
        <v>-3474.0</v>
      </c>
      <c r="C35" s="13">
        <v>-2710.0</v>
      </c>
      <c r="D35" s="13">
        <v>-2993.0</v>
      </c>
      <c r="E35" s="13">
        <v>-4661.0</v>
      </c>
      <c r="F35" s="13">
        <v>-4425.0</v>
      </c>
      <c r="G35" s="13">
        <f t="shared" si="8"/>
        <v>-3652.6</v>
      </c>
      <c r="H35" s="13">
        <f t="shared" ref="H35:H36" si="10">G35:G72</f>
        <v>-3652.6</v>
      </c>
    </row>
    <row r="36" ht="15.75" customHeight="1">
      <c r="A36" s="12" t="s">
        <v>34</v>
      </c>
      <c r="B36" s="13">
        <v>-3740.0</v>
      </c>
      <c r="C36" s="13">
        <v>-2617.0</v>
      </c>
      <c r="D36" s="13">
        <v>-2089.0</v>
      </c>
      <c r="E36" s="13">
        <v>-2329.0</v>
      </c>
      <c r="F36" s="13">
        <v>-3390.0</v>
      </c>
      <c r="G36" s="13">
        <f t="shared" si="8"/>
        <v>-2833</v>
      </c>
      <c r="H36" s="13">
        <f t="shared" si="10"/>
        <v>-2833</v>
      </c>
    </row>
    <row r="37" ht="15.75" customHeight="1">
      <c r="A37" s="12" t="s">
        <v>35</v>
      </c>
      <c r="B37" s="13">
        <v>-1280.0</v>
      </c>
      <c r="C37" s="13">
        <v>-928.0</v>
      </c>
      <c r="D37" s="13">
        <v>-1140.0</v>
      </c>
      <c r="E37" s="13">
        <v>-717.0</v>
      </c>
      <c r="F37" s="13">
        <v>-1239.0</v>
      </c>
      <c r="G37" s="13">
        <f t="shared" si="8"/>
        <v>-1060.8</v>
      </c>
      <c r="H37" s="19">
        <f t="shared" ref="H37:H41" si="11">(G37:G74)/1000</f>
        <v>-1.0608</v>
      </c>
    </row>
    <row r="38" ht="15.75" customHeight="1">
      <c r="A38" s="14" t="s">
        <v>36</v>
      </c>
      <c r="B38" s="13">
        <v>-548.0</v>
      </c>
      <c r="C38" s="13">
        <v>-350.0</v>
      </c>
      <c r="D38" s="13">
        <v>-1605.0</v>
      </c>
      <c r="E38" s="13">
        <v>-740.0</v>
      </c>
      <c r="F38" s="13">
        <v>-850.0</v>
      </c>
      <c r="G38" s="13">
        <f t="shared" si="8"/>
        <v>-818.6</v>
      </c>
      <c r="H38" s="15">
        <f t="shared" si="11"/>
        <v>-0.8186</v>
      </c>
    </row>
    <row r="39" ht="15.75" customHeight="1">
      <c r="A39" s="14" t="s">
        <v>37</v>
      </c>
      <c r="B39" s="13">
        <v>-758.0</v>
      </c>
      <c r="C39" s="13">
        <v>-1434.0</v>
      </c>
      <c r="D39" s="13">
        <v>-1208.0</v>
      </c>
      <c r="E39" s="13">
        <v>-861.0</v>
      </c>
      <c r="F39" s="13">
        <v>-685.0</v>
      </c>
      <c r="G39" s="13">
        <f t="shared" si="8"/>
        <v>-989.2</v>
      </c>
      <c r="H39" s="15">
        <f t="shared" si="11"/>
        <v>-0.9892</v>
      </c>
    </row>
    <row r="40" ht="15.75" customHeight="1">
      <c r="A40" s="14" t="s">
        <v>38</v>
      </c>
      <c r="B40" s="13">
        <v>-861.0</v>
      </c>
      <c r="C40" s="13">
        <v>416.0</v>
      </c>
      <c r="D40" s="13">
        <v>-505.0</v>
      </c>
      <c r="E40" s="13">
        <v>-61.0</v>
      </c>
      <c r="F40" s="13">
        <v>761.0</v>
      </c>
      <c r="G40" s="13">
        <f t="shared" si="8"/>
        <v>-50</v>
      </c>
      <c r="H40" s="15">
        <f t="shared" si="11"/>
        <v>-0.05</v>
      </c>
    </row>
    <row r="41" ht="15.75" customHeight="1">
      <c r="A41" s="14" t="s">
        <v>39</v>
      </c>
      <c r="B41" s="13">
        <v>-744.0</v>
      </c>
      <c r="C41" s="13">
        <v>378.0</v>
      </c>
      <c r="D41" s="13">
        <v>-146.0</v>
      </c>
      <c r="E41" s="13">
        <v>331.0</v>
      </c>
      <c r="F41" s="13">
        <v>870.0</v>
      </c>
      <c r="G41" s="13">
        <f t="shared" si="8"/>
        <v>137.8</v>
      </c>
      <c r="H41" s="15">
        <f t="shared" si="11"/>
        <v>0.1378</v>
      </c>
    </row>
    <row r="42" ht="15.75" customHeight="1">
      <c r="A42" s="12"/>
      <c r="B42" s="12"/>
    </row>
    <row r="43" ht="15.75" customHeight="1">
      <c r="A43" s="12"/>
      <c r="B43" s="13"/>
    </row>
    <row r="44" ht="15.75" customHeight="1">
      <c r="A44" s="12" t="s">
        <v>4</v>
      </c>
      <c r="B44" s="13">
        <v>3259.0</v>
      </c>
    </row>
    <row r="45" ht="15.75" customHeight="1">
      <c r="A45" s="12" t="s">
        <v>5</v>
      </c>
      <c r="B45" s="13">
        <v>11120.0</v>
      </c>
    </row>
    <row r="46" ht="15.75" customHeight="1">
      <c r="A46" s="12" t="s">
        <v>6</v>
      </c>
      <c r="B46" s="13">
        <v>273.0</v>
      </c>
    </row>
    <row r="47" ht="15.75" customHeight="1">
      <c r="A47" s="12" t="s">
        <v>7</v>
      </c>
      <c r="B47" s="13">
        <v>788.0</v>
      </c>
    </row>
    <row r="48" ht="15.75" customHeight="1">
      <c r="A48" s="12" t="s">
        <v>8</v>
      </c>
      <c r="B48" s="13">
        <v>2859.0</v>
      </c>
    </row>
    <row r="49" ht="15.75" customHeight="1">
      <c r="A49" s="12" t="s">
        <v>9</v>
      </c>
      <c r="B49" s="13">
        <v>435.0</v>
      </c>
    </row>
    <row r="50" ht="15.75" customHeight="1">
      <c r="A50" s="12" t="s">
        <v>10</v>
      </c>
      <c r="B50" s="13">
        <v>9386.0</v>
      </c>
    </row>
    <row r="51" ht="15.75" customHeight="1">
      <c r="A51" s="12" t="s">
        <v>11</v>
      </c>
      <c r="B51" s="13">
        <v>17338.0</v>
      </c>
    </row>
    <row r="52" ht="15.75" customHeight="1">
      <c r="A52" s="12" t="s">
        <v>12</v>
      </c>
      <c r="B52" s="13">
        <v>18806.0</v>
      </c>
    </row>
    <row r="53" ht="15.75" customHeight="1">
      <c r="A53" s="12" t="s">
        <v>13</v>
      </c>
      <c r="B53" s="13">
        <v>6293.0</v>
      </c>
    </row>
    <row r="54" ht="15.75" customHeight="1">
      <c r="A54" s="12" t="s">
        <v>14</v>
      </c>
      <c r="B54" s="13">
        <v>8511.0</v>
      </c>
    </row>
    <row r="55" ht="15.75" customHeight="1">
      <c r="A55" s="12" t="s">
        <v>15</v>
      </c>
      <c r="B55" s="13">
        <v>7087.0</v>
      </c>
    </row>
    <row r="56" ht="15.75" customHeight="1">
      <c r="A56" s="12"/>
      <c r="B56" s="12"/>
    </row>
    <row r="57" ht="15.75" customHeight="1">
      <c r="A57" s="12" t="s">
        <v>16</v>
      </c>
      <c r="B57" s="13">
        <v>2532.0</v>
      </c>
    </row>
    <row r="58" ht="15.75" customHeight="1">
      <c r="A58" s="12" t="s">
        <v>17</v>
      </c>
      <c r="B58" s="13">
        <v>8599.0</v>
      </c>
    </row>
    <row r="59" ht="15.75" customHeight="1">
      <c r="A59" s="12" t="s">
        <v>18</v>
      </c>
      <c r="B59" s="13">
        <v>215.0</v>
      </c>
    </row>
    <row r="60" ht="15.75" customHeight="1">
      <c r="A60" s="12" t="s">
        <v>19</v>
      </c>
      <c r="B60" s="13">
        <v>628.0</v>
      </c>
    </row>
    <row r="61" ht="15.75" customHeight="1">
      <c r="A61" s="12" t="s">
        <v>20</v>
      </c>
      <c r="B61" s="13">
        <v>2238.0</v>
      </c>
    </row>
    <row r="62" ht="15.75" customHeight="1">
      <c r="A62" s="12" t="s">
        <v>21</v>
      </c>
      <c r="B62" s="13">
        <v>364.0</v>
      </c>
    </row>
    <row r="63" ht="15.75" customHeight="1">
      <c r="A63" s="12" t="s">
        <v>22</v>
      </c>
      <c r="B63" s="13">
        <v>7674.0</v>
      </c>
    </row>
    <row r="64" ht="15.75" customHeight="1">
      <c r="A64" s="12" t="s">
        <v>23</v>
      </c>
      <c r="B64" s="13">
        <v>14626.0</v>
      </c>
    </row>
    <row r="65" ht="15.75" customHeight="1">
      <c r="A65" s="12" t="s">
        <v>24</v>
      </c>
      <c r="B65" s="13">
        <v>15043.0</v>
      </c>
    </row>
    <row r="66" ht="15.75" customHeight="1">
      <c r="A66" s="12" t="s">
        <v>25</v>
      </c>
      <c r="B66" s="13">
        <v>5247.0</v>
      </c>
    </row>
    <row r="67" ht="15.75" customHeight="1">
      <c r="A67" s="12" t="s">
        <v>26</v>
      </c>
      <c r="B67" s="13">
        <v>6276.0</v>
      </c>
    </row>
    <row r="68" ht="15.75" customHeight="1">
      <c r="A68" s="12" t="s">
        <v>27</v>
      </c>
      <c r="B68" s="13">
        <v>5448.0</v>
      </c>
    </row>
    <row r="69" ht="15.75" customHeight="1">
      <c r="A69" s="12"/>
      <c r="B69" s="12"/>
    </row>
    <row r="70" ht="15.75" customHeight="1">
      <c r="A70" s="12" t="s">
        <v>28</v>
      </c>
      <c r="B70" s="13">
        <v>160.0</v>
      </c>
    </row>
    <row r="71" ht="15.75" customHeight="1">
      <c r="A71" s="12" t="s">
        <v>29</v>
      </c>
      <c r="B71" s="13">
        <v>889.0</v>
      </c>
    </row>
    <row r="72" ht="15.75" customHeight="1">
      <c r="A72" s="12" t="s">
        <v>30</v>
      </c>
      <c r="B72" s="13">
        <v>-1410.0</v>
      </c>
    </row>
    <row r="73" ht="15.75" customHeight="1">
      <c r="A73" s="12" t="s">
        <v>31</v>
      </c>
      <c r="B73" s="13">
        <v>-4405.0</v>
      </c>
    </row>
    <row r="74" ht="15.75" customHeight="1">
      <c r="A74" s="12" t="s">
        <v>32</v>
      </c>
      <c r="B74" s="13">
        <v>525.0</v>
      </c>
    </row>
    <row r="75" ht="15.75" customHeight="1">
      <c r="A75" s="12" t="s">
        <v>33</v>
      </c>
      <c r="B75" s="13">
        <v>-4425.0</v>
      </c>
    </row>
    <row r="76" ht="15.75" customHeight="1">
      <c r="A76" s="12" t="s">
        <v>34</v>
      </c>
      <c r="B76" s="13">
        <v>-3390.0</v>
      </c>
    </row>
    <row r="77" ht="15.75" customHeight="1">
      <c r="A77" s="12" t="s">
        <v>35</v>
      </c>
      <c r="B77" s="13">
        <v>-1239.0</v>
      </c>
    </row>
    <row r="78" ht="15.75" customHeight="1">
      <c r="A78" s="12" t="s">
        <v>36</v>
      </c>
      <c r="B78" s="13">
        <v>-850.0</v>
      </c>
    </row>
    <row r="79" ht="15.75" customHeight="1">
      <c r="A79" s="12" t="s">
        <v>37</v>
      </c>
      <c r="B79" s="13">
        <v>-685.0</v>
      </c>
    </row>
    <row r="80" ht="15.75" customHeight="1">
      <c r="A80" s="12" t="s">
        <v>38</v>
      </c>
      <c r="B80" s="13">
        <v>761.0</v>
      </c>
    </row>
    <row r="81" ht="15.75" customHeight="1">
      <c r="A81" s="12" t="s">
        <v>39</v>
      </c>
      <c r="B81" s="13">
        <v>870.0</v>
      </c>
    </row>
    <row r="82" ht="15.75" customHeight="1">
      <c r="A82" s="12"/>
      <c r="B82" s="12"/>
    </row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B1:H1"/>
    <mergeCell ref="B2:F2"/>
    <mergeCell ref="G2:G3"/>
    <mergeCell ref="H2:H3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/>
      <c r="B1" s="2" t="s">
        <v>0</v>
      </c>
      <c r="C1" s="3"/>
      <c r="D1" s="3"/>
      <c r="E1" s="3"/>
      <c r="F1" s="3"/>
      <c r="G1" s="3"/>
      <c r="H1" s="4"/>
    </row>
    <row r="2" ht="15.75" customHeight="1">
      <c r="B2" s="6" t="s">
        <v>1</v>
      </c>
      <c r="C2" s="3"/>
      <c r="D2" s="3"/>
      <c r="E2" s="3"/>
      <c r="F2" s="4"/>
      <c r="G2" s="7" t="s">
        <v>2</v>
      </c>
      <c r="H2" s="7" t="s">
        <v>3</v>
      </c>
    </row>
    <row r="3" ht="15.75" customHeight="1">
      <c r="B3" s="9">
        <v>1.0</v>
      </c>
      <c r="C3" s="9">
        <v>2.0</v>
      </c>
      <c r="D3" s="9">
        <v>3.0</v>
      </c>
      <c r="E3" s="9">
        <v>4.0</v>
      </c>
      <c r="F3" s="9">
        <v>5.0</v>
      </c>
      <c r="G3" s="10"/>
      <c r="H3" s="10"/>
    </row>
    <row r="4" ht="15.75" customHeight="1">
      <c r="A4" s="12" t="s">
        <v>4</v>
      </c>
      <c r="B4" s="13">
        <v>3284.0</v>
      </c>
      <c r="C4" s="13">
        <v>3496.0</v>
      </c>
      <c r="D4" s="13">
        <v>3012.0</v>
      </c>
      <c r="E4" s="13">
        <v>3581.0</v>
      </c>
      <c r="F4" s="13">
        <v>3296.0</v>
      </c>
      <c r="G4" s="13">
        <f t="shared" ref="G4:G15" si="1">average(B4:F4)</f>
        <v>3333.8</v>
      </c>
      <c r="H4" s="13">
        <f t="shared" ref="H4:H5" si="2">G4:G41</f>
        <v>3333.8</v>
      </c>
    </row>
    <row r="5" ht="15.75" customHeight="1">
      <c r="A5" s="12" t="s">
        <v>5</v>
      </c>
      <c r="B5" s="13">
        <v>32589.0</v>
      </c>
      <c r="C5" s="13">
        <v>28087.0</v>
      </c>
      <c r="D5" s="13">
        <v>30689.0</v>
      </c>
      <c r="E5" s="13">
        <v>26601.0</v>
      </c>
      <c r="F5" s="13">
        <v>10706.0</v>
      </c>
      <c r="G5" s="13">
        <f t="shared" si="1"/>
        <v>25734.4</v>
      </c>
      <c r="H5" s="13">
        <f t="shared" si="2"/>
        <v>25734.4</v>
      </c>
    </row>
    <row r="6" ht="15.75" customHeight="1">
      <c r="A6" s="14" t="s">
        <v>6</v>
      </c>
      <c r="B6" s="13">
        <v>281.0</v>
      </c>
      <c r="C6" s="13">
        <v>265.0</v>
      </c>
      <c r="D6" s="13">
        <v>293.0</v>
      </c>
      <c r="E6" s="13">
        <v>246.0</v>
      </c>
      <c r="F6" s="13">
        <v>266.0</v>
      </c>
      <c r="G6" s="13">
        <f t="shared" si="1"/>
        <v>270.2</v>
      </c>
      <c r="H6" s="15">
        <f t="shared" ref="H6:H9" si="3">(G6:G43)/1000</f>
        <v>0.2702</v>
      </c>
    </row>
    <row r="7" ht="15.75" customHeight="1">
      <c r="A7" s="14" t="s">
        <v>7</v>
      </c>
      <c r="B7" s="13">
        <v>773.0</v>
      </c>
      <c r="C7" s="13">
        <v>700.0</v>
      </c>
      <c r="D7" s="13">
        <v>722.0</v>
      </c>
      <c r="E7" s="13">
        <v>885.0</v>
      </c>
      <c r="F7" s="13">
        <v>778.0</v>
      </c>
      <c r="G7" s="13">
        <f t="shared" si="1"/>
        <v>771.6</v>
      </c>
      <c r="H7" s="15">
        <f t="shared" si="3"/>
        <v>0.7716</v>
      </c>
    </row>
    <row r="8" ht="15.75" customHeight="1">
      <c r="A8" s="12" t="s">
        <v>8</v>
      </c>
      <c r="B8" s="13">
        <v>3457.0</v>
      </c>
      <c r="C8" s="13">
        <v>3136.0</v>
      </c>
      <c r="D8" s="13">
        <v>2787.0</v>
      </c>
      <c r="E8" s="13">
        <v>2378.0</v>
      </c>
      <c r="F8" s="13">
        <v>2593.0</v>
      </c>
      <c r="G8" s="13">
        <f t="shared" si="1"/>
        <v>2870.2</v>
      </c>
      <c r="H8" s="15">
        <f t="shared" si="3"/>
        <v>2.8702</v>
      </c>
    </row>
    <row r="9" ht="15.75" customHeight="1">
      <c r="A9" s="14" t="s">
        <v>9</v>
      </c>
      <c r="B9" s="13">
        <v>475.0</v>
      </c>
      <c r="C9" s="13">
        <v>431.0</v>
      </c>
      <c r="D9" s="13">
        <v>406.0</v>
      </c>
      <c r="E9" s="13">
        <v>412.0</v>
      </c>
      <c r="F9" s="13">
        <v>439.0</v>
      </c>
      <c r="G9" s="13">
        <f t="shared" si="1"/>
        <v>432.6</v>
      </c>
      <c r="H9" s="15">
        <f t="shared" si="3"/>
        <v>0.4326</v>
      </c>
    </row>
    <row r="10" ht="15.75" customHeight="1">
      <c r="A10" s="12" t="s">
        <v>10</v>
      </c>
      <c r="B10" s="13">
        <v>9592.0</v>
      </c>
      <c r="C10" s="13">
        <v>9308.0</v>
      </c>
      <c r="D10" s="13">
        <v>9341.0</v>
      </c>
      <c r="E10" s="13">
        <v>9240.0</v>
      </c>
      <c r="F10" s="13">
        <v>9306.0</v>
      </c>
      <c r="G10" s="13">
        <f t="shared" si="1"/>
        <v>9357.4</v>
      </c>
      <c r="H10" s="13">
        <f t="shared" ref="H10:H18" si="4">G10:G47</f>
        <v>9357.4</v>
      </c>
    </row>
    <row r="11" ht="15.75" customHeight="1">
      <c r="A11" s="12" t="s">
        <v>11</v>
      </c>
      <c r="B11" s="13">
        <v>18878.0</v>
      </c>
      <c r="C11" s="13">
        <v>19218.0</v>
      </c>
      <c r="D11" s="13">
        <v>17427.0</v>
      </c>
      <c r="E11" s="13">
        <v>16079.0</v>
      </c>
      <c r="F11" s="13">
        <v>16915.0</v>
      </c>
      <c r="G11" s="13">
        <f t="shared" si="1"/>
        <v>17703.4</v>
      </c>
      <c r="H11" s="13">
        <f t="shared" si="4"/>
        <v>17703.4</v>
      </c>
    </row>
    <row r="12" ht="15.75" customHeight="1">
      <c r="A12" s="12" t="s">
        <v>12</v>
      </c>
      <c r="B12" s="13">
        <v>17832.0</v>
      </c>
      <c r="C12" s="13">
        <v>19098.0</v>
      </c>
      <c r="D12" s="13">
        <v>18876.0</v>
      </c>
      <c r="E12" s="13">
        <v>17886.0</v>
      </c>
      <c r="F12" s="13">
        <v>18894.0</v>
      </c>
      <c r="G12" s="13">
        <f t="shared" si="1"/>
        <v>18517.2</v>
      </c>
      <c r="H12" s="13">
        <f t="shared" si="4"/>
        <v>18517.2</v>
      </c>
    </row>
    <row r="13" ht="15.75" customHeight="1">
      <c r="A13" s="12" t="s">
        <v>13</v>
      </c>
      <c r="B13" s="13">
        <v>7998.0</v>
      </c>
      <c r="C13" s="13">
        <v>9168.0</v>
      </c>
      <c r="D13" s="13">
        <v>6513.0</v>
      </c>
      <c r="E13" s="13">
        <v>7668.0</v>
      </c>
      <c r="F13" s="13">
        <v>5803.0</v>
      </c>
      <c r="G13" s="13">
        <f t="shared" si="1"/>
        <v>7430</v>
      </c>
      <c r="H13" s="13">
        <f t="shared" si="4"/>
        <v>7430</v>
      </c>
    </row>
    <row r="14" ht="15.75" customHeight="1">
      <c r="A14" s="12" t="s">
        <v>14</v>
      </c>
      <c r="B14" s="13">
        <v>18560.0</v>
      </c>
      <c r="C14" s="13">
        <v>16585.0</v>
      </c>
      <c r="D14" s="13">
        <v>21771.0</v>
      </c>
      <c r="E14" s="13">
        <v>21098.0</v>
      </c>
      <c r="F14" s="13">
        <v>8010.0</v>
      </c>
      <c r="G14" s="13">
        <f t="shared" si="1"/>
        <v>17204.8</v>
      </c>
      <c r="H14" s="13">
        <f t="shared" si="4"/>
        <v>17204.8</v>
      </c>
    </row>
    <row r="15" ht="15.75" customHeight="1">
      <c r="A15" s="12" t="s">
        <v>15</v>
      </c>
      <c r="B15" s="13">
        <v>19330.0</v>
      </c>
      <c r="C15" s="13">
        <v>15435.0</v>
      </c>
      <c r="D15" s="13">
        <v>17512.0</v>
      </c>
      <c r="E15" s="13">
        <v>15618.0</v>
      </c>
      <c r="F15" s="13">
        <v>7010.0</v>
      </c>
      <c r="G15" s="13">
        <f t="shared" si="1"/>
        <v>14981</v>
      </c>
      <c r="H15" s="13">
        <f t="shared" si="4"/>
        <v>14981</v>
      </c>
    </row>
    <row r="16" ht="15.75" customHeight="1">
      <c r="A16" s="12"/>
      <c r="B16" s="12"/>
      <c r="C16" s="12"/>
      <c r="D16" s="12"/>
      <c r="E16" s="12"/>
      <c r="F16" s="12"/>
      <c r="G16" s="13"/>
      <c r="H16" s="13" t="str">
        <f t="shared" si="4"/>
        <v/>
      </c>
    </row>
    <row r="17" ht="15.75" customHeight="1">
      <c r="A17" s="12" t="s">
        <v>16</v>
      </c>
      <c r="B17" s="13">
        <v>2534.0</v>
      </c>
      <c r="C17" s="13">
        <v>2675.0</v>
      </c>
      <c r="D17" s="13">
        <v>2438.0</v>
      </c>
      <c r="E17" s="13">
        <v>2838.0</v>
      </c>
      <c r="F17" s="13">
        <v>2545.0</v>
      </c>
      <c r="G17" s="13">
        <f t="shared" ref="G17:G28" si="5">average(B17:F17)</f>
        <v>2606</v>
      </c>
      <c r="H17" s="13">
        <f t="shared" si="4"/>
        <v>2606</v>
      </c>
    </row>
    <row r="18" ht="15.75" customHeight="1">
      <c r="A18" s="12" t="s">
        <v>17</v>
      </c>
      <c r="B18" s="13">
        <v>24859.0</v>
      </c>
      <c r="C18" s="13">
        <v>22380.0</v>
      </c>
      <c r="D18" s="13">
        <v>24678.0</v>
      </c>
      <c r="E18" s="13">
        <v>20284.0</v>
      </c>
      <c r="F18" s="13">
        <v>7892.0</v>
      </c>
      <c r="G18" s="13">
        <f t="shared" si="5"/>
        <v>20018.6</v>
      </c>
      <c r="H18" s="13">
        <f t="shared" si="4"/>
        <v>20018.6</v>
      </c>
    </row>
    <row r="19" ht="15.75" customHeight="1">
      <c r="A19" s="14" t="s">
        <v>18</v>
      </c>
      <c r="B19" s="13">
        <v>225.0</v>
      </c>
      <c r="C19" s="13">
        <v>214.0</v>
      </c>
      <c r="D19" s="13">
        <v>241.0</v>
      </c>
      <c r="E19" s="13">
        <v>194.0</v>
      </c>
      <c r="F19" s="13">
        <v>218.0</v>
      </c>
      <c r="G19" s="13">
        <f t="shared" si="5"/>
        <v>218.4</v>
      </c>
      <c r="H19" s="15">
        <f t="shared" ref="H19:H20" si="6">(G19:G56)/1000</f>
        <v>0.2184</v>
      </c>
    </row>
    <row r="20" ht="15.75" customHeight="1">
      <c r="A20" s="14" t="s">
        <v>19</v>
      </c>
      <c r="B20" s="13">
        <v>549.0</v>
      </c>
      <c r="C20" s="13">
        <v>469.0</v>
      </c>
      <c r="D20" s="13">
        <v>524.0</v>
      </c>
      <c r="E20" s="13">
        <v>555.0</v>
      </c>
      <c r="F20" s="13">
        <v>557.0</v>
      </c>
      <c r="G20" s="13">
        <f t="shared" si="5"/>
        <v>530.8</v>
      </c>
      <c r="H20" s="15">
        <f t="shared" si="6"/>
        <v>0.5308</v>
      </c>
    </row>
    <row r="21" ht="15.75" customHeight="1">
      <c r="A21" s="12" t="s">
        <v>20</v>
      </c>
      <c r="B21" s="13">
        <v>2782.0</v>
      </c>
      <c r="C21" s="13">
        <v>2468.0</v>
      </c>
      <c r="D21" s="13">
        <v>2199.0</v>
      </c>
      <c r="E21" s="13">
        <v>1877.0</v>
      </c>
      <c r="F21" s="13">
        <v>1985.0</v>
      </c>
      <c r="G21" s="13">
        <f t="shared" si="5"/>
        <v>2262.2</v>
      </c>
      <c r="H21" s="13">
        <f>G21:G58</f>
        <v>2262.2</v>
      </c>
    </row>
    <row r="22" ht="15.75" customHeight="1">
      <c r="A22" s="14" t="s">
        <v>21</v>
      </c>
      <c r="B22" s="13">
        <v>375.0</v>
      </c>
      <c r="C22" s="13">
        <v>349.0</v>
      </c>
      <c r="D22" s="13">
        <v>338.0</v>
      </c>
      <c r="E22" s="13">
        <v>336.0</v>
      </c>
      <c r="F22" s="13">
        <v>366.0</v>
      </c>
      <c r="G22" s="13">
        <f t="shared" si="5"/>
        <v>352.8</v>
      </c>
      <c r="H22" s="15">
        <f>(G22:G59)/1000</f>
        <v>0.3528</v>
      </c>
    </row>
    <row r="23" ht="15.75" customHeight="1">
      <c r="A23" s="12" t="s">
        <v>22</v>
      </c>
      <c r="B23" s="13">
        <v>7807.0</v>
      </c>
      <c r="C23" s="13">
        <v>7569.0</v>
      </c>
      <c r="D23" s="13">
        <v>7556.0</v>
      </c>
      <c r="E23" s="13">
        <v>7927.0</v>
      </c>
      <c r="F23" s="13">
        <v>7581.0</v>
      </c>
      <c r="G23" s="13">
        <f t="shared" si="5"/>
        <v>7688</v>
      </c>
      <c r="H23" s="13">
        <f t="shared" ref="H23:H29" si="7">G23:G60</f>
        <v>7688</v>
      </c>
    </row>
    <row r="24" ht="15.75" customHeight="1">
      <c r="A24" s="12" t="s">
        <v>23</v>
      </c>
      <c r="B24" s="13">
        <v>14893.0</v>
      </c>
      <c r="C24" s="13">
        <v>15634.0</v>
      </c>
      <c r="D24" s="13">
        <v>13906.0</v>
      </c>
      <c r="E24" s="13">
        <v>13111.0</v>
      </c>
      <c r="F24" s="13">
        <v>14180.0</v>
      </c>
      <c r="G24" s="13">
        <f t="shared" si="5"/>
        <v>14344.8</v>
      </c>
      <c r="H24" s="13">
        <f t="shared" si="7"/>
        <v>14344.8</v>
      </c>
    </row>
    <row r="25" ht="15.75" customHeight="1">
      <c r="A25" s="12" t="s">
        <v>24</v>
      </c>
      <c r="B25" s="13">
        <v>14072.0</v>
      </c>
      <c r="C25" s="13">
        <v>14994.0</v>
      </c>
      <c r="D25" s="13">
        <v>14935.0</v>
      </c>
      <c r="E25" s="13">
        <v>14385.0</v>
      </c>
      <c r="F25" s="13">
        <v>15194.0</v>
      </c>
      <c r="G25" s="13">
        <f t="shared" si="5"/>
        <v>14716</v>
      </c>
      <c r="H25" s="13">
        <f t="shared" si="7"/>
        <v>14716</v>
      </c>
    </row>
    <row r="26" ht="15.75" customHeight="1">
      <c r="A26" s="12" t="s">
        <v>25</v>
      </c>
      <c r="B26" s="13">
        <v>6288.0</v>
      </c>
      <c r="C26" s="13">
        <v>7254.0</v>
      </c>
      <c r="D26" s="13">
        <v>5358.0</v>
      </c>
      <c r="E26" s="13">
        <v>5887.0</v>
      </c>
      <c r="F26" s="13">
        <v>4742.0</v>
      </c>
      <c r="G26" s="13">
        <f t="shared" si="5"/>
        <v>5905.8</v>
      </c>
      <c r="H26" s="13">
        <f t="shared" si="7"/>
        <v>5905.8</v>
      </c>
    </row>
    <row r="27" ht="15.75" customHeight="1">
      <c r="A27" s="12" t="s">
        <v>26</v>
      </c>
      <c r="B27" s="13">
        <v>14710.0</v>
      </c>
      <c r="C27" s="13">
        <v>13025.0</v>
      </c>
      <c r="D27" s="13">
        <v>16918.0</v>
      </c>
      <c r="E27" s="13">
        <v>15899.0</v>
      </c>
      <c r="F27" s="13">
        <v>6121.0</v>
      </c>
      <c r="G27" s="13">
        <f t="shared" si="5"/>
        <v>13334.6</v>
      </c>
      <c r="H27" s="13">
        <f t="shared" si="7"/>
        <v>13334.6</v>
      </c>
    </row>
    <row r="28" ht="15.75" customHeight="1">
      <c r="A28" s="12" t="s">
        <v>27</v>
      </c>
      <c r="B28" s="13">
        <v>15331.0</v>
      </c>
      <c r="C28" s="13">
        <v>12209.0</v>
      </c>
      <c r="D28" s="13">
        <v>13546.0</v>
      </c>
      <c r="E28" s="13">
        <v>11579.0</v>
      </c>
      <c r="F28" s="13">
        <v>5187.0</v>
      </c>
      <c r="G28" s="13">
        <f t="shared" si="5"/>
        <v>11570.4</v>
      </c>
      <c r="H28" s="13">
        <f t="shared" si="7"/>
        <v>11570.4</v>
      </c>
    </row>
    <row r="29" ht="15.75" customHeight="1">
      <c r="A29" s="12"/>
      <c r="B29" s="12"/>
      <c r="C29" s="12"/>
      <c r="D29" s="12"/>
      <c r="E29" s="12"/>
      <c r="F29" s="12"/>
      <c r="G29" s="13"/>
      <c r="H29" s="13" t="str">
        <f t="shared" si="7"/>
        <v/>
      </c>
    </row>
    <row r="30" ht="15.75" customHeight="1">
      <c r="A30" s="14" t="s">
        <v>28</v>
      </c>
      <c r="B30" s="13">
        <v>130.0</v>
      </c>
      <c r="C30" s="13">
        <v>290.0</v>
      </c>
      <c r="D30" s="13">
        <v>285.0</v>
      </c>
      <c r="E30" s="13">
        <v>-98.0</v>
      </c>
      <c r="F30" s="13">
        <v>211.0</v>
      </c>
      <c r="G30" s="13">
        <f t="shared" ref="G30:G41" si="8">average(B30:F30)</f>
        <v>163.6</v>
      </c>
      <c r="H30" s="15">
        <f t="shared" ref="H30:H31" si="9">(G30:G67)/1000</f>
        <v>0.1636</v>
      </c>
    </row>
    <row r="31" ht="15.75" customHeight="1">
      <c r="A31" s="14" t="s">
        <v>29</v>
      </c>
      <c r="B31" s="13">
        <v>-382.0</v>
      </c>
      <c r="C31" s="13">
        <v>203.0</v>
      </c>
      <c r="D31" s="13">
        <v>-816.0</v>
      </c>
      <c r="E31" s="13">
        <v>197.0</v>
      </c>
      <c r="F31" s="13">
        <v>909.0</v>
      </c>
      <c r="G31" s="13">
        <f t="shared" si="8"/>
        <v>22.2</v>
      </c>
      <c r="H31" s="15">
        <f t="shared" si="9"/>
        <v>0.0222</v>
      </c>
    </row>
    <row r="32" ht="15.75" customHeight="1">
      <c r="A32" s="12" t="s">
        <v>30</v>
      </c>
      <c r="B32" s="13">
        <v>-2484.0</v>
      </c>
      <c r="C32" s="13">
        <v>-1566.0</v>
      </c>
      <c r="D32" s="13">
        <v>-1890.0</v>
      </c>
      <c r="E32" s="13">
        <v>-1610.0</v>
      </c>
      <c r="F32" s="13">
        <v>-1068.0</v>
      </c>
      <c r="G32" s="13">
        <f t="shared" si="8"/>
        <v>-1723.6</v>
      </c>
      <c r="H32" s="13">
        <f>G32:G69</f>
        <v>-1723.6</v>
      </c>
    </row>
    <row r="33" ht="15.75" customHeight="1">
      <c r="A33" s="14" t="s">
        <v>31</v>
      </c>
      <c r="B33" s="13">
        <v>-3372.0</v>
      </c>
      <c r="C33" s="13">
        <v>-3355.0</v>
      </c>
      <c r="D33" s="13">
        <v>-4345.0</v>
      </c>
      <c r="E33" s="13">
        <v>-5197.0</v>
      </c>
      <c r="F33" s="13">
        <v>-3560.0</v>
      </c>
      <c r="G33" s="13">
        <f t="shared" si="8"/>
        <v>-3965.8</v>
      </c>
      <c r="H33" s="18">
        <f>G33/1000</f>
        <v>-3.9658</v>
      </c>
    </row>
    <row r="34" ht="15.75" customHeight="1">
      <c r="A34" s="14" t="s">
        <v>32</v>
      </c>
      <c r="B34" s="13">
        <v>108.0</v>
      </c>
      <c r="C34" s="13">
        <v>318.0</v>
      </c>
      <c r="D34" s="13">
        <v>627.0</v>
      </c>
      <c r="E34" s="13">
        <v>630.0</v>
      </c>
      <c r="F34" s="13">
        <v>577.0</v>
      </c>
      <c r="G34" s="13">
        <f t="shared" si="8"/>
        <v>452</v>
      </c>
      <c r="H34" s="15">
        <f>(G34:G71)/1000</f>
        <v>0.452</v>
      </c>
    </row>
    <row r="35" ht="15.75" customHeight="1">
      <c r="A35" s="12" t="s">
        <v>33</v>
      </c>
      <c r="B35" s="13">
        <v>-1932.0</v>
      </c>
      <c r="C35" s="13">
        <v>-2753.0</v>
      </c>
      <c r="D35" s="13">
        <v>-2972.0</v>
      </c>
      <c r="E35" s="13">
        <v>-3895.0</v>
      </c>
      <c r="F35" s="13">
        <v>-3799.0</v>
      </c>
      <c r="G35" s="13">
        <f t="shared" si="8"/>
        <v>-3070.2</v>
      </c>
      <c r="H35" s="13">
        <f t="shared" ref="H35:H36" si="10">G35:G72</f>
        <v>-3070.2</v>
      </c>
    </row>
    <row r="36" ht="15.75" customHeight="1">
      <c r="A36" s="12" t="s">
        <v>34</v>
      </c>
      <c r="B36" s="13">
        <v>-2451.0</v>
      </c>
      <c r="C36" s="13">
        <v>-1788.0</v>
      </c>
      <c r="D36" s="13">
        <v>-2285.0</v>
      </c>
      <c r="E36" s="13">
        <v>-2756.0</v>
      </c>
      <c r="F36" s="13">
        <v>-3030.0</v>
      </c>
      <c r="G36" s="13">
        <f t="shared" si="8"/>
        <v>-2462</v>
      </c>
      <c r="H36" s="13">
        <f t="shared" si="10"/>
        <v>-2462</v>
      </c>
    </row>
    <row r="37" ht="15.75" customHeight="1">
      <c r="A37" s="12" t="s">
        <v>35</v>
      </c>
      <c r="B37" s="13">
        <v>-741.0</v>
      </c>
      <c r="C37" s="13">
        <v>-728.0</v>
      </c>
      <c r="D37" s="13">
        <v>-1109.0</v>
      </c>
      <c r="E37" s="13">
        <v>-638.0</v>
      </c>
      <c r="F37" s="13">
        <v>-857.0</v>
      </c>
      <c r="G37" s="13">
        <f t="shared" si="8"/>
        <v>-814.6</v>
      </c>
      <c r="H37" s="19">
        <f t="shared" ref="H37:H41" si="11">(G37:G74)/1000</f>
        <v>-0.8146</v>
      </c>
    </row>
    <row r="38" ht="15.75" customHeight="1">
      <c r="A38" s="14" t="s">
        <v>36</v>
      </c>
      <c r="B38" s="13">
        <v>-303.0</v>
      </c>
      <c r="C38" s="13">
        <v>-293.0</v>
      </c>
      <c r="D38" s="13">
        <v>-984.0</v>
      </c>
      <c r="E38" s="13">
        <v>-598.0</v>
      </c>
      <c r="F38" s="13">
        <v>-821.0</v>
      </c>
      <c r="G38" s="13">
        <f t="shared" si="8"/>
        <v>-599.8</v>
      </c>
      <c r="H38" s="15">
        <f t="shared" si="11"/>
        <v>-0.5998</v>
      </c>
    </row>
    <row r="39" ht="15.75" customHeight="1">
      <c r="A39" s="14" t="s">
        <v>37</v>
      </c>
      <c r="B39" s="13">
        <v>-1500.0</v>
      </c>
      <c r="C39" s="13">
        <v>-1140.0</v>
      </c>
      <c r="D39" s="13">
        <v>-1204.0</v>
      </c>
      <c r="E39" s="13">
        <v>-695.0</v>
      </c>
      <c r="F39" s="13">
        <v>-621.0</v>
      </c>
      <c r="G39" s="13">
        <f t="shared" si="8"/>
        <v>-1032</v>
      </c>
      <c r="H39" s="15">
        <f t="shared" si="11"/>
        <v>-1.032</v>
      </c>
    </row>
    <row r="40" ht="15.75" customHeight="1">
      <c r="A40" s="14" t="s">
        <v>38</v>
      </c>
      <c r="B40" s="13">
        <v>-529.0</v>
      </c>
      <c r="C40" s="13">
        <v>523.0</v>
      </c>
      <c r="D40" s="13">
        <v>-809.0</v>
      </c>
      <c r="E40" s="13">
        <v>-9.0</v>
      </c>
      <c r="F40" s="13">
        <v>829.0</v>
      </c>
      <c r="G40" s="13">
        <f t="shared" si="8"/>
        <v>1</v>
      </c>
      <c r="H40" s="15">
        <f t="shared" si="11"/>
        <v>0.001</v>
      </c>
    </row>
    <row r="41" ht="15.75" customHeight="1">
      <c r="A41" s="14" t="s">
        <v>39</v>
      </c>
      <c r="B41" s="13">
        <v>-819.0</v>
      </c>
      <c r="C41" s="13">
        <v>555.0</v>
      </c>
      <c r="D41" s="13">
        <v>-41.0</v>
      </c>
      <c r="E41" s="13">
        <v>359.0</v>
      </c>
      <c r="F41" s="13">
        <v>891.0</v>
      </c>
      <c r="G41" s="13">
        <f t="shared" si="8"/>
        <v>189</v>
      </c>
      <c r="H41" s="15">
        <f t="shared" si="11"/>
        <v>0.189</v>
      </c>
    </row>
    <row r="42" ht="15.75" customHeight="1">
      <c r="A42" s="12"/>
      <c r="B42" s="12"/>
    </row>
    <row r="43" ht="15.75" customHeight="1">
      <c r="A43" s="12"/>
      <c r="B43" s="13"/>
    </row>
    <row r="44" ht="15.75" customHeight="1">
      <c r="A44" s="12" t="s">
        <v>4</v>
      </c>
      <c r="B44" s="13">
        <v>3296.0</v>
      </c>
    </row>
    <row r="45" ht="15.75" customHeight="1">
      <c r="A45" s="12" t="s">
        <v>5</v>
      </c>
      <c r="B45" s="13">
        <v>10706.0</v>
      </c>
    </row>
    <row r="46" ht="15.75" customHeight="1">
      <c r="A46" s="12" t="s">
        <v>6</v>
      </c>
      <c r="B46" s="13">
        <v>266.0</v>
      </c>
    </row>
    <row r="47" ht="15.75" customHeight="1">
      <c r="A47" s="12" t="s">
        <v>7</v>
      </c>
      <c r="B47" s="13">
        <v>778.0</v>
      </c>
    </row>
    <row r="48" ht="15.75" customHeight="1">
      <c r="A48" s="12" t="s">
        <v>8</v>
      </c>
      <c r="B48" s="13">
        <v>2593.0</v>
      </c>
    </row>
    <row r="49" ht="15.75" customHeight="1">
      <c r="A49" s="12" t="s">
        <v>9</v>
      </c>
      <c r="B49" s="13">
        <v>439.0</v>
      </c>
    </row>
    <row r="50" ht="15.75" customHeight="1">
      <c r="A50" s="12" t="s">
        <v>10</v>
      </c>
      <c r="B50" s="13">
        <v>9306.0</v>
      </c>
    </row>
    <row r="51" ht="15.75" customHeight="1">
      <c r="A51" s="12" t="s">
        <v>11</v>
      </c>
      <c r="B51" s="13">
        <v>16915.0</v>
      </c>
    </row>
    <row r="52" ht="15.75" customHeight="1">
      <c r="A52" s="12" t="s">
        <v>12</v>
      </c>
      <c r="B52" s="13">
        <v>18894.0</v>
      </c>
    </row>
    <row r="53" ht="15.75" customHeight="1">
      <c r="A53" s="12" t="s">
        <v>13</v>
      </c>
      <c r="B53" s="13">
        <v>5803.0</v>
      </c>
    </row>
    <row r="54" ht="15.75" customHeight="1">
      <c r="A54" s="12" t="s">
        <v>14</v>
      </c>
      <c r="B54" s="13">
        <v>8010.0</v>
      </c>
    </row>
    <row r="55" ht="15.75" customHeight="1">
      <c r="A55" s="12" t="s">
        <v>15</v>
      </c>
      <c r="B55" s="13">
        <v>7010.0</v>
      </c>
    </row>
    <row r="56" ht="15.75" customHeight="1">
      <c r="A56" s="12"/>
      <c r="B56" s="12"/>
    </row>
    <row r="57" ht="15.75" customHeight="1">
      <c r="A57" s="12" t="s">
        <v>16</v>
      </c>
      <c r="B57" s="13">
        <v>2545.0</v>
      </c>
    </row>
    <row r="58" ht="15.75" customHeight="1">
      <c r="A58" s="12" t="s">
        <v>17</v>
      </c>
      <c r="B58" s="13">
        <v>7892.0</v>
      </c>
    </row>
    <row r="59" ht="15.75" customHeight="1">
      <c r="A59" s="12" t="s">
        <v>18</v>
      </c>
      <c r="B59" s="13">
        <v>218.0</v>
      </c>
    </row>
    <row r="60" ht="15.75" customHeight="1">
      <c r="A60" s="12" t="s">
        <v>19</v>
      </c>
      <c r="B60" s="13">
        <v>557.0</v>
      </c>
    </row>
    <row r="61" ht="15.75" customHeight="1">
      <c r="A61" s="12" t="s">
        <v>20</v>
      </c>
      <c r="B61" s="13">
        <v>1985.0</v>
      </c>
    </row>
    <row r="62" ht="15.75" customHeight="1">
      <c r="A62" s="12" t="s">
        <v>21</v>
      </c>
      <c r="B62" s="13">
        <v>366.0</v>
      </c>
    </row>
    <row r="63" ht="15.75" customHeight="1">
      <c r="A63" s="12" t="s">
        <v>22</v>
      </c>
      <c r="B63" s="13">
        <v>7581.0</v>
      </c>
    </row>
    <row r="64" ht="15.75" customHeight="1">
      <c r="A64" s="12" t="s">
        <v>23</v>
      </c>
      <c r="B64" s="13">
        <v>14180.0</v>
      </c>
    </row>
    <row r="65" ht="15.75" customHeight="1">
      <c r="A65" s="12" t="s">
        <v>24</v>
      </c>
      <c r="B65" s="13">
        <v>15194.0</v>
      </c>
    </row>
    <row r="66" ht="15.75" customHeight="1">
      <c r="A66" s="12" t="s">
        <v>25</v>
      </c>
      <c r="B66" s="13">
        <v>4742.0</v>
      </c>
    </row>
    <row r="67" ht="15.75" customHeight="1">
      <c r="A67" s="12" t="s">
        <v>26</v>
      </c>
      <c r="B67" s="13">
        <v>6121.0</v>
      </c>
    </row>
    <row r="68" ht="15.75" customHeight="1">
      <c r="A68" s="12" t="s">
        <v>27</v>
      </c>
      <c r="B68" s="13">
        <v>5187.0</v>
      </c>
    </row>
    <row r="69" ht="15.75" customHeight="1">
      <c r="A69" s="12"/>
      <c r="B69" s="12"/>
    </row>
    <row r="70" ht="15.75" customHeight="1">
      <c r="A70" s="12" t="s">
        <v>28</v>
      </c>
      <c r="B70" s="13">
        <v>211.0</v>
      </c>
    </row>
    <row r="71" ht="15.75" customHeight="1">
      <c r="A71" s="12" t="s">
        <v>29</v>
      </c>
      <c r="B71" s="13">
        <v>909.0</v>
      </c>
    </row>
    <row r="72" ht="15.75" customHeight="1">
      <c r="A72" s="12" t="s">
        <v>30</v>
      </c>
      <c r="B72" s="13">
        <v>-1068.0</v>
      </c>
    </row>
    <row r="73" ht="15.75" customHeight="1">
      <c r="A73" s="12" t="s">
        <v>31</v>
      </c>
      <c r="B73" s="13">
        <v>-3560.0</v>
      </c>
    </row>
    <row r="74" ht="15.75" customHeight="1">
      <c r="A74" s="12" t="s">
        <v>32</v>
      </c>
      <c r="B74" s="13">
        <v>577.0</v>
      </c>
    </row>
    <row r="75" ht="15.75" customHeight="1">
      <c r="A75" s="12" t="s">
        <v>33</v>
      </c>
      <c r="B75" s="13">
        <v>-3799.0</v>
      </c>
    </row>
    <row r="76" ht="15.75" customHeight="1">
      <c r="A76" s="12" t="s">
        <v>34</v>
      </c>
      <c r="B76" s="13">
        <v>-3030.0</v>
      </c>
    </row>
    <row r="77" ht="15.75" customHeight="1">
      <c r="A77" s="12" t="s">
        <v>35</v>
      </c>
      <c r="B77" s="13">
        <v>-857.0</v>
      </c>
    </row>
    <row r="78" ht="15.75" customHeight="1">
      <c r="A78" s="12" t="s">
        <v>36</v>
      </c>
      <c r="B78" s="13">
        <v>-821.0</v>
      </c>
    </row>
    <row r="79" ht="15.75" customHeight="1">
      <c r="A79" s="12" t="s">
        <v>37</v>
      </c>
      <c r="B79" s="13">
        <v>-621.0</v>
      </c>
    </row>
    <row r="80" ht="15.75" customHeight="1">
      <c r="A80" s="12" t="s">
        <v>38</v>
      </c>
      <c r="B80" s="13">
        <v>829.0</v>
      </c>
    </row>
    <row r="81" ht="15.75" customHeight="1">
      <c r="A81" s="12" t="s">
        <v>39</v>
      </c>
      <c r="B81" s="13">
        <v>891.0</v>
      </c>
    </row>
    <row r="82" ht="15.75" customHeight="1">
      <c r="A82" s="12"/>
      <c r="B82" s="12"/>
    </row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B1:H1"/>
    <mergeCell ref="B2:F2"/>
    <mergeCell ref="G2:G3"/>
    <mergeCell ref="H2:H3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5.25"/>
    <col customWidth="1" min="2" max="6" width="12.63"/>
  </cols>
  <sheetData>
    <row r="1" ht="15.75" customHeight="1">
      <c r="A1" s="1"/>
      <c r="B1" s="2" t="s">
        <v>0</v>
      </c>
      <c r="C1" s="3"/>
      <c r="D1" s="3"/>
      <c r="E1" s="3"/>
      <c r="F1" s="3"/>
      <c r="G1" s="3"/>
      <c r="H1" s="4"/>
    </row>
    <row r="2" ht="15.75" customHeight="1">
      <c r="B2" s="6" t="s">
        <v>1</v>
      </c>
      <c r="C2" s="3"/>
      <c r="D2" s="3"/>
      <c r="E2" s="3"/>
      <c r="F2" s="4"/>
      <c r="G2" s="7" t="s">
        <v>2</v>
      </c>
      <c r="H2" s="7" t="s">
        <v>3</v>
      </c>
    </row>
    <row r="3" ht="15.75" customHeight="1">
      <c r="B3" s="9">
        <v>1.0</v>
      </c>
      <c r="C3" s="9">
        <v>2.0</v>
      </c>
      <c r="D3" s="9">
        <v>3.0</v>
      </c>
      <c r="E3" s="9">
        <v>4.0</v>
      </c>
      <c r="F3" s="9">
        <v>5.0</v>
      </c>
      <c r="G3" s="10"/>
      <c r="H3" s="10"/>
    </row>
    <row r="4" ht="15.75" customHeight="1">
      <c r="A4" s="12" t="s">
        <v>4</v>
      </c>
      <c r="B4" s="13">
        <v>4994.0</v>
      </c>
      <c r="C4" s="13">
        <v>3663.0</v>
      </c>
      <c r="D4" s="13">
        <v>3141.0</v>
      </c>
      <c r="E4" s="13">
        <v>4130.0</v>
      </c>
      <c r="F4" s="13">
        <v>3647.0</v>
      </c>
      <c r="G4" s="13">
        <f t="shared" ref="G4:G15" si="1">average(B4:F4)</f>
        <v>3915</v>
      </c>
      <c r="H4" s="13">
        <f t="shared" ref="H4:H5" si="2">G4:G41</f>
        <v>3915</v>
      </c>
    </row>
    <row r="5" ht="15.75" customHeight="1">
      <c r="A5" s="12" t="s">
        <v>5</v>
      </c>
      <c r="B5" s="13">
        <v>30378.0</v>
      </c>
      <c r="C5" s="13">
        <v>26050.0</v>
      </c>
      <c r="D5" s="13">
        <v>29984.0</v>
      </c>
      <c r="E5" s="13">
        <v>27679.0</v>
      </c>
      <c r="F5" s="13">
        <v>13484.0</v>
      </c>
      <c r="G5" s="13">
        <f t="shared" si="1"/>
        <v>25515</v>
      </c>
      <c r="H5" s="13">
        <f t="shared" si="2"/>
        <v>25515</v>
      </c>
    </row>
    <row r="6" ht="15.75" customHeight="1">
      <c r="A6" s="14" t="s">
        <v>6</v>
      </c>
      <c r="B6" s="13">
        <v>290.0</v>
      </c>
      <c r="C6" s="13">
        <v>274.0</v>
      </c>
      <c r="D6" s="13">
        <v>303.0</v>
      </c>
      <c r="E6" s="13">
        <v>260.0</v>
      </c>
      <c r="F6" s="13">
        <v>277.0</v>
      </c>
      <c r="G6" s="13">
        <f t="shared" si="1"/>
        <v>280.8</v>
      </c>
      <c r="H6" s="15">
        <f t="shared" ref="H6:H9" si="3">(G6:G43)/1000</f>
        <v>0.2808</v>
      </c>
    </row>
    <row r="7" ht="15.75" customHeight="1">
      <c r="A7" s="14" t="s">
        <v>7</v>
      </c>
      <c r="B7" s="13">
        <v>750.0</v>
      </c>
      <c r="C7" s="13">
        <v>692.0</v>
      </c>
      <c r="D7" s="13">
        <v>730.0</v>
      </c>
      <c r="E7" s="13">
        <v>853.0</v>
      </c>
      <c r="F7" s="13">
        <v>778.0</v>
      </c>
      <c r="G7" s="13">
        <f t="shared" si="1"/>
        <v>760.6</v>
      </c>
      <c r="H7" s="15">
        <f t="shared" si="3"/>
        <v>0.7606</v>
      </c>
    </row>
    <row r="8" ht="15.75" customHeight="1">
      <c r="A8" s="12" t="s">
        <v>8</v>
      </c>
      <c r="B8" s="13">
        <v>5042.0</v>
      </c>
      <c r="C8" s="13">
        <v>3232.0</v>
      </c>
      <c r="D8" s="13">
        <v>3059.0</v>
      </c>
      <c r="E8" s="13">
        <v>3023.0</v>
      </c>
      <c r="F8" s="13">
        <v>3096.0</v>
      </c>
      <c r="G8" s="13">
        <f t="shared" si="1"/>
        <v>3490.4</v>
      </c>
      <c r="H8" s="15">
        <f t="shared" si="3"/>
        <v>3.4904</v>
      </c>
    </row>
    <row r="9" ht="15.75" customHeight="1">
      <c r="A9" s="14" t="s">
        <v>9</v>
      </c>
      <c r="B9" s="13">
        <v>467.0</v>
      </c>
      <c r="C9" s="13">
        <v>429.0</v>
      </c>
      <c r="D9" s="13">
        <v>408.0</v>
      </c>
      <c r="E9" s="13">
        <v>419.0</v>
      </c>
      <c r="F9" s="13">
        <v>445.0</v>
      </c>
      <c r="G9" s="13">
        <f t="shared" si="1"/>
        <v>433.6</v>
      </c>
      <c r="H9" s="15">
        <f t="shared" si="3"/>
        <v>0.4336</v>
      </c>
    </row>
    <row r="10" ht="15.75" customHeight="1">
      <c r="A10" s="12" t="s">
        <v>10</v>
      </c>
      <c r="B10" s="13">
        <v>10454.0</v>
      </c>
      <c r="C10" s="13">
        <v>9434.0</v>
      </c>
      <c r="D10" s="13">
        <v>9208.0</v>
      </c>
      <c r="E10" s="13">
        <v>8809.0</v>
      </c>
      <c r="F10" s="13">
        <v>9175.0</v>
      </c>
      <c r="G10" s="13">
        <f t="shared" si="1"/>
        <v>9416</v>
      </c>
      <c r="H10" s="13">
        <f t="shared" ref="H10:H18" si="4">G10:G47</f>
        <v>9416</v>
      </c>
    </row>
    <row r="11" ht="15.75" customHeight="1">
      <c r="A11" s="12" t="s">
        <v>11</v>
      </c>
      <c r="B11" s="13">
        <v>20269.0</v>
      </c>
      <c r="C11" s="13">
        <v>18024.0</v>
      </c>
      <c r="D11" s="13">
        <v>16728.0</v>
      </c>
      <c r="E11" s="13">
        <v>17030.0</v>
      </c>
      <c r="F11" s="13">
        <v>17443.0</v>
      </c>
      <c r="G11" s="13">
        <f t="shared" si="1"/>
        <v>17898.8</v>
      </c>
      <c r="H11" s="13">
        <f t="shared" si="4"/>
        <v>17898.8</v>
      </c>
    </row>
    <row r="12" ht="15.75" customHeight="1">
      <c r="A12" s="12" t="s">
        <v>12</v>
      </c>
      <c r="B12" s="13">
        <v>18850.0</v>
      </c>
      <c r="C12" s="13">
        <v>20119.0</v>
      </c>
      <c r="D12" s="13">
        <v>19075.0</v>
      </c>
      <c r="E12" s="13">
        <v>20812.0</v>
      </c>
      <c r="F12" s="13">
        <v>19820.0</v>
      </c>
      <c r="G12" s="13">
        <f t="shared" si="1"/>
        <v>19735.2</v>
      </c>
      <c r="H12" s="13">
        <f t="shared" si="4"/>
        <v>19735.2</v>
      </c>
    </row>
    <row r="13" ht="15.75" customHeight="1">
      <c r="A13" s="12" t="s">
        <v>13</v>
      </c>
      <c r="B13" s="13">
        <v>9866.0</v>
      </c>
      <c r="C13" s="13">
        <v>7654.0</v>
      </c>
      <c r="D13" s="13">
        <v>8025.0</v>
      </c>
      <c r="E13" s="13">
        <v>7606.0</v>
      </c>
      <c r="F13" s="13">
        <v>5922.0</v>
      </c>
      <c r="G13" s="13">
        <f t="shared" si="1"/>
        <v>7814.6</v>
      </c>
      <c r="H13" s="13">
        <f t="shared" si="4"/>
        <v>7814.6</v>
      </c>
    </row>
    <row r="14" ht="15.75" customHeight="1">
      <c r="A14" s="12" t="s">
        <v>14</v>
      </c>
      <c r="B14" s="13">
        <v>21988.0</v>
      </c>
      <c r="C14" s="13">
        <v>16598.0</v>
      </c>
      <c r="D14" s="13">
        <v>22186.0</v>
      </c>
      <c r="E14" s="13">
        <v>21414.0</v>
      </c>
      <c r="F14" s="13">
        <v>8342.0</v>
      </c>
      <c r="G14" s="13">
        <f t="shared" si="1"/>
        <v>18105.6</v>
      </c>
      <c r="H14" s="13">
        <f t="shared" si="4"/>
        <v>18105.6</v>
      </c>
    </row>
    <row r="15" ht="15.75" customHeight="1">
      <c r="A15" s="12" t="s">
        <v>15</v>
      </c>
      <c r="B15" s="13">
        <v>21020.0</v>
      </c>
      <c r="C15" s="13">
        <v>16059.0</v>
      </c>
      <c r="D15" s="13">
        <v>17578.0</v>
      </c>
      <c r="E15" s="13">
        <v>16992.0</v>
      </c>
      <c r="F15" s="13">
        <v>7947.0</v>
      </c>
      <c r="G15" s="13">
        <f t="shared" si="1"/>
        <v>15919.2</v>
      </c>
      <c r="H15" s="13">
        <f t="shared" si="4"/>
        <v>15919.2</v>
      </c>
    </row>
    <row r="16" ht="15.75" customHeight="1">
      <c r="A16" s="12"/>
      <c r="B16" s="12"/>
      <c r="C16" s="12"/>
      <c r="D16" s="12"/>
      <c r="E16" s="12"/>
      <c r="F16" s="12"/>
      <c r="G16" s="13"/>
      <c r="H16" s="13" t="str">
        <f t="shared" si="4"/>
        <v/>
      </c>
    </row>
    <row r="17" ht="15.75" customHeight="1">
      <c r="A17" s="12" t="s">
        <v>16</v>
      </c>
      <c r="B17" s="13">
        <v>4028.0</v>
      </c>
      <c r="C17" s="13">
        <v>2973.0</v>
      </c>
      <c r="D17" s="13">
        <v>2588.0</v>
      </c>
      <c r="E17" s="13">
        <v>3318.0</v>
      </c>
      <c r="F17" s="13">
        <v>2923.0</v>
      </c>
      <c r="G17" s="13">
        <f t="shared" ref="G17:G28" si="5">average(B17:F17)</f>
        <v>3166</v>
      </c>
      <c r="H17" s="13">
        <f t="shared" si="4"/>
        <v>3166</v>
      </c>
    </row>
    <row r="18" ht="15.75" customHeight="1">
      <c r="A18" s="12" t="s">
        <v>17</v>
      </c>
      <c r="B18" s="13">
        <v>24468.0</v>
      </c>
      <c r="C18" s="13">
        <v>20627.0</v>
      </c>
      <c r="D18" s="13">
        <v>24013.0</v>
      </c>
      <c r="E18" s="13">
        <v>21390.0</v>
      </c>
      <c r="F18" s="13">
        <v>10795.0</v>
      </c>
      <c r="G18" s="13">
        <f t="shared" si="5"/>
        <v>20258.6</v>
      </c>
      <c r="H18" s="13">
        <f t="shared" si="4"/>
        <v>20258.6</v>
      </c>
    </row>
    <row r="19" ht="15.75" customHeight="1">
      <c r="A19" s="14" t="s">
        <v>18</v>
      </c>
      <c r="B19" s="13">
        <v>246.0</v>
      </c>
      <c r="C19" s="13">
        <v>220.0</v>
      </c>
      <c r="D19" s="13">
        <v>258.0</v>
      </c>
      <c r="E19" s="13">
        <v>195.0</v>
      </c>
      <c r="F19" s="13">
        <v>226.0</v>
      </c>
      <c r="G19" s="13">
        <f t="shared" si="5"/>
        <v>229</v>
      </c>
      <c r="H19" s="15">
        <f t="shared" ref="H19:H20" si="6">(G19:G56)/1000</f>
        <v>0.229</v>
      </c>
    </row>
    <row r="20" ht="15.75" customHeight="1">
      <c r="A20" s="14" t="s">
        <v>19</v>
      </c>
      <c r="B20" s="13">
        <v>563.0</v>
      </c>
      <c r="C20" s="13">
        <v>474.0</v>
      </c>
      <c r="D20" s="13">
        <v>539.0</v>
      </c>
      <c r="E20" s="13">
        <v>572.0</v>
      </c>
      <c r="F20" s="13">
        <v>555.0</v>
      </c>
      <c r="G20" s="13">
        <f t="shared" si="5"/>
        <v>540.6</v>
      </c>
      <c r="H20" s="15">
        <f t="shared" si="6"/>
        <v>0.5406</v>
      </c>
    </row>
    <row r="21" ht="15.75" customHeight="1">
      <c r="A21" s="12" t="s">
        <v>20</v>
      </c>
      <c r="B21" s="13">
        <v>4006.0</v>
      </c>
      <c r="C21" s="13">
        <v>2473.0</v>
      </c>
      <c r="D21" s="13">
        <v>2475.0</v>
      </c>
      <c r="E21" s="13">
        <v>2386.0</v>
      </c>
      <c r="F21" s="13">
        <v>2450.0</v>
      </c>
      <c r="G21" s="13">
        <f t="shared" si="5"/>
        <v>2758</v>
      </c>
      <c r="H21" s="13">
        <f>G21:G58</f>
        <v>2758</v>
      </c>
    </row>
    <row r="22" ht="15.75" customHeight="1">
      <c r="A22" s="14" t="s">
        <v>21</v>
      </c>
      <c r="B22" s="13">
        <v>380.0</v>
      </c>
      <c r="C22" s="13">
        <v>342.0</v>
      </c>
      <c r="D22" s="13">
        <v>342.0</v>
      </c>
      <c r="E22" s="13">
        <v>344.0</v>
      </c>
      <c r="F22" s="13">
        <v>371.0</v>
      </c>
      <c r="G22" s="13">
        <f t="shared" si="5"/>
        <v>355.8</v>
      </c>
      <c r="H22" s="15">
        <f>(G22:G59)/1000</f>
        <v>0.3558</v>
      </c>
    </row>
    <row r="23" ht="15.75" customHeight="1">
      <c r="A23" s="12" t="s">
        <v>22</v>
      </c>
      <c r="B23" s="13">
        <v>8529.0</v>
      </c>
      <c r="C23" s="13">
        <v>7928.0</v>
      </c>
      <c r="D23" s="13">
        <v>7559.0</v>
      </c>
      <c r="E23" s="13">
        <v>7312.0</v>
      </c>
      <c r="F23" s="13">
        <v>7570.0</v>
      </c>
      <c r="G23" s="13">
        <f t="shared" si="5"/>
        <v>7779.6</v>
      </c>
      <c r="H23" s="13">
        <f t="shared" ref="H23:H29" si="7">G23:G60</f>
        <v>7779.6</v>
      </c>
    </row>
    <row r="24" ht="15.75" customHeight="1">
      <c r="A24" s="12" t="s">
        <v>23</v>
      </c>
      <c r="B24" s="13">
        <v>16680.0</v>
      </c>
      <c r="C24" s="13">
        <v>14537.0</v>
      </c>
      <c r="D24" s="13">
        <v>13888.0</v>
      </c>
      <c r="E24" s="13">
        <v>13848.0</v>
      </c>
      <c r="F24" s="13">
        <v>14473.0</v>
      </c>
      <c r="G24" s="13">
        <f t="shared" si="5"/>
        <v>14685.2</v>
      </c>
      <c r="H24" s="13">
        <f t="shared" si="7"/>
        <v>14685.2</v>
      </c>
    </row>
    <row r="25" ht="15.75" customHeight="1">
      <c r="A25" s="12" t="s">
        <v>24</v>
      </c>
      <c r="B25" s="13">
        <v>15566.0</v>
      </c>
      <c r="C25" s="13">
        <v>16613.0</v>
      </c>
      <c r="D25" s="13">
        <v>15337.0</v>
      </c>
      <c r="E25" s="13">
        <v>16779.0</v>
      </c>
      <c r="F25" s="13">
        <v>15752.0</v>
      </c>
      <c r="G25" s="13">
        <f t="shared" si="5"/>
        <v>16009.4</v>
      </c>
      <c r="H25" s="13">
        <f t="shared" si="7"/>
        <v>16009.4</v>
      </c>
    </row>
    <row r="26" ht="15.75" customHeight="1">
      <c r="A26" s="12" t="s">
        <v>25</v>
      </c>
      <c r="B26" s="13">
        <v>8113.0</v>
      </c>
      <c r="C26" s="13">
        <v>5966.0</v>
      </c>
      <c r="D26" s="13">
        <v>6862.0</v>
      </c>
      <c r="E26" s="13">
        <v>5975.0</v>
      </c>
      <c r="F26" s="13">
        <v>4925.0</v>
      </c>
      <c r="G26" s="13">
        <f t="shared" si="5"/>
        <v>6368.2</v>
      </c>
      <c r="H26" s="13">
        <f t="shared" si="7"/>
        <v>6368.2</v>
      </c>
    </row>
    <row r="27" ht="15.75" customHeight="1">
      <c r="A27" s="12" t="s">
        <v>26</v>
      </c>
      <c r="B27" s="13">
        <v>17505.0</v>
      </c>
      <c r="C27" s="13">
        <v>13512.0</v>
      </c>
      <c r="D27" s="13">
        <v>17504.0</v>
      </c>
      <c r="E27" s="13">
        <v>16506.0</v>
      </c>
      <c r="F27" s="13">
        <v>5866.0</v>
      </c>
      <c r="G27" s="13">
        <f t="shared" si="5"/>
        <v>14178.6</v>
      </c>
      <c r="H27" s="13">
        <f t="shared" si="7"/>
        <v>14178.6</v>
      </c>
    </row>
    <row r="28" ht="15.75" customHeight="1">
      <c r="A28" s="12" t="s">
        <v>27</v>
      </c>
      <c r="B28" s="13">
        <v>16720.0</v>
      </c>
      <c r="C28" s="13">
        <v>12850.0</v>
      </c>
      <c r="D28" s="13">
        <v>13739.0</v>
      </c>
      <c r="E28" s="13">
        <v>12923.0</v>
      </c>
      <c r="F28" s="13">
        <v>6123.0</v>
      </c>
      <c r="G28" s="13">
        <f t="shared" si="5"/>
        <v>12471</v>
      </c>
      <c r="H28" s="13">
        <f t="shared" si="7"/>
        <v>12471</v>
      </c>
    </row>
    <row r="29" ht="15.75" customHeight="1">
      <c r="A29" s="12"/>
      <c r="B29" s="12"/>
      <c r="C29" s="12"/>
      <c r="D29" s="12"/>
      <c r="E29" s="12"/>
      <c r="F29" s="12"/>
      <c r="G29" s="13"/>
      <c r="H29" s="13" t="str">
        <f t="shared" si="7"/>
        <v/>
      </c>
    </row>
    <row r="30" ht="15.75" customHeight="1">
      <c r="A30" s="14" t="s">
        <v>28</v>
      </c>
      <c r="B30" s="13">
        <v>-5319.0</v>
      </c>
      <c r="C30" s="13">
        <v>-221.0</v>
      </c>
      <c r="D30" s="13">
        <v>210.0</v>
      </c>
      <c r="E30" s="13">
        <v>-436.0</v>
      </c>
      <c r="F30" s="13">
        <v>-350.0</v>
      </c>
      <c r="G30" s="13">
        <f t="shared" ref="G30:G41" si="8">average(B30:F30)</f>
        <v>-1223.2</v>
      </c>
      <c r="H30" s="15">
        <f t="shared" ref="H30:H31" si="9">(G30:G67)/1000</f>
        <v>-1.2232</v>
      </c>
    </row>
    <row r="31" ht="15.75" customHeight="1">
      <c r="A31" s="14" t="s">
        <v>29</v>
      </c>
      <c r="B31" s="13">
        <v>-858.0</v>
      </c>
      <c r="C31" s="13">
        <v>111.0</v>
      </c>
      <c r="D31" s="13">
        <v>-614.0</v>
      </c>
      <c r="E31" s="13">
        <v>138.0</v>
      </c>
      <c r="F31" s="13">
        <v>808.0</v>
      </c>
      <c r="G31" s="13">
        <f t="shared" si="8"/>
        <v>-83</v>
      </c>
      <c r="H31" s="15">
        <f t="shared" si="9"/>
        <v>-0.083</v>
      </c>
    </row>
    <row r="32" ht="15.75" customHeight="1">
      <c r="A32" s="12" t="s">
        <v>30</v>
      </c>
      <c r="B32" s="13">
        <v>-5243.0</v>
      </c>
      <c r="C32" s="13">
        <v>-2065.0</v>
      </c>
      <c r="D32" s="13">
        <v>-3053.0</v>
      </c>
      <c r="E32" s="13">
        <v>-2075.0</v>
      </c>
      <c r="F32" s="13">
        <v>-2172.0</v>
      </c>
      <c r="G32" s="13">
        <f t="shared" si="8"/>
        <v>-2921.6</v>
      </c>
      <c r="H32" s="13">
        <f>G32:G69</f>
        <v>-2921.6</v>
      </c>
    </row>
    <row r="33" ht="15.75" customHeight="1">
      <c r="A33" s="14" t="s">
        <v>31</v>
      </c>
      <c r="B33" s="13">
        <v>-10851.0</v>
      </c>
      <c r="C33" s="13">
        <v>-9165.0</v>
      </c>
      <c r="D33" s="13">
        <v>-9725.0</v>
      </c>
      <c r="E33" s="13">
        <v>-5914.0</v>
      </c>
      <c r="F33" s="13">
        <v>-5317.0</v>
      </c>
      <c r="G33" s="13">
        <f t="shared" si="8"/>
        <v>-8194.4</v>
      </c>
      <c r="H33" s="18">
        <f>G33/1000</f>
        <v>-8.1944</v>
      </c>
    </row>
    <row r="34" ht="15.75" customHeight="1">
      <c r="A34" s="14" t="s">
        <v>32</v>
      </c>
      <c r="B34" s="13">
        <v>-2657.0</v>
      </c>
      <c r="C34" s="13">
        <v>-70.0</v>
      </c>
      <c r="D34" s="13">
        <v>239.0</v>
      </c>
      <c r="E34" s="13">
        <v>268.0</v>
      </c>
      <c r="F34" s="13">
        <v>110.0</v>
      </c>
      <c r="G34" s="13">
        <f t="shared" si="8"/>
        <v>-422</v>
      </c>
      <c r="H34" s="15">
        <f>(G34:G71)/1000</f>
        <v>-0.422</v>
      </c>
    </row>
    <row r="35" ht="15.75" customHeight="1">
      <c r="A35" s="12" t="s">
        <v>33</v>
      </c>
      <c r="B35" s="13">
        <v>-4546.0</v>
      </c>
      <c r="C35" s="13">
        <v>-2440.0</v>
      </c>
      <c r="D35" s="13">
        <v>-4524.0</v>
      </c>
      <c r="E35" s="13">
        <v>-2874.0</v>
      </c>
      <c r="F35" s="13">
        <v>-4368.0</v>
      </c>
      <c r="G35" s="13">
        <f t="shared" si="8"/>
        <v>-3750.4</v>
      </c>
      <c r="H35" s="13">
        <f t="shared" ref="H35:H36" si="10">G35:G72</f>
        <v>-3750.4</v>
      </c>
    </row>
    <row r="36" ht="15.75" customHeight="1">
      <c r="A36" s="12" t="s">
        <v>34</v>
      </c>
      <c r="B36" s="13">
        <v>-7888.0</v>
      </c>
      <c r="C36" s="13">
        <v>-4305.0</v>
      </c>
      <c r="D36" s="13">
        <v>-2406.0</v>
      </c>
      <c r="E36" s="13">
        <v>-4398.0</v>
      </c>
      <c r="F36" s="13">
        <v>-4305.0</v>
      </c>
      <c r="G36" s="13">
        <f t="shared" si="8"/>
        <v>-4660.4</v>
      </c>
      <c r="H36" s="13">
        <f t="shared" si="10"/>
        <v>-4660.4</v>
      </c>
    </row>
    <row r="37" ht="15.75" customHeight="1">
      <c r="A37" s="12" t="s">
        <v>35</v>
      </c>
      <c r="B37" s="13">
        <v>-4145.0</v>
      </c>
      <c r="C37" s="13">
        <v>-719.0</v>
      </c>
      <c r="D37" s="13">
        <v>-1014.0</v>
      </c>
      <c r="E37" s="13">
        <v>-615.0</v>
      </c>
      <c r="F37" s="13">
        <v>-747.0</v>
      </c>
      <c r="G37" s="13">
        <f t="shared" si="8"/>
        <v>-1448</v>
      </c>
      <c r="H37" s="19">
        <f t="shared" ref="H37:H41" si="11">(G37:G74)/1000</f>
        <v>-1.448</v>
      </c>
    </row>
    <row r="38" ht="15.75" customHeight="1">
      <c r="A38" s="14" t="s">
        <v>36</v>
      </c>
      <c r="B38" s="13">
        <v>-2407.0</v>
      </c>
      <c r="C38" s="13">
        <v>-1186.0</v>
      </c>
      <c r="D38" s="13">
        <v>-958.0</v>
      </c>
      <c r="E38" s="13">
        <v>-882.0</v>
      </c>
      <c r="F38" s="13">
        <v>-1410.0</v>
      </c>
      <c r="G38" s="13">
        <f t="shared" si="8"/>
        <v>-1368.6</v>
      </c>
      <c r="H38" s="15">
        <f t="shared" si="11"/>
        <v>-1.3686</v>
      </c>
    </row>
    <row r="39" ht="15.75" customHeight="1">
      <c r="A39" s="14" t="s">
        <v>37</v>
      </c>
      <c r="B39" s="13">
        <v>-2682.0</v>
      </c>
      <c r="C39" s="13">
        <v>-1857.0</v>
      </c>
      <c r="D39" s="13">
        <v>-4664.0</v>
      </c>
      <c r="E39" s="13">
        <v>-1976.0</v>
      </c>
      <c r="F39" s="13">
        <v>-1139.0</v>
      </c>
      <c r="G39" s="13">
        <f t="shared" si="8"/>
        <v>-2463.6</v>
      </c>
      <c r="H39" s="15">
        <f t="shared" si="11"/>
        <v>-2.4636</v>
      </c>
    </row>
    <row r="40" ht="15.75" customHeight="1">
      <c r="A40" s="14" t="s">
        <v>38</v>
      </c>
      <c r="B40" s="13">
        <v>-1779.0</v>
      </c>
      <c r="C40" s="13">
        <v>316.0</v>
      </c>
      <c r="D40" s="13">
        <v>-881.0</v>
      </c>
      <c r="E40" s="13">
        <v>-40.0</v>
      </c>
      <c r="F40" s="13">
        <v>762.0</v>
      </c>
      <c r="G40" s="13">
        <f t="shared" si="8"/>
        <v>-324.4</v>
      </c>
      <c r="H40" s="15">
        <f t="shared" si="11"/>
        <v>-0.3244</v>
      </c>
    </row>
    <row r="41" ht="15.75" customHeight="1">
      <c r="A41" s="14" t="s">
        <v>39</v>
      </c>
      <c r="B41" s="13">
        <v>-1552.0</v>
      </c>
      <c r="C41" s="13">
        <v>356.0</v>
      </c>
      <c r="D41" s="13">
        <v>-89.0</v>
      </c>
      <c r="E41" s="13">
        <v>265.0</v>
      </c>
      <c r="F41" s="13">
        <v>891.0</v>
      </c>
      <c r="G41" s="13">
        <f t="shared" si="8"/>
        <v>-25.8</v>
      </c>
      <c r="H41" s="15">
        <f t="shared" si="11"/>
        <v>-0.0258</v>
      </c>
    </row>
    <row r="42" ht="15.75" customHeight="1"/>
    <row r="43" ht="15.75" customHeight="1"/>
    <row r="44" ht="15.75" customHeight="1">
      <c r="A44" s="12" t="s">
        <v>4</v>
      </c>
      <c r="B44" s="13">
        <v>4994.0</v>
      </c>
    </row>
    <row r="45" ht="15.75" customHeight="1">
      <c r="A45" s="12" t="s">
        <v>5</v>
      </c>
      <c r="B45" s="13">
        <v>30378.0</v>
      </c>
    </row>
    <row r="46" ht="15.75" customHeight="1">
      <c r="A46" s="12" t="s">
        <v>6</v>
      </c>
      <c r="B46" s="13">
        <v>290.0</v>
      </c>
    </row>
    <row r="47" ht="15.75" customHeight="1">
      <c r="A47" s="12" t="s">
        <v>7</v>
      </c>
      <c r="B47" s="13">
        <v>750.0</v>
      </c>
    </row>
    <row r="48" ht="15.75" customHeight="1">
      <c r="A48" s="12" t="s">
        <v>8</v>
      </c>
      <c r="B48" s="13">
        <v>5042.0</v>
      </c>
    </row>
    <row r="49" ht="15.75" customHeight="1">
      <c r="A49" s="12" t="s">
        <v>9</v>
      </c>
      <c r="B49" s="13">
        <v>467.0</v>
      </c>
    </row>
    <row r="50" ht="15.75" customHeight="1">
      <c r="A50" s="12" t="s">
        <v>10</v>
      </c>
      <c r="B50" s="13">
        <v>10454.0</v>
      </c>
    </row>
    <row r="51" ht="15.75" customHeight="1">
      <c r="A51" s="12" t="s">
        <v>11</v>
      </c>
      <c r="B51" s="13">
        <v>20269.0</v>
      </c>
    </row>
    <row r="52" ht="15.75" customHeight="1">
      <c r="A52" s="12" t="s">
        <v>12</v>
      </c>
      <c r="B52" s="13">
        <v>18850.0</v>
      </c>
    </row>
    <row r="53" ht="15.75" customHeight="1">
      <c r="A53" s="12" t="s">
        <v>13</v>
      </c>
      <c r="B53" s="13">
        <v>9866.0</v>
      </c>
    </row>
    <row r="54" ht="15.75" customHeight="1">
      <c r="A54" s="12" t="s">
        <v>14</v>
      </c>
      <c r="B54" s="13">
        <v>21988.0</v>
      </c>
    </row>
    <row r="55" ht="15.75" customHeight="1">
      <c r="A55" s="12" t="s">
        <v>15</v>
      </c>
      <c r="B55" s="13">
        <v>21020.0</v>
      </c>
    </row>
    <row r="56" ht="15.75" customHeight="1">
      <c r="A56" s="12"/>
      <c r="B56" s="12"/>
    </row>
    <row r="57" ht="15.75" customHeight="1">
      <c r="A57" s="12" t="s">
        <v>16</v>
      </c>
      <c r="B57" s="13">
        <v>4028.0</v>
      </c>
    </row>
    <row r="58" ht="15.75" customHeight="1">
      <c r="A58" s="12" t="s">
        <v>17</v>
      </c>
      <c r="B58" s="13">
        <v>24468.0</v>
      </c>
    </row>
    <row r="59" ht="15.75" customHeight="1">
      <c r="A59" s="12" t="s">
        <v>18</v>
      </c>
      <c r="B59" s="13">
        <v>246.0</v>
      </c>
    </row>
    <row r="60" ht="15.75" customHeight="1">
      <c r="A60" s="12" t="s">
        <v>19</v>
      </c>
      <c r="B60" s="13">
        <v>563.0</v>
      </c>
    </row>
    <row r="61" ht="15.75" customHeight="1">
      <c r="A61" s="12" t="s">
        <v>20</v>
      </c>
      <c r="B61" s="13">
        <v>4006.0</v>
      </c>
    </row>
    <row r="62" ht="15.75" customHeight="1">
      <c r="A62" s="12" t="s">
        <v>21</v>
      </c>
      <c r="B62" s="13">
        <v>380.0</v>
      </c>
    </row>
    <row r="63" ht="15.75" customHeight="1">
      <c r="A63" s="12" t="s">
        <v>22</v>
      </c>
      <c r="B63" s="13">
        <v>8529.0</v>
      </c>
    </row>
    <row r="64" ht="15.75" customHeight="1">
      <c r="A64" s="12" t="s">
        <v>23</v>
      </c>
      <c r="B64" s="13">
        <v>16680.0</v>
      </c>
    </row>
    <row r="65" ht="15.75" customHeight="1">
      <c r="A65" s="12" t="s">
        <v>24</v>
      </c>
      <c r="B65" s="13">
        <v>15566.0</v>
      </c>
    </row>
    <row r="66" ht="15.75" customHeight="1">
      <c r="A66" s="12" t="s">
        <v>25</v>
      </c>
      <c r="B66" s="13">
        <v>8113.0</v>
      </c>
    </row>
    <row r="67" ht="15.75" customHeight="1">
      <c r="A67" s="12" t="s">
        <v>26</v>
      </c>
      <c r="B67" s="13">
        <v>17505.0</v>
      </c>
    </row>
    <row r="68" ht="15.75" customHeight="1">
      <c r="A68" s="12" t="s">
        <v>27</v>
      </c>
      <c r="B68" s="13">
        <v>16720.0</v>
      </c>
    </row>
    <row r="69" ht="15.75" customHeight="1">
      <c r="A69" s="12"/>
      <c r="B69" s="12"/>
    </row>
    <row r="70" ht="15.75" customHeight="1">
      <c r="A70" s="12" t="s">
        <v>28</v>
      </c>
      <c r="B70" s="13">
        <v>-5319.0</v>
      </c>
    </row>
    <row r="71" ht="15.75" customHeight="1">
      <c r="A71" s="12" t="s">
        <v>29</v>
      </c>
      <c r="B71" s="13">
        <v>-858.0</v>
      </c>
    </row>
    <row r="72" ht="15.75" customHeight="1">
      <c r="A72" s="12" t="s">
        <v>30</v>
      </c>
      <c r="B72" s="13">
        <v>-5243.0</v>
      </c>
    </row>
    <row r="73" ht="15.75" customHeight="1">
      <c r="A73" s="12" t="s">
        <v>31</v>
      </c>
      <c r="B73" s="13">
        <v>-10851.0</v>
      </c>
    </row>
    <row r="74" ht="15.75" customHeight="1">
      <c r="A74" s="12" t="s">
        <v>32</v>
      </c>
      <c r="B74" s="13">
        <v>-2657.0</v>
      </c>
    </row>
    <row r="75" ht="15.75" customHeight="1">
      <c r="A75" s="12" t="s">
        <v>33</v>
      </c>
      <c r="B75" s="13">
        <v>-4546.0</v>
      </c>
    </row>
    <row r="76" ht="15.75" customHeight="1">
      <c r="A76" s="12" t="s">
        <v>34</v>
      </c>
      <c r="B76" s="13">
        <v>-7888.0</v>
      </c>
    </row>
    <row r="77" ht="15.75" customHeight="1">
      <c r="A77" s="12" t="s">
        <v>35</v>
      </c>
      <c r="B77" s="13">
        <v>-4145.0</v>
      </c>
    </row>
    <row r="78" ht="15.75" customHeight="1">
      <c r="A78" s="12" t="s">
        <v>36</v>
      </c>
      <c r="B78" s="13">
        <v>-2407.0</v>
      </c>
    </row>
    <row r="79" ht="15.75" customHeight="1">
      <c r="A79" s="12" t="s">
        <v>37</v>
      </c>
      <c r="B79" s="13">
        <v>-2682.0</v>
      </c>
    </row>
    <row r="80" ht="15.75" customHeight="1">
      <c r="A80" s="12" t="s">
        <v>38</v>
      </c>
      <c r="B80" s="13">
        <v>-1779.0</v>
      </c>
    </row>
    <row r="81" ht="15.75" customHeight="1">
      <c r="A81" s="12" t="s">
        <v>39</v>
      </c>
      <c r="B81" s="13">
        <v>-1552.0</v>
      </c>
    </row>
    <row r="82" ht="15.75" customHeight="1">
      <c r="A82" s="12"/>
      <c r="B82" s="12"/>
    </row>
    <row r="83" ht="15.75" customHeight="1">
      <c r="A83" s="12" t="s">
        <v>4</v>
      </c>
      <c r="B83" s="13">
        <v>3663.0</v>
      </c>
    </row>
    <row r="84" ht="15.75" customHeight="1">
      <c r="A84" s="12" t="s">
        <v>5</v>
      </c>
      <c r="B84" s="13">
        <v>26050.0</v>
      </c>
    </row>
    <row r="85" ht="15.75" customHeight="1">
      <c r="A85" s="12" t="s">
        <v>6</v>
      </c>
      <c r="B85" s="13">
        <v>274.0</v>
      </c>
    </row>
    <row r="86" ht="15.75" customHeight="1">
      <c r="A86" s="12" t="s">
        <v>7</v>
      </c>
      <c r="B86" s="13">
        <v>692.0</v>
      </c>
    </row>
    <row r="87" ht="15.75" customHeight="1">
      <c r="A87" s="12" t="s">
        <v>8</v>
      </c>
      <c r="B87" s="13">
        <v>3232.0</v>
      </c>
    </row>
    <row r="88" ht="15.75" customHeight="1">
      <c r="A88" s="12" t="s">
        <v>9</v>
      </c>
      <c r="B88" s="13">
        <v>429.0</v>
      </c>
    </row>
    <row r="89" ht="15.75" customHeight="1">
      <c r="A89" s="12" t="s">
        <v>10</v>
      </c>
      <c r="B89" s="13">
        <v>9434.0</v>
      </c>
    </row>
    <row r="90" ht="15.75" customHeight="1">
      <c r="A90" s="12" t="s">
        <v>11</v>
      </c>
      <c r="B90" s="13">
        <v>18024.0</v>
      </c>
    </row>
    <row r="91" ht="15.75" customHeight="1">
      <c r="A91" s="12" t="s">
        <v>12</v>
      </c>
      <c r="B91" s="13">
        <v>20119.0</v>
      </c>
    </row>
    <row r="92" ht="15.75" customHeight="1">
      <c r="A92" s="12" t="s">
        <v>13</v>
      </c>
      <c r="B92" s="13">
        <v>7654.0</v>
      </c>
    </row>
    <row r="93" ht="15.75" customHeight="1">
      <c r="A93" s="12" t="s">
        <v>14</v>
      </c>
      <c r="B93" s="13">
        <v>16598.0</v>
      </c>
    </row>
    <row r="94" ht="15.75" customHeight="1">
      <c r="A94" s="12" t="s">
        <v>15</v>
      </c>
      <c r="B94" s="13">
        <v>16059.0</v>
      </c>
    </row>
    <row r="95" ht="15.75" customHeight="1">
      <c r="A95" s="12"/>
      <c r="B95" s="12"/>
    </row>
    <row r="96" ht="15.75" customHeight="1">
      <c r="A96" s="12" t="s">
        <v>16</v>
      </c>
      <c r="B96" s="13">
        <v>2973.0</v>
      </c>
    </row>
    <row r="97" ht="15.75" customHeight="1">
      <c r="A97" s="12" t="s">
        <v>17</v>
      </c>
      <c r="B97" s="13">
        <v>20627.0</v>
      </c>
    </row>
    <row r="98" ht="15.75" customHeight="1">
      <c r="A98" s="12" t="s">
        <v>18</v>
      </c>
      <c r="B98" s="13">
        <v>220.0</v>
      </c>
    </row>
    <row r="99" ht="15.75" customHeight="1">
      <c r="A99" s="12" t="s">
        <v>19</v>
      </c>
      <c r="B99" s="13">
        <v>474.0</v>
      </c>
    </row>
    <row r="100" ht="15.75" customHeight="1">
      <c r="A100" s="12" t="s">
        <v>20</v>
      </c>
      <c r="B100" s="13">
        <v>2473.0</v>
      </c>
    </row>
    <row r="101" ht="15.75" customHeight="1">
      <c r="A101" s="12" t="s">
        <v>21</v>
      </c>
      <c r="B101" s="13">
        <v>342.0</v>
      </c>
    </row>
    <row r="102" ht="15.75" customHeight="1">
      <c r="A102" s="12" t="s">
        <v>22</v>
      </c>
      <c r="B102" s="13">
        <v>7928.0</v>
      </c>
    </row>
    <row r="103" ht="15.75" customHeight="1">
      <c r="A103" s="12" t="s">
        <v>23</v>
      </c>
      <c r="B103" s="13">
        <v>14537.0</v>
      </c>
    </row>
    <row r="104" ht="15.75" customHeight="1">
      <c r="A104" s="12" t="s">
        <v>24</v>
      </c>
      <c r="B104" s="13">
        <v>16613.0</v>
      </c>
    </row>
    <row r="105" ht="15.75" customHeight="1">
      <c r="A105" s="12" t="s">
        <v>25</v>
      </c>
      <c r="B105" s="13">
        <v>5966.0</v>
      </c>
    </row>
    <row r="106" ht="15.75" customHeight="1">
      <c r="A106" s="12" t="s">
        <v>26</v>
      </c>
      <c r="B106" s="13">
        <v>13512.0</v>
      </c>
    </row>
    <row r="107" ht="15.75" customHeight="1">
      <c r="A107" s="12" t="s">
        <v>27</v>
      </c>
      <c r="B107" s="13">
        <v>12850.0</v>
      </c>
    </row>
    <row r="108" ht="15.75" customHeight="1">
      <c r="A108" s="12"/>
      <c r="B108" s="12"/>
    </row>
    <row r="109" ht="15.75" customHeight="1">
      <c r="A109" s="12" t="s">
        <v>28</v>
      </c>
      <c r="B109" s="13">
        <v>-221.0</v>
      </c>
    </row>
    <row r="110" ht="15.75" customHeight="1">
      <c r="A110" s="12" t="s">
        <v>29</v>
      </c>
      <c r="B110" s="13">
        <v>111.0</v>
      </c>
    </row>
    <row r="111" ht="15.75" customHeight="1">
      <c r="A111" s="12" t="s">
        <v>30</v>
      </c>
      <c r="B111" s="13">
        <v>-2065.0</v>
      </c>
    </row>
    <row r="112" ht="15.75" customHeight="1">
      <c r="A112" s="12" t="s">
        <v>31</v>
      </c>
      <c r="B112" s="13">
        <v>-9165.0</v>
      </c>
    </row>
    <row r="113" ht="15.75" customHeight="1">
      <c r="A113" s="12" t="s">
        <v>32</v>
      </c>
      <c r="B113" s="13">
        <v>-70.0</v>
      </c>
    </row>
    <row r="114" ht="15.75" customHeight="1">
      <c r="A114" s="12" t="s">
        <v>33</v>
      </c>
      <c r="B114" s="13">
        <v>-2440.0</v>
      </c>
    </row>
    <row r="115" ht="15.75" customHeight="1">
      <c r="A115" s="12" t="s">
        <v>34</v>
      </c>
      <c r="B115" s="13">
        <v>-4305.0</v>
      </c>
    </row>
    <row r="116" ht="15.75" customHeight="1">
      <c r="A116" s="12" t="s">
        <v>35</v>
      </c>
      <c r="B116" s="13">
        <v>-719.0</v>
      </c>
    </row>
    <row r="117" ht="15.75" customHeight="1">
      <c r="A117" s="12" t="s">
        <v>36</v>
      </c>
      <c r="B117" s="13">
        <v>-1186.0</v>
      </c>
    </row>
    <row r="118" ht="15.75" customHeight="1">
      <c r="A118" s="12" t="s">
        <v>37</v>
      </c>
      <c r="B118" s="13">
        <v>-1857.0</v>
      </c>
    </row>
    <row r="119" ht="15.75" customHeight="1">
      <c r="A119" s="12" t="s">
        <v>38</v>
      </c>
      <c r="B119" s="13">
        <v>316.0</v>
      </c>
    </row>
    <row r="120" ht="15.75" customHeight="1">
      <c r="A120" s="12" t="s">
        <v>39</v>
      </c>
      <c r="B120" s="13">
        <v>356.0</v>
      </c>
    </row>
    <row r="121" ht="15.75" customHeight="1">
      <c r="A121" s="12"/>
      <c r="B121" s="12"/>
    </row>
    <row r="122" ht="15.75" customHeight="1">
      <c r="A122" s="12" t="s">
        <v>4</v>
      </c>
      <c r="B122" s="13">
        <v>3141.0</v>
      </c>
    </row>
    <row r="123" ht="15.75" customHeight="1">
      <c r="A123" s="12" t="s">
        <v>5</v>
      </c>
      <c r="B123" s="13">
        <v>29984.0</v>
      </c>
    </row>
    <row r="124" ht="15.75" customHeight="1">
      <c r="A124" s="12" t="s">
        <v>6</v>
      </c>
      <c r="B124" s="13">
        <v>303.0</v>
      </c>
    </row>
    <row r="125" ht="15.75" customHeight="1">
      <c r="A125" s="12" t="s">
        <v>7</v>
      </c>
      <c r="B125" s="13">
        <v>730.0</v>
      </c>
    </row>
    <row r="126" ht="15.75" customHeight="1">
      <c r="A126" s="12" t="s">
        <v>8</v>
      </c>
      <c r="B126" s="13">
        <v>3059.0</v>
      </c>
    </row>
    <row r="127" ht="15.75" customHeight="1">
      <c r="A127" s="12" t="s">
        <v>9</v>
      </c>
      <c r="B127" s="13">
        <v>408.0</v>
      </c>
    </row>
    <row r="128" ht="15.75" customHeight="1">
      <c r="A128" s="12" t="s">
        <v>10</v>
      </c>
      <c r="B128" s="13">
        <v>9208.0</v>
      </c>
    </row>
    <row r="129" ht="15.75" customHeight="1">
      <c r="A129" s="12" t="s">
        <v>11</v>
      </c>
      <c r="B129" s="13">
        <v>16728.0</v>
      </c>
    </row>
    <row r="130" ht="15.75" customHeight="1">
      <c r="A130" s="12" t="s">
        <v>12</v>
      </c>
      <c r="B130" s="13">
        <v>19075.0</v>
      </c>
    </row>
    <row r="131" ht="15.75" customHeight="1">
      <c r="A131" s="12" t="s">
        <v>13</v>
      </c>
      <c r="B131" s="13">
        <v>8025.0</v>
      </c>
    </row>
    <row r="132" ht="15.75" customHeight="1">
      <c r="A132" s="12" t="s">
        <v>14</v>
      </c>
      <c r="B132" s="13">
        <v>22186.0</v>
      </c>
    </row>
    <row r="133" ht="15.75" customHeight="1">
      <c r="A133" s="12" t="s">
        <v>15</v>
      </c>
      <c r="B133" s="13">
        <v>17578.0</v>
      </c>
    </row>
    <row r="134" ht="15.75" customHeight="1">
      <c r="A134" s="12"/>
      <c r="B134" s="12"/>
    </row>
    <row r="135" ht="15.75" customHeight="1">
      <c r="A135" s="12" t="s">
        <v>16</v>
      </c>
      <c r="B135" s="13">
        <v>2588.0</v>
      </c>
    </row>
    <row r="136" ht="15.75" customHeight="1">
      <c r="A136" s="12" t="s">
        <v>17</v>
      </c>
      <c r="B136" s="13">
        <v>24013.0</v>
      </c>
    </row>
    <row r="137" ht="15.75" customHeight="1">
      <c r="A137" s="12" t="s">
        <v>18</v>
      </c>
      <c r="B137" s="13">
        <v>258.0</v>
      </c>
    </row>
    <row r="138" ht="15.75" customHeight="1">
      <c r="A138" s="12" t="s">
        <v>19</v>
      </c>
      <c r="B138" s="13">
        <v>539.0</v>
      </c>
    </row>
    <row r="139" ht="15.75" customHeight="1">
      <c r="A139" s="12" t="s">
        <v>20</v>
      </c>
      <c r="B139" s="13">
        <v>2475.0</v>
      </c>
    </row>
    <row r="140" ht="15.75" customHeight="1">
      <c r="A140" s="12" t="s">
        <v>21</v>
      </c>
      <c r="B140" s="13">
        <v>342.0</v>
      </c>
    </row>
    <row r="141" ht="15.75" customHeight="1">
      <c r="A141" s="12" t="s">
        <v>22</v>
      </c>
      <c r="B141" s="13">
        <v>7559.0</v>
      </c>
    </row>
    <row r="142" ht="15.75" customHeight="1">
      <c r="A142" s="12" t="s">
        <v>23</v>
      </c>
      <c r="B142" s="13">
        <v>13888.0</v>
      </c>
    </row>
    <row r="143" ht="15.75" customHeight="1">
      <c r="A143" s="12" t="s">
        <v>24</v>
      </c>
      <c r="B143" s="13">
        <v>15337.0</v>
      </c>
    </row>
    <row r="144" ht="15.75" customHeight="1">
      <c r="A144" s="12" t="s">
        <v>25</v>
      </c>
      <c r="B144" s="13">
        <v>6862.0</v>
      </c>
    </row>
    <row r="145" ht="15.75" customHeight="1">
      <c r="A145" s="12" t="s">
        <v>26</v>
      </c>
      <c r="B145" s="13">
        <v>17504.0</v>
      </c>
    </row>
    <row r="146" ht="15.75" customHeight="1">
      <c r="A146" s="12" t="s">
        <v>27</v>
      </c>
      <c r="B146" s="13">
        <v>13739.0</v>
      </c>
    </row>
    <row r="147" ht="15.75" customHeight="1">
      <c r="A147" s="12"/>
      <c r="B147" s="12"/>
    </row>
    <row r="148" ht="15.75" customHeight="1">
      <c r="A148" s="12" t="s">
        <v>28</v>
      </c>
      <c r="B148" s="13">
        <v>210.0</v>
      </c>
    </row>
    <row r="149" ht="15.75" customHeight="1">
      <c r="A149" s="12" t="s">
        <v>29</v>
      </c>
      <c r="B149" s="13">
        <v>-614.0</v>
      </c>
    </row>
    <row r="150" ht="15.75" customHeight="1">
      <c r="A150" s="12" t="s">
        <v>30</v>
      </c>
      <c r="B150" s="13">
        <v>-3053.0</v>
      </c>
    </row>
    <row r="151" ht="15.75" customHeight="1">
      <c r="A151" s="12" t="s">
        <v>31</v>
      </c>
      <c r="B151" s="13">
        <v>-9725.0</v>
      </c>
    </row>
    <row r="152" ht="15.75" customHeight="1">
      <c r="A152" s="12" t="s">
        <v>32</v>
      </c>
      <c r="B152" s="13">
        <v>239.0</v>
      </c>
    </row>
    <row r="153" ht="15.75" customHeight="1">
      <c r="A153" s="12" t="s">
        <v>33</v>
      </c>
      <c r="B153" s="13">
        <v>-4524.0</v>
      </c>
    </row>
    <row r="154" ht="15.75" customHeight="1">
      <c r="A154" s="12" t="s">
        <v>34</v>
      </c>
      <c r="B154" s="13">
        <v>-2406.0</v>
      </c>
    </row>
    <row r="155" ht="15.75" customHeight="1">
      <c r="A155" s="12" t="s">
        <v>35</v>
      </c>
      <c r="B155" s="13">
        <v>-1014.0</v>
      </c>
    </row>
    <row r="156" ht="15.75" customHeight="1">
      <c r="A156" s="12" t="s">
        <v>36</v>
      </c>
      <c r="B156" s="13">
        <v>-958.0</v>
      </c>
    </row>
    <row r="157" ht="15.75" customHeight="1">
      <c r="A157" s="12" t="s">
        <v>37</v>
      </c>
      <c r="B157" s="13">
        <v>-4664.0</v>
      </c>
    </row>
    <row r="158" ht="15.75" customHeight="1">
      <c r="A158" s="12" t="s">
        <v>38</v>
      </c>
      <c r="B158" s="13">
        <v>-881.0</v>
      </c>
    </row>
    <row r="159" ht="15.75" customHeight="1">
      <c r="A159" s="12" t="s">
        <v>39</v>
      </c>
      <c r="B159" s="13">
        <v>-89.0</v>
      </c>
    </row>
    <row r="160" ht="15.75" customHeight="1">
      <c r="A160" s="12"/>
      <c r="B160" s="12"/>
    </row>
    <row r="161" ht="15.75" customHeight="1">
      <c r="A161" s="12" t="s">
        <v>4</v>
      </c>
      <c r="B161" s="13">
        <v>4130.0</v>
      </c>
    </row>
    <row r="162" ht="15.75" customHeight="1">
      <c r="A162" s="12" t="s">
        <v>5</v>
      </c>
      <c r="B162" s="13">
        <v>27679.0</v>
      </c>
    </row>
    <row r="163" ht="15.75" customHeight="1">
      <c r="A163" s="12" t="s">
        <v>6</v>
      </c>
      <c r="B163" s="13">
        <v>260.0</v>
      </c>
    </row>
    <row r="164" ht="15.75" customHeight="1">
      <c r="A164" s="12" t="s">
        <v>7</v>
      </c>
      <c r="B164" s="13">
        <v>853.0</v>
      </c>
    </row>
    <row r="165" ht="15.75" customHeight="1">
      <c r="A165" s="12" t="s">
        <v>8</v>
      </c>
      <c r="B165" s="13">
        <v>3023.0</v>
      </c>
    </row>
    <row r="166" ht="15.75" customHeight="1">
      <c r="A166" s="12" t="s">
        <v>9</v>
      </c>
      <c r="B166" s="13">
        <v>419.0</v>
      </c>
    </row>
    <row r="167" ht="15.75" customHeight="1">
      <c r="A167" s="12" t="s">
        <v>10</v>
      </c>
      <c r="B167" s="13">
        <v>8809.0</v>
      </c>
    </row>
    <row r="168" ht="15.75" customHeight="1">
      <c r="A168" s="12" t="s">
        <v>11</v>
      </c>
      <c r="B168" s="13">
        <v>17030.0</v>
      </c>
    </row>
    <row r="169" ht="15.75" customHeight="1">
      <c r="A169" s="12" t="s">
        <v>12</v>
      </c>
      <c r="B169" s="13">
        <v>20812.0</v>
      </c>
    </row>
    <row r="170" ht="15.75" customHeight="1">
      <c r="A170" s="12" t="s">
        <v>13</v>
      </c>
      <c r="B170" s="13">
        <v>7606.0</v>
      </c>
    </row>
    <row r="171" ht="15.75" customHeight="1">
      <c r="A171" s="12" t="s">
        <v>14</v>
      </c>
      <c r="B171" s="13">
        <v>21414.0</v>
      </c>
    </row>
    <row r="172" ht="15.75" customHeight="1">
      <c r="A172" s="12" t="s">
        <v>15</v>
      </c>
      <c r="B172" s="13">
        <v>16992.0</v>
      </c>
    </row>
    <row r="173" ht="15.75" customHeight="1">
      <c r="A173" s="12"/>
      <c r="B173" s="12"/>
    </row>
    <row r="174" ht="15.75" customHeight="1">
      <c r="A174" s="12" t="s">
        <v>16</v>
      </c>
      <c r="B174" s="13">
        <v>3318.0</v>
      </c>
    </row>
    <row r="175" ht="15.75" customHeight="1">
      <c r="A175" s="12" t="s">
        <v>17</v>
      </c>
      <c r="B175" s="13">
        <v>21390.0</v>
      </c>
    </row>
    <row r="176" ht="15.75" customHeight="1">
      <c r="A176" s="12" t="s">
        <v>18</v>
      </c>
      <c r="B176" s="13">
        <v>195.0</v>
      </c>
    </row>
    <row r="177" ht="15.75" customHeight="1">
      <c r="A177" s="12" t="s">
        <v>19</v>
      </c>
      <c r="B177" s="13">
        <v>572.0</v>
      </c>
    </row>
    <row r="178" ht="15.75" customHeight="1">
      <c r="A178" s="12" t="s">
        <v>20</v>
      </c>
      <c r="B178" s="13">
        <v>2386.0</v>
      </c>
    </row>
    <row r="179" ht="15.75" customHeight="1">
      <c r="A179" s="12" t="s">
        <v>21</v>
      </c>
      <c r="B179" s="13">
        <v>344.0</v>
      </c>
    </row>
    <row r="180" ht="15.75" customHeight="1">
      <c r="A180" s="12" t="s">
        <v>22</v>
      </c>
      <c r="B180" s="13">
        <v>7312.0</v>
      </c>
    </row>
    <row r="181" ht="15.75" customHeight="1">
      <c r="A181" s="12" t="s">
        <v>23</v>
      </c>
      <c r="B181" s="13">
        <v>13848.0</v>
      </c>
    </row>
    <row r="182" ht="15.75" customHeight="1">
      <c r="A182" s="12" t="s">
        <v>24</v>
      </c>
      <c r="B182" s="13">
        <v>16779.0</v>
      </c>
    </row>
    <row r="183" ht="15.75" customHeight="1">
      <c r="A183" s="12" t="s">
        <v>25</v>
      </c>
      <c r="B183" s="13">
        <v>5975.0</v>
      </c>
    </row>
    <row r="184" ht="15.75" customHeight="1">
      <c r="A184" s="12" t="s">
        <v>26</v>
      </c>
      <c r="B184" s="13">
        <v>16506.0</v>
      </c>
    </row>
    <row r="185" ht="15.75" customHeight="1">
      <c r="A185" s="12" t="s">
        <v>27</v>
      </c>
      <c r="B185" s="13">
        <v>12923.0</v>
      </c>
    </row>
    <row r="186" ht="15.75" customHeight="1">
      <c r="A186" s="12"/>
      <c r="B186" s="12"/>
    </row>
    <row r="187" ht="15.75" customHeight="1">
      <c r="A187" s="12" t="s">
        <v>28</v>
      </c>
      <c r="B187" s="13">
        <v>-436.0</v>
      </c>
    </row>
    <row r="188" ht="15.75" customHeight="1">
      <c r="A188" s="12" t="s">
        <v>29</v>
      </c>
      <c r="B188" s="13">
        <v>138.0</v>
      </c>
    </row>
    <row r="189" ht="15.75" customHeight="1">
      <c r="A189" s="12" t="s">
        <v>30</v>
      </c>
      <c r="B189" s="13">
        <v>-2075.0</v>
      </c>
    </row>
    <row r="190" ht="15.75" customHeight="1">
      <c r="A190" s="12" t="s">
        <v>31</v>
      </c>
      <c r="B190" s="13">
        <v>-5914.0</v>
      </c>
    </row>
    <row r="191" ht="15.75" customHeight="1">
      <c r="A191" s="12" t="s">
        <v>32</v>
      </c>
      <c r="B191" s="13">
        <v>268.0</v>
      </c>
    </row>
    <row r="192" ht="15.75" customHeight="1">
      <c r="A192" s="12" t="s">
        <v>33</v>
      </c>
      <c r="B192" s="13">
        <v>-2874.0</v>
      </c>
    </row>
    <row r="193" ht="15.75" customHeight="1">
      <c r="A193" s="12" t="s">
        <v>34</v>
      </c>
      <c r="B193" s="13">
        <v>-4398.0</v>
      </c>
    </row>
    <row r="194" ht="15.75" customHeight="1">
      <c r="A194" s="12" t="s">
        <v>35</v>
      </c>
      <c r="B194" s="13">
        <v>-615.0</v>
      </c>
    </row>
    <row r="195" ht="15.75" customHeight="1">
      <c r="A195" s="12" t="s">
        <v>36</v>
      </c>
      <c r="B195" s="13">
        <v>-882.0</v>
      </c>
    </row>
    <row r="196" ht="15.75" customHeight="1">
      <c r="A196" s="12" t="s">
        <v>37</v>
      </c>
      <c r="B196" s="13">
        <v>-1976.0</v>
      </c>
    </row>
    <row r="197" ht="15.75" customHeight="1">
      <c r="A197" s="12" t="s">
        <v>38</v>
      </c>
      <c r="B197" s="13">
        <v>-40.0</v>
      </c>
    </row>
    <row r="198" ht="15.75" customHeight="1">
      <c r="A198" s="12" t="s">
        <v>39</v>
      </c>
      <c r="B198" s="13">
        <v>265.0</v>
      </c>
    </row>
    <row r="199" ht="15.75" customHeight="1">
      <c r="A199" s="12"/>
      <c r="B199" s="12"/>
    </row>
    <row r="200" ht="15.75" customHeight="1">
      <c r="A200" s="12" t="s">
        <v>4</v>
      </c>
      <c r="B200" s="13">
        <v>3647.0</v>
      </c>
    </row>
    <row r="201" ht="15.75" customHeight="1">
      <c r="A201" s="12" t="s">
        <v>5</v>
      </c>
      <c r="B201" s="13">
        <v>13484.0</v>
      </c>
    </row>
    <row r="202" ht="15.75" customHeight="1">
      <c r="A202" s="12" t="s">
        <v>6</v>
      </c>
      <c r="B202" s="13">
        <v>277.0</v>
      </c>
    </row>
    <row r="203" ht="15.75" customHeight="1">
      <c r="A203" s="12" t="s">
        <v>7</v>
      </c>
      <c r="B203" s="13">
        <v>778.0</v>
      </c>
    </row>
    <row r="204" ht="15.75" customHeight="1">
      <c r="A204" s="12" t="s">
        <v>8</v>
      </c>
      <c r="B204" s="13">
        <v>3096.0</v>
      </c>
    </row>
    <row r="205" ht="15.75" customHeight="1">
      <c r="A205" s="12" t="s">
        <v>9</v>
      </c>
      <c r="B205" s="13">
        <v>445.0</v>
      </c>
    </row>
    <row r="206" ht="15.75" customHeight="1">
      <c r="A206" s="12" t="s">
        <v>10</v>
      </c>
      <c r="B206" s="13">
        <v>9175.0</v>
      </c>
    </row>
    <row r="207" ht="15.75" customHeight="1">
      <c r="A207" s="12" t="s">
        <v>11</v>
      </c>
      <c r="B207" s="13">
        <v>17443.0</v>
      </c>
    </row>
    <row r="208" ht="15.75" customHeight="1">
      <c r="A208" s="12" t="s">
        <v>12</v>
      </c>
      <c r="B208" s="13">
        <v>19820.0</v>
      </c>
    </row>
    <row r="209" ht="15.75" customHeight="1">
      <c r="A209" s="12" t="s">
        <v>13</v>
      </c>
      <c r="B209" s="13">
        <v>5922.0</v>
      </c>
    </row>
    <row r="210" ht="15.75" customHeight="1">
      <c r="A210" s="12" t="s">
        <v>14</v>
      </c>
      <c r="B210" s="13">
        <v>8342.0</v>
      </c>
    </row>
    <row r="211" ht="15.75" customHeight="1">
      <c r="A211" s="12" t="s">
        <v>15</v>
      </c>
      <c r="B211" s="13">
        <v>7947.0</v>
      </c>
    </row>
    <row r="212" ht="15.75" customHeight="1">
      <c r="A212" s="12"/>
      <c r="B212" s="12"/>
    </row>
    <row r="213" ht="15.75" customHeight="1">
      <c r="A213" s="12" t="s">
        <v>16</v>
      </c>
      <c r="B213" s="13">
        <v>2923.0</v>
      </c>
    </row>
    <row r="214" ht="15.75" customHeight="1">
      <c r="A214" s="12" t="s">
        <v>17</v>
      </c>
      <c r="B214" s="13">
        <v>10795.0</v>
      </c>
    </row>
    <row r="215" ht="15.75" customHeight="1">
      <c r="A215" s="12" t="s">
        <v>18</v>
      </c>
      <c r="B215" s="13">
        <v>226.0</v>
      </c>
    </row>
    <row r="216" ht="15.75" customHeight="1">
      <c r="A216" s="12" t="s">
        <v>19</v>
      </c>
      <c r="B216" s="13">
        <v>555.0</v>
      </c>
    </row>
    <row r="217" ht="15.75" customHeight="1">
      <c r="A217" s="12" t="s">
        <v>20</v>
      </c>
      <c r="B217" s="13">
        <v>2450.0</v>
      </c>
    </row>
    <row r="218" ht="15.75" customHeight="1">
      <c r="A218" s="12" t="s">
        <v>21</v>
      </c>
      <c r="B218" s="13">
        <v>371.0</v>
      </c>
    </row>
    <row r="219" ht="15.75" customHeight="1">
      <c r="A219" s="12" t="s">
        <v>22</v>
      </c>
      <c r="B219" s="13">
        <v>7570.0</v>
      </c>
    </row>
    <row r="220" ht="15.75" customHeight="1">
      <c r="A220" s="12" t="s">
        <v>23</v>
      </c>
      <c r="B220" s="13">
        <v>14473.0</v>
      </c>
    </row>
    <row r="221" ht="15.75" customHeight="1">
      <c r="A221" s="12" t="s">
        <v>24</v>
      </c>
      <c r="B221" s="13">
        <v>15752.0</v>
      </c>
    </row>
    <row r="222" ht="15.75" customHeight="1">
      <c r="A222" s="12" t="s">
        <v>25</v>
      </c>
      <c r="B222" s="13">
        <v>4925.0</v>
      </c>
    </row>
    <row r="223" ht="15.75" customHeight="1">
      <c r="A223" s="12" t="s">
        <v>26</v>
      </c>
      <c r="B223" s="13">
        <v>5866.0</v>
      </c>
    </row>
    <row r="224" ht="15.75" customHeight="1">
      <c r="A224" s="12" t="s">
        <v>27</v>
      </c>
      <c r="B224" s="13">
        <v>6123.0</v>
      </c>
    </row>
    <row r="225" ht="15.75" customHeight="1">
      <c r="A225" s="12"/>
      <c r="B225" s="12"/>
    </row>
    <row r="226" ht="15.75" customHeight="1">
      <c r="A226" s="12" t="s">
        <v>28</v>
      </c>
      <c r="B226" s="13">
        <v>-350.0</v>
      </c>
    </row>
    <row r="227" ht="15.75" customHeight="1">
      <c r="A227" s="12" t="s">
        <v>29</v>
      </c>
      <c r="B227" s="13">
        <v>808.0</v>
      </c>
    </row>
    <row r="228" ht="15.75" customHeight="1">
      <c r="A228" s="12" t="s">
        <v>30</v>
      </c>
      <c r="B228" s="13">
        <v>-2172.0</v>
      </c>
    </row>
    <row r="229" ht="15.75" customHeight="1">
      <c r="A229" s="12" t="s">
        <v>31</v>
      </c>
      <c r="B229" s="13">
        <v>-5317.0</v>
      </c>
    </row>
    <row r="230" ht="15.75" customHeight="1">
      <c r="A230" s="12" t="s">
        <v>32</v>
      </c>
      <c r="B230" s="13">
        <v>110.0</v>
      </c>
    </row>
    <row r="231" ht="15.75" customHeight="1">
      <c r="A231" s="12" t="s">
        <v>33</v>
      </c>
      <c r="B231" s="13">
        <v>-4368.0</v>
      </c>
    </row>
    <row r="232" ht="15.75" customHeight="1">
      <c r="A232" s="12" t="s">
        <v>34</v>
      </c>
      <c r="B232" s="13">
        <v>-4305.0</v>
      </c>
    </row>
    <row r="233" ht="15.75" customHeight="1">
      <c r="A233" s="12" t="s">
        <v>35</v>
      </c>
      <c r="B233" s="13">
        <v>-747.0</v>
      </c>
    </row>
    <row r="234" ht="15.75" customHeight="1">
      <c r="A234" s="12" t="s">
        <v>36</v>
      </c>
      <c r="B234" s="13">
        <v>-1410.0</v>
      </c>
    </row>
    <row r="235" ht="15.75" customHeight="1">
      <c r="A235" s="12" t="s">
        <v>37</v>
      </c>
      <c r="B235" s="13">
        <v>-1139.0</v>
      </c>
    </row>
    <row r="236" ht="15.75" customHeight="1">
      <c r="A236" s="12" t="s">
        <v>38</v>
      </c>
      <c r="B236" s="13">
        <v>762.0</v>
      </c>
    </row>
    <row r="237" ht="15.75" customHeight="1">
      <c r="A237" s="12" t="s">
        <v>39</v>
      </c>
      <c r="B237" s="13">
        <v>891.0</v>
      </c>
    </row>
    <row r="238" ht="15.75" customHeight="1">
      <c r="A238" s="12"/>
      <c r="B238" s="12"/>
    </row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B1:H1"/>
    <mergeCell ref="B2:F2"/>
    <mergeCell ref="G2:G3"/>
    <mergeCell ref="H2:H3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5.25"/>
    <col customWidth="1" min="2" max="6" width="12.63"/>
  </cols>
  <sheetData>
    <row r="1" ht="15.75" customHeight="1">
      <c r="A1" s="1"/>
      <c r="B1" s="2" t="s">
        <v>0</v>
      </c>
      <c r="C1" s="3"/>
      <c r="D1" s="3"/>
      <c r="E1" s="3"/>
      <c r="F1" s="3"/>
      <c r="G1" s="3"/>
      <c r="H1" s="4"/>
    </row>
    <row r="2" ht="15.75" customHeight="1">
      <c r="B2" s="6" t="s">
        <v>1</v>
      </c>
      <c r="C2" s="3"/>
      <c r="D2" s="3"/>
      <c r="E2" s="3"/>
      <c r="F2" s="4"/>
      <c r="G2" s="7" t="s">
        <v>2</v>
      </c>
      <c r="H2" s="7" t="s">
        <v>3</v>
      </c>
    </row>
    <row r="3" ht="15.75" customHeight="1">
      <c r="B3" s="9">
        <v>1.0</v>
      </c>
      <c r="C3" s="9">
        <v>2.0</v>
      </c>
      <c r="D3" s="9">
        <v>3.0</v>
      </c>
      <c r="E3" s="9">
        <v>4.0</v>
      </c>
      <c r="F3" s="9">
        <v>5.0</v>
      </c>
      <c r="G3" s="10"/>
      <c r="H3" s="10"/>
    </row>
    <row r="4" ht="15.75" customHeight="1">
      <c r="A4" s="12" t="s">
        <v>4</v>
      </c>
      <c r="B4" s="13">
        <v>3902.0</v>
      </c>
      <c r="C4" s="13">
        <v>3396.0</v>
      </c>
      <c r="D4" s="13">
        <v>3603.0</v>
      </c>
      <c r="E4" s="13">
        <v>3653.0</v>
      </c>
      <c r="F4" s="13">
        <v>3418.0</v>
      </c>
      <c r="G4" s="13">
        <f t="shared" ref="G4:G15" si="1">average(B4:F4)</f>
        <v>3594.4</v>
      </c>
      <c r="H4" s="13">
        <f t="shared" ref="H4:H5" si="2">G4:G41</f>
        <v>3594.4</v>
      </c>
    </row>
    <row r="5" ht="15.75" customHeight="1">
      <c r="A5" s="12" t="s">
        <v>5</v>
      </c>
      <c r="B5" s="13">
        <v>29535.0</v>
      </c>
      <c r="C5" s="13">
        <v>26062.0</v>
      </c>
      <c r="D5" s="13">
        <v>29913.0</v>
      </c>
      <c r="E5" s="13">
        <v>27868.0</v>
      </c>
      <c r="F5" s="13">
        <v>11639.0</v>
      </c>
      <c r="G5" s="13">
        <f t="shared" si="1"/>
        <v>25003.4</v>
      </c>
      <c r="H5" s="13">
        <f t="shared" si="2"/>
        <v>25003.4</v>
      </c>
    </row>
    <row r="6" ht="15.75" customHeight="1">
      <c r="A6" s="14" t="s">
        <v>6</v>
      </c>
      <c r="B6" s="13">
        <v>279.0</v>
      </c>
      <c r="C6" s="13">
        <v>275.0</v>
      </c>
      <c r="D6" s="13">
        <v>286.0</v>
      </c>
      <c r="E6" s="13">
        <v>255.0</v>
      </c>
      <c r="F6" s="13">
        <v>269.0</v>
      </c>
      <c r="G6" s="13">
        <f t="shared" si="1"/>
        <v>272.8</v>
      </c>
      <c r="H6" s="15">
        <f t="shared" ref="H6:H9" si="3">(G6:G43)/1000</f>
        <v>0.2728</v>
      </c>
    </row>
    <row r="7" ht="15.75" customHeight="1">
      <c r="A7" s="14" t="s">
        <v>7</v>
      </c>
      <c r="B7" s="13">
        <v>754.0</v>
      </c>
      <c r="C7" s="13">
        <v>680.0</v>
      </c>
      <c r="D7" s="13">
        <v>722.0</v>
      </c>
      <c r="E7" s="13">
        <v>834.0</v>
      </c>
      <c r="F7" s="13">
        <v>767.0</v>
      </c>
      <c r="G7" s="13">
        <f t="shared" si="1"/>
        <v>751.4</v>
      </c>
      <c r="H7" s="15">
        <f t="shared" si="3"/>
        <v>0.7514</v>
      </c>
    </row>
    <row r="8" ht="15.75" customHeight="1">
      <c r="A8" s="12" t="s">
        <v>8</v>
      </c>
      <c r="B8" s="13">
        <v>4020.0</v>
      </c>
      <c r="C8" s="13">
        <v>2936.0</v>
      </c>
      <c r="D8" s="13">
        <v>2705.0</v>
      </c>
      <c r="E8" s="13">
        <v>2571.0</v>
      </c>
      <c r="F8" s="13">
        <v>2580.0</v>
      </c>
      <c r="G8" s="13">
        <f t="shared" si="1"/>
        <v>2962.4</v>
      </c>
      <c r="H8" s="15">
        <f t="shared" si="3"/>
        <v>2.9624</v>
      </c>
    </row>
    <row r="9" ht="15.75" customHeight="1">
      <c r="A9" s="14" t="s">
        <v>9</v>
      </c>
      <c r="B9" s="13">
        <v>490.0</v>
      </c>
      <c r="C9" s="13">
        <v>432.0</v>
      </c>
      <c r="D9" s="13">
        <v>414.0</v>
      </c>
      <c r="E9" s="13">
        <v>432.0</v>
      </c>
      <c r="F9" s="13">
        <v>433.0</v>
      </c>
      <c r="G9" s="13">
        <f t="shared" si="1"/>
        <v>440.2</v>
      </c>
      <c r="H9" s="15">
        <f t="shared" si="3"/>
        <v>0.4402</v>
      </c>
    </row>
    <row r="10" ht="15.75" customHeight="1">
      <c r="A10" s="12" t="s">
        <v>10</v>
      </c>
      <c r="B10" s="13">
        <v>10114.0</v>
      </c>
      <c r="C10" s="13">
        <v>9360.0</v>
      </c>
      <c r="D10" s="13">
        <v>9177.0</v>
      </c>
      <c r="E10" s="13">
        <v>8918.0</v>
      </c>
      <c r="F10" s="13">
        <v>9252.0</v>
      </c>
      <c r="G10" s="13">
        <f t="shared" si="1"/>
        <v>9364.2</v>
      </c>
      <c r="H10" s="13">
        <f t="shared" ref="H10:H18" si="4">G10:G47</f>
        <v>9364.2</v>
      </c>
    </row>
    <row r="11" ht="15.75" customHeight="1">
      <c r="A11" s="12" t="s">
        <v>11</v>
      </c>
      <c r="B11" s="13">
        <v>19660.0</v>
      </c>
      <c r="C11" s="13">
        <v>18233.0</v>
      </c>
      <c r="D11" s="13">
        <v>17095.0</v>
      </c>
      <c r="E11" s="13">
        <v>16784.0</v>
      </c>
      <c r="F11" s="13">
        <v>17213.0</v>
      </c>
      <c r="G11" s="13">
        <f t="shared" si="1"/>
        <v>17797</v>
      </c>
      <c r="H11" s="13">
        <f t="shared" si="4"/>
        <v>17797</v>
      </c>
    </row>
    <row r="12" ht="15.75" customHeight="1">
      <c r="A12" s="12" t="s">
        <v>12</v>
      </c>
      <c r="B12" s="13">
        <v>17341.0</v>
      </c>
      <c r="C12" s="13">
        <v>18839.0</v>
      </c>
      <c r="D12" s="13">
        <v>19173.0</v>
      </c>
      <c r="E12" s="13">
        <v>21351.0</v>
      </c>
      <c r="F12" s="13">
        <v>18281.0</v>
      </c>
      <c r="G12" s="13">
        <f t="shared" si="1"/>
        <v>18997</v>
      </c>
      <c r="H12" s="13">
        <f t="shared" si="4"/>
        <v>18997</v>
      </c>
    </row>
    <row r="13" ht="15.75" customHeight="1">
      <c r="A13" s="12" t="s">
        <v>13</v>
      </c>
      <c r="B13" s="13">
        <v>7572.0</v>
      </c>
      <c r="C13" s="13">
        <v>7567.0</v>
      </c>
      <c r="D13" s="13">
        <v>8069.0</v>
      </c>
      <c r="E13" s="13">
        <v>7488.0</v>
      </c>
      <c r="F13" s="13">
        <v>5451.0</v>
      </c>
      <c r="G13" s="13">
        <f t="shared" si="1"/>
        <v>7229.4</v>
      </c>
      <c r="H13" s="13">
        <f t="shared" si="4"/>
        <v>7229.4</v>
      </c>
    </row>
    <row r="14" ht="15.75" customHeight="1">
      <c r="A14" s="12" t="s">
        <v>14</v>
      </c>
      <c r="B14" s="13">
        <v>18049.0</v>
      </c>
      <c r="C14" s="13">
        <v>15259.0</v>
      </c>
      <c r="D14" s="13">
        <v>23882.0</v>
      </c>
      <c r="E14" s="13">
        <v>23056.0</v>
      </c>
      <c r="F14" s="13">
        <v>7697.0</v>
      </c>
      <c r="G14" s="13">
        <f t="shared" si="1"/>
        <v>17588.6</v>
      </c>
      <c r="H14" s="13">
        <f t="shared" si="4"/>
        <v>17588.6</v>
      </c>
    </row>
    <row r="15" ht="15.75" customHeight="1">
      <c r="A15" s="12" t="s">
        <v>15</v>
      </c>
      <c r="B15" s="13">
        <v>17911.0</v>
      </c>
      <c r="C15" s="13">
        <v>15859.0</v>
      </c>
      <c r="D15" s="13">
        <v>18546.0</v>
      </c>
      <c r="E15" s="13">
        <v>15914.0</v>
      </c>
      <c r="F15" s="13">
        <v>6631.0</v>
      </c>
      <c r="G15" s="13">
        <f t="shared" si="1"/>
        <v>14972.2</v>
      </c>
      <c r="H15" s="13">
        <f t="shared" si="4"/>
        <v>14972.2</v>
      </c>
    </row>
    <row r="16" ht="15.75" customHeight="1">
      <c r="A16" s="12"/>
      <c r="B16" s="12"/>
      <c r="C16" s="12"/>
      <c r="D16" s="12"/>
      <c r="E16" s="12"/>
      <c r="F16" s="12"/>
      <c r="G16" s="13"/>
      <c r="H16" s="13" t="str">
        <f t="shared" si="4"/>
        <v/>
      </c>
    </row>
    <row r="17" ht="15.75" customHeight="1">
      <c r="A17" s="12" t="s">
        <v>16</v>
      </c>
      <c r="B17" s="13">
        <v>3028.0</v>
      </c>
      <c r="C17" s="13">
        <v>2667.0</v>
      </c>
      <c r="D17" s="13">
        <v>2790.0</v>
      </c>
      <c r="E17" s="13">
        <v>2935.0</v>
      </c>
      <c r="F17" s="13">
        <v>2722.0</v>
      </c>
      <c r="G17" s="13">
        <f t="shared" ref="G17:G28" si="5">average(B17:F17)</f>
        <v>2828.4</v>
      </c>
      <c r="H17" s="13">
        <f t="shared" si="4"/>
        <v>2828.4</v>
      </c>
    </row>
    <row r="18" ht="15.75" customHeight="1">
      <c r="A18" s="12" t="s">
        <v>17</v>
      </c>
      <c r="B18" s="13">
        <v>23648.0</v>
      </c>
      <c r="C18" s="13">
        <v>20894.0</v>
      </c>
      <c r="D18" s="13">
        <v>24189.0</v>
      </c>
      <c r="E18" s="13">
        <v>20844.0</v>
      </c>
      <c r="F18" s="13">
        <v>9015.0</v>
      </c>
      <c r="G18" s="13">
        <f t="shared" si="5"/>
        <v>19718</v>
      </c>
      <c r="H18" s="13">
        <f t="shared" si="4"/>
        <v>19718</v>
      </c>
    </row>
    <row r="19" ht="15.75" customHeight="1">
      <c r="A19" s="14" t="s">
        <v>18</v>
      </c>
      <c r="B19" s="13">
        <v>236.0</v>
      </c>
      <c r="C19" s="13">
        <v>230.0</v>
      </c>
      <c r="D19" s="13">
        <v>229.0</v>
      </c>
      <c r="E19" s="13">
        <v>191.0</v>
      </c>
      <c r="F19" s="13">
        <v>219.0</v>
      </c>
      <c r="G19" s="13">
        <f t="shared" si="5"/>
        <v>221</v>
      </c>
      <c r="H19" s="15">
        <f t="shared" ref="H19:H20" si="6">(G19:G56)/1000</f>
        <v>0.221</v>
      </c>
    </row>
    <row r="20" ht="15.75" customHeight="1">
      <c r="A20" s="14" t="s">
        <v>19</v>
      </c>
      <c r="B20" s="13">
        <v>501.0</v>
      </c>
      <c r="C20" s="13">
        <v>434.0</v>
      </c>
      <c r="D20" s="13">
        <v>489.0</v>
      </c>
      <c r="E20" s="13">
        <v>585.0</v>
      </c>
      <c r="F20" s="13">
        <v>560.0</v>
      </c>
      <c r="G20" s="13">
        <f t="shared" si="5"/>
        <v>513.8</v>
      </c>
      <c r="H20" s="15">
        <f t="shared" si="6"/>
        <v>0.5138</v>
      </c>
    </row>
    <row r="21" ht="15.75" customHeight="1">
      <c r="A21" s="12" t="s">
        <v>20</v>
      </c>
      <c r="B21" s="13">
        <v>3145.0</v>
      </c>
      <c r="C21" s="13">
        <v>2309.0</v>
      </c>
      <c r="D21" s="13">
        <v>2128.0</v>
      </c>
      <c r="E21" s="13">
        <v>2009.0</v>
      </c>
      <c r="F21" s="13">
        <v>2011.0</v>
      </c>
      <c r="G21" s="13">
        <f t="shared" si="5"/>
        <v>2320.4</v>
      </c>
      <c r="H21" s="13">
        <f>G21:G58</f>
        <v>2320.4</v>
      </c>
    </row>
    <row r="22" ht="15.75" customHeight="1">
      <c r="A22" s="14" t="s">
        <v>21</v>
      </c>
      <c r="B22" s="13">
        <v>385.0</v>
      </c>
      <c r="C22" s="13">
        <v>348.0</v>
      </c>
      <c r="D22" s="13">
        <v>345.0</v>
      </c>
      <c r="E22" s="13">
        <v>350.0</v>
      </c>
      <c r="F22" s="13">
        <v>365.0</v>
      </c>
      <c r="G22" s="13">
        <f t="shared" si="5"/>
        <v>358.6</v>
      </c>
      <c r="H22" s="15">
        <f>(G22:G59)/1000</f>
        <v>0.3586</v>
      </c>
    </row>
    <row r="23" ht="15.75" customHeight="1">
      <c r="A23" s="12" t="s">
        <v>22</v>
      </c>
      <c r="B23" s="13">
        <v>8257.0</v>
      </c>
      <c r="C23" s="13">
        <v>7854.0</v>
      </c>
      <c r="D23" s="13">
        <v>7579.0</v>
      </c>
      <c r="E23" s="13">
        <v>7552.0</v>
      </c>
      <c r="F23" s="13">
        <v>7578.0</v>
      </c>
      <c r="G23" s="13">
        <f t="shared" si="5"/>
        <v>7764</v>
      </c>
      <c r="H23" s="13">
        <f t="shared" ref="H23:H29" si="7">G23:G60</f>
        <v>7764</v>
      </c>
    </row>
    <row r="24" ht="15.75" customHeight="1">
      <c r="A24" s="12" t="s">
        <v>23</v>
      </c>
      <c r="B24" s="13">
        <v>15375.0</v>
      </c>
      <c r="C24" s="13">
        <v>14937.0</v>
      </c>
      <c r="D24" s="13">
        <v>14064.0</v>
      </c>
      <c r="E24" s="13">
        <v>13593.0</v>
      </c>
      <c r="F24" s="13">
        <v>14385.0</v>
      </c>
      <c r="G24" s="13">
        <f t="shared" si="5"/>
        <v>14470.8</v>
      </c>
      <c r="H24" s="13">
        <f t="shared" si="7"/>
        <v>14470.8</v>
      </c>
    </row>
    <row r="25" ht="15.75" customHeight="1">
      <c r="A25" s="12" t="s">
        <v>24</v>
      </c>
      <c r="B25" s="13">
        <v>13870.0</v>
      </c>
      <c r="C25" s="13">
        <v>15092.0</v>
      </c>
      <c r="D25" s="13">
        <v>15440.0</v>
      </c>
      <c r="E25" s="13">
        <v>17635.0</v>
      </c>
      <c r="F25" s="13">
        <v>14562.0</v>
      </c>
      <c r="G25" s="13">
        <f t="shared" si="5"/>
        <v>15319.8</v>
      </c>
      <c r="H25" s="13">
        <f t="shared" si="7"/>
        <v>15319.8</v>
      </c>
    </row>
    <row r="26" ht="15.75" customHeight="1">
      <c r="A26" s="12" t="s">
        <v>25</v>
      </c>
      <c r="B26" s="13">
        <v>5908.0</v>
      </c>
      <c r="C26" s="13">
        <v>5946.0</v>
      </c>
      <c r="D26" s="13">
        <v>6850.0</v>
      </c>
      <c r="E26" s="13">
        <v>5782.0</v>
      </c>
      <c r="F26" s="13">
        <v>4291.0</v>
      </c>
      <c r="G26" s="13">
        <f t="shared" si="5"/>
        <v>5755.4</v>
      </c>
      <c r="H26" s="13">
        <f t="shared" si="7"/>
        <v>5755.4</v>
      </c>
    </row>
    <row r="27" ht="15.75" customHeight="1">
      <c r="A27" s="12" t="s">
        <v>26</v>
      </c>
      <c r="B27" s="13">
        <v>14327.0</v>
      </c>
      <c r="C27" s="13">
        <v>12353.0</v>
      </c>
      <c r="D27" s="13">
        <v>18623.0</v>
      </c>
      <c r="E27" s="13">
        <v>18042.0</v>
      </c>
      <c r="F27" s="13">
        <v>5709.0</v>
      </c>
      <c r="G27" s="13">
        <f t="shared" si="5"/>
        <v>13810.8</v>
      </c>
      <c r="H27" s="13">
        <f t="shared" si="7"/>
        <v>13810.8</v>
      </c>
    </row>
    <row r="28" ht="15.75" customHeight="1">
      <c r="A28" s="12" t="s">
        <v>27</v>
      </c>
      <c r="B28" s="13">
        <v>14304.0</v>
      </c>
      <c r="C28" s="13">
        <v>12946.0</v>
      </c>
      <c r="D28" s="13">
        <v>14881.0</v>
      </c>
      <c r="E28" s="13">
        <v>11635.0</v>
      </c>
      <c r="F28" s="13">
        <v>5117.0</v>
      </c>
      <c r="G28" s="13">
        <f t="shared" si="5"/>
        <v>11776.6</v>
      </c>
      <c r="H28" s="13">
        <f t="shared" si="7"/>
        <v>11776.6</v>
      </c>
    </row>
    <row r="29" ht="15.75" customHeight="1">
      <c r="A29" s="12"/>
      <c r="B29" s="12"/>
      <c r="C29" s="12"/>
      <c r="D29" s="12"/>
      <c r="E29" s="12"/>
      <c r="F29" s="12"/>
      <c r="G29" s="13"/>
      <c r="H29" s="13" t="str">
        <f t="shared" si="7"/>
        <v/>
      </c>
    </row>
    <row r="30" ht="15.75" customHeight="1">
      <c r="A30" s="14" t="s">
        <v>28</v>
      </c>
      <c r="B30" s="13">
        <v>-596.0</v>
      </c>
      <c r="C30" s="13">
        <v>155.0</v>
      </c>
      <c r="D30" s="13">
        <v>-92.0</v>
      </c>
      <c r="E30" s="13">
        <v>-327.0</v>
      </c>
      <c r="F30" s="13">
        <v>-71.0</v>
      </c>
      <c r="G30" s="13">
        <f t="shared" ref="G30:G41" si="8">average(B30:F30)</f>
        <v>-186.2</v>
      </c>
      <c r="H30" s="15">
        <f t="shared" ref="H30:H31" si="9">(G30:G67)/1000</f>
        <v>-0.1862</v>
      </c>
    </row>
    <row r="31" ht="15.75" customHeight="1">
      <c r="A31" s="14" t="s">
        <v>29</v>
      </c>
      <c r="B31" s="13">
        <v>-877.0</v>
      </c>
      <c r="C31" s="13">
        <v>121.0</v>
      </c>
      <c r="D31" s="13">
        <v>-919.0</v>
      </c>
      <c r="E31" s="13">
        <v>-197.0</v>
      </c>
      <c r="F31" s="13">
        <v>866.0</v>
      </c>
      <c r="G31" s="13">
        <f t="shared" si="8"/>
        <v>-201.2</v>
      </c>
      <c r="H31" s="15">
        <f t="shared" si="9"/>
        <v>-0.2012</v>
      </c>
    </row>
    <row r="32" ht="15.75" customHeight="1">
      <c r="A32" s="12" t="s">
        <v>30</v>
      </c>
      <c r="B32" s="13">
        <v>-6457.0</v>
      </c>
      <c r="C32" s="13">
        <v>-2763.0</v>
      </c>
      <c r="D32" s="13">
        <v>-2115.0</v>
      </c>
      <c r="E32" s="13">
        <v>-2034.0</v>
      </c>
      <c r="F32" s="13">
        <v>-1410.0</v>
      </c>
      <c r="G32" s="13">
        <f t="shared" si="8"/>
        <v>-2955.8</v>
      </c>
      <c r="H32" s="13">
        <f>G32:G69</f>
        <v>-2955.8</v>
      </c>
    </row>
    <row r="33" ht="15.75" customHeight="1">
      <c r="A33" s="14" t="s">
        <v>31</v>
      </c>
      <c r="B33" s="13">
        <v>-5524.0</v>
      </c>
      <c r="C33" s="13">
        <v>-5377.0</v>
      </c>
      <c r="D33" s="13">
        <v>-5745.0</v>
      </c>
      <c r="E33" s="13">
        <v>-7034.0</v>
      </c>
      <c r="F33" s="13">
        <v>-5143.0</v>
      </c>
      <c r="G33" s="13">
        <f t="shared" si="8"/>
        <v>-5764.6</v>
      </c>
      <c r="H33" s="18">
        <f>G33/1000</f>
        <v>-5.7646</v>
      </c>
    </row>
    <row r="34" ht="15.75" customHeight="1">
      <c r="A34" s="14" t="s">
        <v>32</v>
      </c>
      <c r="B34" s="13">
        <v>-861.0</v>
      </c>
      <c r="C34" s="13">
        <v>291.0</v>
      </c>
      <c r="D34" s="13">
        <v>532.0</v>
      </c>
      <c r="E34" s="13">
        <v>480.0</v>
      </c>
      <c r="F34" s="13">
        <v>537.0</v>
      </c>
      <c r="G34" s="13">
        <f t="shared" si="8"/>
        <v>195.8</v>
      </c>
      <c r="H34" s="15">
        <f>(G34:G71)/1000</f>
        <v>0.1958</v>
      </c>
    </row>
    <row r="35" ht="15.75" customHeight="1">
      <c r="A35" s="12" t="s">
        <v>33</v>
      </c>
      <c r="B35" s="13">
        <v>-3847.0</v>
      </c>
      <c r="C35" s="13">
        <v>-2555.0</v>
      </c>
      <c r="D35" s="13">
        <v>-3629.0</v>
      </c>
      <c r="E35" s="13">
        <v>-4518.0</v>
      </c>
      <c r="F35" s="13">
        <v>-4099.0</v>
      </c>
      <c r="G35" s="13">
        <f t="shared" si="8"/>
        <v>-3729.6</v>
      </c>
      <c r="H35" s="13">
        <f t="shared" ref="H35:H36" si="10">G35:G72</f>
        <v>-3729.6</v>
      </c>
    </row>
    <row r="36" ht="15.75" customHeight="1">
      <c r="A36" s="12" t="s">
        <v>34</v>
      </c>
      <c r="B36" s="13">
        <v>-3358.0</v>
      </c>
      <c r="C36" s="13">
        <v>-2744.0</v>
      </c>
      <c r="D36" s="13">
        <v>-1961.0</v>
      </c>
      <c r="E36" s="13">
        <v>-2454.0</v>
      </c>
      <c r="F36" s="13">
        <v>-3130.0</v>
      </c>
      <c r="G36" s="13">
        <f t="shared" si="8"/>
        <v>-2729.4</v>
      </c>
      <c r="H36" s="13">
        <f t="shared" si="10"/>
        <v>-2729.4</v>
      </c>
    </row>
    <row r="37" ht="15.75" customHeight="1">
      <c r="A37" s="12" t="s">
        <v>35</v>
      </c>
      <c r="B37" s="13">
        <v>-1667.0</v>
      </c>
      <c r="C37" s="13">
        <v>-1005.0</v>
      </c>
      <c r="D37" s="13">
        <v>-981.0</v>
      </c>
      <c r="E37" s="13">
        <v>-897.0</v>
      </c>
      <c r="F37" s="13">
        <v>-923.0</v>
      </c>
      <c r="G37" s="13">
        <f t="shared" si="8"/>
        <v>-1094.6</v>
      </c>
      <c r="H37" s="19">
        <f t="shared" ref="H37:H41" si="11">(G37:G74)/1000</f>
        <v>-1.0946</v>
      </c>
    </row>
    <row r="38" ht="15.75" customHeight="1">
      <c r="A38" s="14" t="s">
        <v>36</v>
      </c>
      <c r="B38" s="13">
        <v>-703.0</v>
      </c>
      <c r="C38" s="13">
        <v>-488.0</v>
      </c>
      <c r="D38" s="13">
        <v>-1155.0</v>
      </c>
      <c r="E38" s="13">
        <v>-1625.0</v>
      </c>
      <c r="F38" s="13">
        <v>-569.0</v>
      </c>
      <c r="G38" s="13">
        <f t="shared" si="8"/>
        <v>-908</v>
      </c>
      <c r="H38" s="15">
        <f t="shared" si="11"/>
        <v>-0.908</v>
      </c>
    </row>
    <row r="39" ht="15.75" customHeight="1">
      <c r="A39" s="14" t="s">
        <v>37</v>
      </c>
      <c r="B39" s="13">
        <v>-2140.0</v>
      </c>
      <c r="C39" s="13">
        <v>-1685.0</v>
      </c>
      <c r="D39" s="13">
        <v>-3137.0</v>
      </c>
      <c r="E39" s="13">
        <v>-966.0</v>
      </c>
      <c r="F39" s="13">
        <v>-296.0</v>
      </c>
      <c r="G39" s="13">
        <f t="shared" si="8"/>
        <v>-1644.8</v>
      </c>
      <c r="H39" s="15">
        <f t="shared" si="11"/>
        <v>-1.6448</v>
      </c>
    </row>
    <row r="40" ht="15.75" customHeight="1">
      <c r="A40" s="14" t="s">
        <v>38</v>
      </c>
      <c r="B40" s="13">
        <v>-375.0</v>
      </c>
      <c r="C40" s="13">
        <v>451.0</v>
      </c>
      <c r="D40" s="13">
        <v>-1330.0</v>
      </c>
      <c r="E40" s="13">
        <v>-212.0</v>
      </c>
      <c r="F40" s="13">
        <v>845.0</v>
      </c>
      <c r="G40" s="13">
        <f t="shared" si="8"/>
        <v>-124.2</v>
      </c>
      <c r="H40" s="15">
        <f t="shared" si="11"/>
        <v>-0.1242</v>
      </c>
    </row>
    <row r="41" ht="15.75" customHeight="1">
      <c r="A41" s="14" t="s">
        <v>39</v>
      </c>
      <c r="B41" s="13">
        <v>-191.0</v>
      </c>
      <c r="C41" s="13">
        <v>371.0</v>
      </c>
      <c r="D41" s="13">
        <v>-514.0</v>
      </c>
      <c r="E41" s="13">
        <v>306.0</v>
      </c>
      <c r="F41" s="13">
        <v>881.0</v>
      </c>
      <c r="G41" s="13">
        <f t="shared" si="8"/>
        <v>170.6</v>
      </c>
      <c r="H41" s="15">
        <f t="shared" si="11"/>
        <v>0.1706</v>
      </c>
    </row>
    <row r="42" ht="15.75" customHeight="1"/>
    <row r="43" ht="15.75" customHeight="1"/>
    <row r="44" ht="15.75" customHeight="1">
      <c r="A44" s="12" t="s">
        <v>4</v>
      </c>
      <c r="B44" s="13">
        <v>3902.0</v>
      </c>
    </row>
    <row r="45" ht="15.75" customHeight="1">
      <c r="A45" s="12" t="s">
        <v>5</v>
      </c>
      <c r="B45" s="13">
        <v>29535.0</v>
      </c>
    </row>
    <row r="46" ht="15.75" customHeight="1">
      <c r="A46" s="12" t="s">
        <v>6</v>
      </c>
      <c r="B46" s="13">
        <v>279.0</v>
      </c>
    </row>
    <row r="47" ht="15.75" customHeight="1">
      <c r="A47" s="12" t="s">
        <v>7</v>
      </c>
      <c r="B47" s="13">
        <v>754.0</v>
      </c>
    </row>
    <row r="48" ht="15.75" customHeight="1">
      <c r="A48" s="12" t="s">
        <v>8</v>
      </c>
      <c r="B48" s="13">
        <v>4020.0</v>
      </c>
    </row>
    <row r="49" ht="15.75" customHeight="1">
      <c r="A49" s="12" t="s">
        <v>9</v>
      </c>
      <c r="B49" s="13">
        <v>490.0</v>
      </c>
    </row>
    <row r="50" ht="15.75" customHeight="1">
      <c r="A50" s="12" t="s">
        <v>10</v>
      </c>
      <c r="B50" s="13">
        <v>10114.0</v>
      </c>
    </row>
    <row r="51" ht="15.75" customHeight="1">
      <c r="A51" s="12" t="s">
        <v>11</v>
      </c>
      <c r="B51" s="13">
        <v>19660.0</v>
      </c>
    </row>
    <row r="52" ht="15.75" customHeight="1">
      <c r="A52" s="12" t="s">
        <v>12</v>
      </c>
      <c r="B52" s="13">
        <v>17341.0</v>
      </c>
    </row>
    <row r="53" ht="15.75" customHeight="1">
      <c r="A53" s="12" t="s">
        <v>13</v>
      </c>
      <c r="B53" s="13">
        <v>7572.0</v>
      </c>
    </row>
    <row r="54" ht="15.75" customHeight="1">
      <c r="A54" s="12" t="s">
        <v>14</v>
      </c>
      <c r="B54" s="13">
        <v>18049.0</v>
      </c>
    </row>
    <row r="55" ht="15.75" customHeight="1">
      <c r="A55" s="12" t="s">
        <v>15</v>
      </c>
      <c r="B55" s="13">
        <v>17911.0</v>
      </c>
    </row>
    <row r="56" ht="15.75" customHeight="1">
      <c r="A56" s="12"/>
      <c r="B56" s="12"/>
    </row>
    <row r="57" ht="15.75" customHeight="1">
      <c r="A57" s="12" t="s">
        <v>16</v>
      </c>
      <c r="B57" s="13">
        <v>3028.0</v>
      </c>
    </row>
    <row r="58" ht="15.75" customHeight="1">
      <c r="A58" s="12" t="s">
        <v>17</v>
      </c>
      <c r="B58" s="13">
        <v>23648.0</v>
      </c>
    </row>
    <row r="59" ht="15.75" customHeight="1">
      <c r="A59" s="12" t="s">
        <v>18</v>
      </c>
      <c r="B59" s="13">
        <v>236.0</v>
      </c>
    </row>
    <row r="60" ht="15.75" customHeight="1">
      <c r="A60" s="12" t="s">
        <v>19</v>
      </c>
      <c r="B60" s="13">
        <v>501.0</v>
      </c>
    </row>
    <row r="61" ht="15.75" customHeight="1">
      <c r="A61" s="12" t="s">
        <v>20</v>
      </c>
      <c r="B61" s="13">
        <v>3145.0</v>
      </c>
    </row>
    <row r="62" ht="15.75" customHeight="1">
      <c r="A62" s="12" t="s">
        <v>21</v>
      </c>
      <c r="B62" s="13">
        <v>385.0</v>
      </c>
    </row>
    <row r="63" ht="15.75" customHeight="1">
      <c r="A63" s="12" t="s">
        <v>22</v>
      </c>
      <c r="B63" s="13">
        <v>8257.0</v>
      </c>
    </row>
    <row r="64" ht="15.75" customHeight="1">
      <c r="A64" s="12" t="s">
        <v>23</v>
      </c>
      <c r="B64" s="13">
        <v>15375.0</v>
      </c>
    </row>
    <row r="65" ht="15.75" customHeight="1">
      <c r="A65" s="12" t="s">
        <v>24</v>
      </c>
      <c r="B65" s="13">
        <v>13870.0</v>
      </c>
    </row>
    <row r="66" ht="15.75" customHeight="1">
      <c r="A66" s="12" t="s">
        <v>25</v>
      </c>
      <c r="B66" s="13">
        <v>5908.0</v>
      </c>
    </row>
    <row r="67" ht="15.75" customHeight="1">
      <c r="A67" s="12" t="s">
        <v>26</v>
      </c>
      <c r="B67" s="13">
        <v>14327.0</v>
      </c>
    </row>
    <row r="68" ht="15.75" customHeight="1">
      <c r="A68" s="12" t="s">
        <v>27</v>
      </c>
      <c r="B68" s="13">
        <v>14304.0</v>
      </c>
    </row>
    <row r="69" ht="15.75" customHeight="1">
      <c r="A69" s="12"/>
      <c r="B69" s="12"/>
    </row>
    <row r="70" ht="15.75" customHeight="1">
      <c r="A70" s="12" t="s">
        <v>28</v>
      </c>
      <c r="B70" s="13">
        <v>-596.0</v>
      </c>
    </row>
    <row r="71" ht="15.75" customHeight="1">
      <c r="A71" s="12" t="s">
        <v>29</v>
      </c>
      <c r="B71" s="13">
        <v>-877.0</v>
      </c>
    </row>
    <row r="72" ht="15.75" customHeight="1">
      <c r="A72" s="12" t="s">
        <v>30</v>
      </c>
      <c r="B72" s="13">
        <v>-6457.0</v>
      </c>
    </row>
    <row r="73" ht="15.75" customHeight="1">
      <c r="A73" s="12" t="s">
        <v>31</v>
      </c>
      <c r="B73" s="13">
        <v>-5524.0</v>
      </c>
    </row>
    <row r="74" ht="15.75" customHeight="1">
      <c r="A74" s="12" t="s">
        <v>32</v>
      </c>
      <c r="B74" s="13">
        <v>-861.0</v>
      </c>
    </row>
    <row r="75" ht="15.75" customHeight="1">
      <c r="A75" s="12" t="s">
        <v>33</v>
      </c>
      <c r="B75" s="13">
        <v>-3847.0</v>
      </c>
    </row>
    <row r="76" ht="15.75" customHeight="1">
      <c r="A76" s="12" t="s">
        <v>34</v>
      </c>
      <c r="B76" s="13">
        <v>-3358.0</v>
      </c>
    </row>
    <row r="77" ht="15.75" customHeight="1">
      <c r="A77" s="12" t="s">
        <v>35</v>
      </c>
      <c r="B77" s="13">
        <v>-1667.0</v>
      </c>
    </row>
    <row r="78" ht="15.75" customHeight="1">
      <c r="A78" s="12" t="s">
        <v>36</v>
      </c>
      <c r="B78" s="13">
        <v>-703.0</v>
      </c>
    </row>
    <row r="79" ht="15.75" customHeight="1">
      <c r="A79" s="12" t="s">
        <v>37</v>
      </c>
      <c r="B79" s="13">
        <v>-2140.0</v>
      </c>
    </row>
    <row r="80" ht="15.75" customHeight="1">
      <c r="A80" s="12" t="s">
        <v>38</v>
      </c>
      <c r="B80" s="13">
        <v>-375.0</v>
      </c>
    </row>
    <row r="81" ht="15.75" customHeight="1">
      <c r="A81" s="12" t="s">
        <v>39</v>
      </c>
      <c r="B81" s="13">
        <v>-191.0</v>
      </c>
    </row>
    <row r="82" ht="15.75" customHeight="1">
      <c r="A82" s="12"/>
      <c r="B82" s="12"/>
    </row>
    <row r="83" ht="15.75" customHeight="1">
      <c r="A83" s="12" t="s">
        <v>4</v>
      </c>
      <c r="B83" s="13">
        <v>3396.0</v>
      </c>
    </row>
    <row r="84" ht="15.75" customHeight="1">
      <c r="A84" s="12" t="s">
        <v>5</v>
      </c>
      <c r="B84" s="13">
        <v>26062.0</v>
      </c>
    </row>
    <row r="85" ht="15.75" customHeight="1">
      <c r="A85" s="12" t="s">
        <v>6</v>
      </c>
      <c r="B85" s="13">
        <v>275.0</v>
      </c>
    </row>
    <row r="86" ht="15.75" customHeight="1">
      <c r="A86" s="12" t="s">
        <v>7</v>
      </c>
      <c r="B86" s="13">
        <v>680.0</v>
      </c>
    </row>
    <row r="87" ht="15.75" customHeight="1">
      <c r="A87" s="12" t="s">
        <v>8</v>
      </c>
      <c r="B87" s="13">
        <v>2936.0</v>
      </c>
    </row>
    <row r="88" ht="15.75" customHeight="1">
      <c r="A88" s="12" t="s">
        <v>9</v>
      </c>
      <c r="B88" s="13">
        <v>432.0</v>
      </c>
    </row>
    <row r="89" ht="15.75" customHeight="1">
      <c r="A89" s="12" t="s">
        <v>10</v>
      </c>
      <c r="B89" s="13">
        <v>9360.0</v>
      </c>
    </row>
    <row r="90" ht="15.75" customHeight="1">
      <c r="A90" s="12" t="s">
        <v>11</v>
      </c>
      <c r="B90" s="13">
        <v>18233.0</v>
      </c>
    </row>
    <row r="91" ht="15.75" customHeight="1">
      <c r="A91" s="12" t="s">
        <v>12</v>
      </c>
      <c r="B91" s="13">
        <v>18839.0</v>
      </c>
    </row>
    <row r="92" ht="15.75" customHeight="1">
      <c r="A92" s="12" t="s">
        <v>13</v>
      </c>
      <c r="B92" s="13">
        <v>7567.0</v>
      </c>
    </row>
    <row r="93" ht="15.75" customHeight="1">
      <c r="A93" s="12" t="s">
        <v>14</v>
      </c>
      <c r="B93" s="13">
        <v>15259.0</v>
      </c>
    </row>
    <row r="94" ht="15.75" customHeight="1">
      <c r="A94" s="12" t="s">
        <v>15</v>
      </c>
      <c r="B94" s="13">
        <v>15859.0</v>
      </c>
    </row>
    <row r="95" ht="15.75" customHeight="1">
      <c r="A95" s="12"/>
      <c r="B95" s="12"/>
    </row>
    <row r="96" ht="15.75" customHeight="1">
      <c r="A96" s="12" t="s">
        <v>16</v>
      </c>
      <c r="B96" s="13">
        <v>2667.0</v>
      </c>
    </row>
    <row r="97" ht="15.75" customHeight="1">
      <c r="A97" s="12" t="s">
        <v>17</v>
      </c>
      <c r="B97" s="13">
        <v>20894.0</v>
      </c>
    </row>
    <row r="98" ht="15.75" customHeight="1">
      <c r="A98" s="12" t="s">
        <v>18</v>
      </c>
      <c r="B98" s="13">
        <v>230.0</v>
      </c>
    </row>
    <row r="99" ht="15.75" customHeight="1">
      <c r="A99" s="12" t="s">
        <v>19</v>
      </c>
      <c r="B99" s="13">
        <v>434.0</v>
      </c>
    </row>
    <row r="100" ht="15.75" customHeight="1">
      <c r="A100" s="12" t="s">
        <v>20</v>
      </c>
      <c r="B100" s="13">
        <v>2309.0</v>
      </c>
    </row>
    <row r="101" ht="15.75" customHeight="1">
      <c r="A101" s="12" t="s">
        <v>21</v>
      </c>
      <c r="B101" s="13">
        <v>348.0</v>
      </c>
    </row>
    <row r="102" ht="15.75" customHeight="1">
      <c r="A102" s="12" t="s">
        <v>22</v>
      </c>
      <c r="B102" s="13">
        <v>7854.0</v>
      </c>
    </row>
    <row r="103" ht="15.75" customHeight="1">
      <c r="A103" s="12" t="s">
        <v>23</v>
      </c>
      <c r="B103" s="13">
        <v>14937.0</v>
      </c>
    </row>
    <row r="104" ht="15.75" customHeight="1">
      <c r="A104" s="12" t="s">
        <v>24</v>
      </c>
      <c r="B104" s="13">
        <v>15092.0</v>
      </c>
    </row>
    <row r="105" ht="15.75" customHeight="1">
      <c r="A105" s="12" t="s">
        <v>25</v>
      </c>
      <c r="B105" s="13">
        <v>5946.0</v>
      </c>
    </row>
    <row r="106" ht="15.75" customHeight="1">
      <c r="A106" s="12" t="s">
        <v>26</v>
      </c>
      <c r="B106" s="13">
        <v>12353.0</v>
      </c>
    </row>
    <row r="107" ht="15.75" customHeight="1">
      <c r="A107" s="12" t="s">
        <v>27</v>
      </c>
      <c r="B107" s="13">
        <v>12946.0</v>
      </c>
    </row>
    <row r="108" ht="15.75" customHeight="1">
      <c r="A108" s="12"/>
      <c r="B108" s="12"/>
    </row>
    <row r="109" ht="15.75" customHeight="1">
      <c r="A109" s="12" t="s">
        <v>28</v>
      </c>
      <c r="B109" s="13">
        <v>155.0</v>
      </c>
    </row>
    <row r="110" ht="15.75" customHeight="1">
      <c r="A110" s="12" t="s">
        <v>29</v>
      </c>
      <c r="B110" s="13">
        <v>121.0</v>
      </c>
    </row>
    <row r="111" ht="15.75" customHeight="1">
      <c r="A111" s="12" t="s">
        <v>30</v>
      </c>
      <c r="B111" s="13">
        <v>-2763.0</v>
      </c>
    </row>
    <row r="112" ht="15.75" customHeight="1">
      <c r="A112" s="12" t="s">
        <v>31</v>
      </c>
      <c r="B112" s="13">
        <v>-5377.0</v>
      </c>
    </row>
    <row r="113" ht="15.75" customHeight="1">
      <c r="A113" s="12" t="s">
        <v>32</v>
      </c>
      <c r="B113" s="13">
        <v>291.0</v>
      </c>
    </row>
    <row r="114" ht="15.75" customHeight="1">
      <c r="A114" s="12" t="s">
        <v>33</v>
      </c>
      <c r="B114" s="13">
        <v>-2555.0</v>
      </c>
    </row>
    <row r="115" ht="15.75" customHeight="1">
      <c r="A115" s="12" t="s">
        <v>34</v>
      </c>
      <c r="B115" s="13">
        <v>-2744.0</v>
      </c>
    </row>
    <row r="116" ht="15.75" customHeight="1">
      <c r="A116" s="12" t="s">
        <v>35</v>
      </c>
      <c r="B116" s="13">
        <v>-1005.0</v>
      </c>
    </row>
    <row r="117" ht="15.75" customHeight="1">
      <c r="A117" s="12" t="s">
        <v>36</v>
      </c>
      <c r="B117" s="13">
        <v>-488.0</v>
      </c>
    </row>
    <row r="118" ht="15.75" customHeight="1">
      <c r="A118" s="12" t="s">
        <v>37</v>
      </c>
      <c r="B118" s="13">
        <v>-1685.0</v>
      </c>
    </row>
    <row r="119" ht="15.75" customHeight="1">
      <c r="A119" s="12" t="s">
        <v>38</v>
      </c>
      <c r="B119" s="13">
        <v>451.0</v>
      </c>
    </row>
    <row r="120" ht="15.75" customHeight="1">
      <c r="A120" s="12" t="s">
        <v>39</v>
      </c>
      <c r="B120" s="13">
        <v>371.0</v>
      </c>
    </row>
    <row r="121" ht="15.75" customHeight="1">
      <c r="A121" s="12"/>
      <c r="B121" s="12"/>
    </row>
    <row r="122" ht="15.75" customHeight="1">
      <c r="A122" s="12" t="s">
        <v>4</v>
      </c>
      <c r="B122" s="13">
        <v>3603.0</v>
      </c>
    </row>
    <row r="123" ht="15.75" customHeight="1">
      <c r="A123" s="12" t="s">
        <v>5</v>
      </c>
      <c r="B123" s="13">
        <v>29913.0</v>
      </c>
    </row>
    <row r="124" ht="15.75" customHeight="1">
      <c r="A124" s="12" t="s">
        <v>6</v>
      </c>
      <c r="B124" s="13">
        <v>286.0</v>
      </c>
    </row>
    <row r="125" ht="15.75" customHeight="1">
      <c r="A125" s="12" t="s">
        <v>7</v>
      </c>
      <c r="B125" s="13">
        <v>722.0</v>
      </c>
    </row>
    <row r="126" ht="15.75" customHeight="1">
      <c r="A126" s="12" t="s">
        <v>8</v>
      </c>
      <c r="B126" s="13">
        <v>2705.0</v>
      </c>
    </row>
    <row r="127" ht="15.75" customHeight="1">
      <c r="A127" s="12" t="s">
        <v>9</v>
      </c>
      <c r="B127" s="13">
        <v>414.0</v>
      </c>
    </row>
    <row r="128" ht="15.75" customHeight="1">
      <c r="A128" s="12" t="s">
        <v>10</v>
      </c>
      <c r="B128" s="13">
        <v>9177.0</v>
      </c>
    </row>
    <row r="129" ht="15.75" customHeight="1">
      <c r="A129" s="12" t="s">
        <v>11</v>
      </c>
      <c r="B129" s="13">
        <v>17095.0</v>
      </c>
    </row>
    <row r="130" ht="15.75" customHeight="1">
      <c r="A130" s="12" t="s">
        <v>12</v>
      </c>
      <c r="B130" s="13">
        <v>19173.0</v>
      </c>
    </row>
    <row r="131" ht="15.75" customHeight="1">
      <c r="A131" s="12" t="s">
        <v>13</v>
      </c>
      <c r="B131" s="13">
        <v>8069.0</v>
      </c>
    </row>
    <row r="132" ht="15.75" customHeight="1">
      <c r="A132" s="12" t="s">
        <v>14</v>
      </c>
      <c r="B132" s="13">
        <v>23882.0</v>
      </c>
    </row>
    <row r="133" ht="15.75" customHeight="1">
      <c r="A133" s="12" t="s">
        <v>15</v>
      </c>
      <c r="B133" s="13">
        <v>18546.0</v>
      </c>
    </row>
    <row r="134" ht="15.75" customHeight="1">
      <c r="A134" s="12"/>
      <c r="B134" s="12"/>
    </row>
    <row r="135" ht="15.75" customHeight="1">
      <c r="A135" s="12" t="s">
        <v>16</v>
      </c>
      <c r="B135" s="13">
        <v>2790.0</v>
      </c>
    </row>
    <row r="136" ht="15.75" customHeight="1">
      <c r="A136" s="12" t="s">
        <v>17</v>
      </c>
      <c r="B136" s="13">
        <v>24189.0</v>
      </c>
    </row>
    <row r="137" ht="15.75" customHeight="1">
      <c r="A137" s="12" t="s">
        <v>18</v>
      </c>
      <c r="B137" s="13">
        <v>229.0</v>
      </c>
    </row>
    <row r="138" ht="15.75" customHeight="1">
      <c r="A138" s="12" t="s">
        <v>19</v>
      </c>
      <c r="B138" s="13">
        <v>489.0</v>
      </c>
    </row>
    <row r="139" ht="15.75" customHeight="1">
      <c r="A139" s="12" t="s">
        <v>20</v>
      </c>
      <c r="B139" s="13">
        <v>2128.0</v>
      </c>
    </row>
    <row r="140" ht="15.75" customHeight="1">
      <c r="A140" s="12" t="s">
        <v>21</v>
      </c>
      <c r="B140" s="13">
        <v>345.0</v>
      </c>
    </row>
    <row r="141" ht="15.75" customHeight="1">
      <c r="A141" s="12" t="s">
        <v>22</v>
      </c>
      <c r="B141" s="13">
        <v>7579.0</v>
      </c>
    </row>
    <row r="142" ht="15.75" customHeight="1">
      <c r="A142" s="12" t="s">
        <v>23</v>
      </c>
      <c r="B142" s="13">
        <v>14064.0</v>
      </c>
    </row>
    <row r="143" ht="15.75" customHeight="1">
      <c r="A143" s="12" t="s">
        <v>24</v>
      </c>
      <c r="B143" s="13">
        <v>15440.0</v>
      </c>
    </row>
    <row r="144" ht="15.75" customHeight="1">
      <c r="A144" s="12" t="s">
        <v>25</v>
      </c>
      <c r="B144" s="13">
        <v>6850.0</v>
      </c>
    </row>
    <row r="145" ht="15.75" customHeight="1">
      <c r="A145" s="12" t="s">
        <v>26</v>
      </c>
      <c r="B145" s="13">
        <v>18623.0</v>
      </c>
    </row>
    <row r="146" ht="15.75" customHeight="1">
      <c r="A146" s="12" t="s">
        <v>27</v>
      </c>
      <c r="B146" s="13">
        <v>14881.0</v>
      </c>
    </row>
    <row r="147" ht="15.75" customHeight="1">
      <c r="A147" s="12"/>
      <c r="B147" s="12"/>
    </row>
    <row r="148" ht="15.75" customHeight="1">
      <c r="A148" s="12" t="s">
        <v>28</v>
      </c>
      <c r="B148" s="13">
        <v>-92.0</v>
      </c>
    </row>
    <row r="149" ht="15.75" customHeight="1">
      <c r="A149" s="12" t="s">
        <v>29</v>
      </c>
      <c r="B149" s="13">
        <v>-919.0</v>
      </c>
    </row>
    <row r="150" ht="15.75" customHeight="1">
      <c r="A150" s="12" t="s">
        <v>30</v>
      </c>
      <c r="B150" s="13">
        <v>-2115.0</v>
      </c>
    </row>
    <row r="151" ht="15.75" customHeight="1">
      <c r="A151" s="12" t="s">
        <v>31</v>
      </c>
      <c r="B151" s="13">
        <v>-5745.0</v>
      </c>
    </row>
    <row r="152" ht="15.75" customHeight="1">
      <c r="A152" s="12" t="s">
        <v>32</v>
      </c>
      <c r="B152" s="13">
        <v>532.0</v>
      </c>
    </row>
    <row r="153" ht="15.75" customHeight="1">
      <c r="A153" s="12" t="s">
        <v>33</v>
      </c>
      <c r="B153" s="13">
        <v>-3629.0</v>
      </c>
    </row>
    <row r="154" ht="15.75" customHeight="1">
      <c r="A154" s="12" t="s">
        <v>34</v>
      </c>
      <c r="B154" s="13">
        <v>-1961.0</v>
      </c>
    </row>
    <row r="155" ht="15.75" customHeight="1">
      <c r="A155" s="12" t="s">
        <v>35</v>
      </c>
      <c r="B155" s="13">
        <v>-981.0</v>
      </c>
    </row>
    <row r="156" ht="15.75" customHeight="1">
      <c r="A156" s="12" t="s">
        <v>36</v>
      </c>
      <c r="B156" s="13">
        <v>-1155.0</v>
      </c>
    </row>
    <row r="157" ht="15.75" customHeight="1">
      <c r="A157" s="12" t="s">
        <v>37</v>
      </c>
      <c r="B157" s="13">
        <v>-3137.0</v>
      </c>
    </row>
    <row r="158" ht="15.75" customHeight="1">
      <c r="A158" s="12" t="s">
        <v>38</v>
      </c>
      <c r="B158" s="13">
        <v>-1330.0</v>
      </c>
    </row>
    <row r="159" ht="15.75" customHeight="1">
      <c r="A159" s="12" t="s">
        <v>39</v>
      </c>
      <c r="B159" s="13">
        <v>-514.0</v>
      </c>
    </row>
    <row r="160" ht="15.75" customHeight="1">
      <c r="A160" s="12"/>
      <c r="B160" s="12"/>
    </row>
    <row r="161" ht="15.75" customHeight="1">
      <c r="A161" s="12" t="s">
        <v>4</v>
      </c>
      <c r="B161" s="13">
        <v>3653.0</v>
      </c>
    </row>
    <row r="162" ht="15.75" customHeight="1">
      <c r="A162" s="12" t="s">
        <v>5</v>
      </c>
      <c r="B162" s="13">
        <v>27868.0</v>
      </c>
    </row>
    <row r="163" ht="15.75" customHeight="1">
      <c r="A163" s="12" t="s">
        <v>6</v>
      </c>
      <c r="B163" s="13">
        <v>255.0</v>
      </c>
    </row>
    <row r="164" ht="15.75" customHeight="1">
      <c r="A164" s="12" t="s">
        <v>7</v>
      </c>
      <c r="B164" s="13">
        <v>834.0</v>
      </c>
    </row>
    <row r="165" ht="15.75" customHeight="1">
      <c r="A165" s="12" t="s">
        <v>8</v>
      </c>
      <c r="B165" s="13">
        <v>2571.0</v>
      </c>
    </row>
    <row r="166" ht="15.75" customHeight="1">
      <c r="A166" s="12" t="s">
        <v>9</v>
      </c>
      <c r="B166" s="13">
        <v>432.0</v>
      </c>
    </row>
    <row r="167" ht="15.75" customHeight="1">
      <c r="A167" s="12" t="s">
        <v>10</v>
      </c>
      <c r="B167" s="13">
        <v>8918.0</v>
      </c>
    </row>
    <row r="168" ht="15.75" customHeight="1">
      <c r="A168" s="12" t="s">
        <v>11</v>
      </c>
      <c r="B168" s="13">
        <v>16784.0</v>
      </c>
    </row>
    <row r="169" ht="15.75" customHeight="1">
      <c r="A169" s="12" t="s">
        <v>12</v>
      </c>
      <c r="B169" s="13">
        <v>21351.0</v>
      </c>
    </row>
    <row r="170" ht="15.75" customHeight="1">
      <c r="A170" s="12" t="s">
        <v>13</v>
      </c>
      <c r="B170" s="13">
        <v>7488.0</v>
      </c>
    </row>
    <row r="171" ht="15.75" customHeight="1">
      <c r="A171" s="12" t="s">
        <v>14</v>
      </c>
      <c r="B171" s="13">
        <v>23056.0</v>
      </c>
    </row>
    <row r="172" ht="15.75" customHeight="1">
      <c r="A172" s="12" t="s">
        <v>15</v>
      </c>
      <c r="B172" s="13">
        <v>15914.0</v>
      </c>
    </row>
    <row r="173" ht="15.75" customHeight="1">
      <c r="A173" s="12"/>
      <c r="B173" s="12"/>
    </row>
    <row r="174" ht="15.75" customHeight="1">
      <c r="A174" s="12" t="s">
        <v>16</v>
      </c>
      <c r="B174" s="13">
        <v>2935.0</v>
      </c>
    </row>
    <row r="175" ht="15.75" customHeight="1">
      <c r="A175" s="12" t="s">
        <v>17</v>
      </c>
      <c r="B175" s="13">
        <v>20844.0</v>
      </c>
    </row>
    <row r="176" ht="15.75" customHeight="1">
      <c r="A176" s="12" t="s">
        <v>18</v>
      </c>
      <c r="B176" s="13">
        <v>191.0</v>
      </c>
    </row>
    <row r="177" ht="15.75" customHeight="1">
      <c r="A177" s="12" t="s">
        <v>19</v>
      </c>
      <c r="B177" s="13">
        <v>585.0</v>
      </c>
    </row>
    <row r="178" ht="15.75" customHeight="1">
      <c r="A178" s="12" t="s">
        <v>20</v>
      </c>
      <c r="B178" s="13">
        <v>2009.0</v>
      </c>
    </row>
    <row r="179" ht="15.75" customHeight="1">
      <c r="A179" s="12" t="s">
        <v>21</v>
      </c>
      <c r="B179" s="13">
        <v>350.0</v>
      </c>
    </row>
    <row r="180" ht="15.75" customHeight="1">
      <c r="A180" s="12" t="s">
        <v>22</v>
      </c>
      <c r="B180" s="13">
        <v>7552.0</v>
      </c>
    </row>
    <row r="181" ht="15.75" customHeight="1">
      <c r="A181" s="12" t="s">
        <v>23</v>
      </c>
      <c r="B181" s="13">
        <v>13593.0</v>
      </c>
    </row>
    <row r="182" ht="15.75" customHeight="1">
      <c r="A182" s="12" t="s">
        <v>24</v>
      </c>
      <c r="B182" s="13">
        <v>17635.0</v>
      </c>
    </row>
    <row r="183" ht="15.75" customHeight="1">
      <c r="A183" s="12" t="s">
        <v>25</v>
      </c>
      <c r="B183" s="13">
        <v>5782.0</v>
      </c>
    </row>
    <row r="184" ht="15.75" customHeight="1">
      <c r="A184" s="12" t="s">
        <v>26</v>
      </c>
      <c r="B184" s="13">
        <v>18042.0</v>
      </c>
    </row>
    <row r="185" ht="15.75" customHeight="1">
      <c r="A185" s="12" t="s">
        <v>27</v>
      </c>
      <c r="B185" s="13">
        <v>11635.0</v>
      </c>
    </row>
    <row r="186" ht="15.75" customHeight="1">
      <c r="A186" s="12"/>
      <c r="B186" s="12"/>
    </row>
    <row r="187" ht="15.75" customHeight="1">
      <c r="A187" s="12" t="s">
        <v>28</v>
      </c>
      <c r="B187" s="13">
        <v>-327.0</v>
      </c>
    </row>
    <row r="188" ht="15.75" customHeight="1">
      <c r="A188" s="12" t="s">
        <v>29</v>
      </c>
      <c r="B188" s="13">
        <v>-197.0</v>
      </c>
    </row>
    <row r="189" ht="15.75" customHeight="1">
      <c r="A189" s="12" t="s">
        <v>30</v>
      </c>
      <c r="B189" s="13">
        <v>-2034.0</v>
      </c>
    </row>
    <row r="190" ht="15.75" customHeight="1">
      <c r="A190" s="12" t="s">
        <v>31</v>
      </c>
      <c r="B190" s="13">
        <v>-7034.0</v>
      </c>
    </row>
    <row r="191" ht="15.75" customHeight="1">
      <c r="A191" s="12" t="s">
        <v>32</v>
      </c>
      <c r="B191" s="13">
        <v>480.0</v>
      </c>
    </row>
    <row r="192" ht="15.75" customHeight="1">
      <c r="A192" s="12" t="s">
        <v>33</v>
      </c>
      <c r="B192" s="13">
        <v>-4518.0</v>
      </c>
    </row>
    <row r="193" ht="15.75" customHeight="1">
      <c r="A193" s="12" t="s">
        <v>34</v>
      </c>
      <c r="B193" s="13">
        <v>-2454.0</v>
      </c>
    </row>
    <row r="194" ht="15.75" customHeight="1">
      <c r="A194" s="12" t="s">
        <v>35</v>
      </c>
      <c r="B194" s="13">
        <v>-897.0</v>
      </c>
    </row>
    <row r="195" ht="15.75" customHeight="1">
      <c r="A195" s="12" t="s">
        <v>36</v>
      </c>
      <c r="B195" s="13">
        <v>-1625.0</v>
      </c>
    </row>
    <row r="196" ht="15.75" customHeight="1">
      <c r="A196" s="12" t="s">
        <v>37</v>
      </c>
      <c r="B196" s="13">
        <v>-966.0</v>
      </c>
    </row>
    <row r="197" ht="15.75" customHeight="1">
      <c r="A197" s="12" t="s">
        <v>38</v>
      </c>
      <c r="B197" s="13">
        <v>-212.0</v>
      </c>
    </row>
    <row r="198" ht="15.75" customHeight="1">
      <c r="A198" s="12" t="s">
        <v>39</v>
      </c>
      <c r="B198" s="13">
        <v>306.0</v>
      </c>
    </row>
    <row r="199" ht="15.75" customHeight="1">
      <c r="A199" s="12"/>
      <c r="B199" s="12"/>
    </row>
    <row r="200" ht="15.75" customHeight="1">
      <c r="A200" s="12" t="s">
        <v>4</v>
      </c>
      <c r="B200" s="13">
        <v>3418.0</v>
      </c>
    </row>
    <row r="201" ht="15.75" customHeight="1">
      <c r="A201" s="12" t="s">
        <v>5</v>
      </c>
      <c r="B201" s="13">
        <v>11639.0</v>
      </c>
    </row>
    <row r="202" ht="15.75" customHeight="1">
      <c r="A202" s="12" t="s">
        <v>6</v>
      </c>
      <c r="B202" s="13">
        <v>269.0</v>
      </c>
    </row>
    <row r="203" ht="15.75" customHeight="1">
      <c r="A203" s="12" t="s">
        <v>7</v>
      </c>
      <c r="B203" s="13">
        <v>767.0</v>
      </c>
    </row>
    <row r="204" ht="15.75" customHeight="1">
      <c r="A204" s="12" t="s">
        <v>8</v>
      </c>
      <c r="B204" s="13">
        <v>2580.0</v>
      </c>
    </row>
    <row r="205" ht="15.75" customHeight="1">
      <c r="A205" s="12" t="s">
        <v>9</v>
      </c>
      <c r="B205" s="13">
        <v>433.0</v>
      </c>
    </row>
    <row r="206" ht="15.75" customHeight="1">
      <c r="A206" s="12" t="s">
        <v>10</v>
      </c>
      <c r="B206" s="13">
        <v>9252.0</v>
      </c>
    </row>
    <row r="207" ht="15.75" customHeight="1">
      <c r="A207" s="12" t="s">
        <v>11</v>
      </c>
      <c r="B207" s="13">
        <v>17213.0</v>
      </c>
    </row>
    <row r="208" ht="15.75" customHeight="1">
      <c r="A208" s="12" t="s">
        <v>12</v>
      </c>
      <c r="B208" s="13">
        <v>18281.0</v>
      </c>
    </row>
    <row r="209" ht="15.75" customHeight="1">
      <c r="A209" s="12" t="s">
        <v>13</v>
      </c>
      <c r="B209" s="13">
        <v>5451.0</v>
      </c>
    </row>
    <row r="210" ht="15.75" customHeight="1">
      <c r="A210" s="12" t="s">
        <v>14</v>
      </c>
      <c r="B210" s="13">
        <v>7697.0</v>
      </c>
    </row>
    <row r="211" ht="15.75" customHeight="1">
      <c r="A211" s="12" t="s">
        <v>15</v>
      </c>
      <c r="B211" s="13">
        <v>6631.0</v>
      </c>
    </row>
    <row r="212" ht="15.75" customHeight="1">
      <c r="A212" s="12"/>
      <c r="B212" s="12"/>
    </row>
    <row r="213" ht="15.75" customHeight="1">
      <c r="A213" s="12" t="s">
        <v>16</v>
      </c>
      <c r="B213" s="13">
        <v>2722.0</v>
      </c>
    </row>
    <row r="214" ht="15.75" customHeight="1">
      <c r="A214" s="12" t="s">
        <v>17</v>
      </c>
      <c r="B214" s="13">
        <v>9015.0</v>
      </c>
    </row>
    <row r="215" ht="15.75" customHeight="1">
      <c r="A215" s="12" t="s">
        <v>18</v>
      </c>
      <c r="B215" s="13">
        <v>219.0</v>
      </c>
    </row>
    <row r="216" ht="15.75" customHeight="1">
      <c r="A216" s="12" t="s">
        <v>19</v>
      </c>
      <c r="B216" s="13">
        <v>560.0</v>
      </c>
    </row>
    <row r="217" ht="15.75" customHeight="1">
      <c r="A217" s="12" t="s">
        <v>20</v>
      </c>
      <c r="B217" s="13">
        <v>2011.0</v>
      </c>
    </row>
    <row r="218" ht="15.75" customHeight="1">
      <c r="A218" s="12" t="s">
        <v>21</v>
      </c>
      <c r="B218" s="13">
        <v>365.0</v>
      </c>
    </row>
    <row r="219" ht="15.75" customHeight="1">
      <c r="A219" s="12" t="s">
        <v>22</v>
      </c>
      <c r="B219" s="13">
        <v>7578.0</v>
      </c>
    </row>
    <row r="220" ht="15.75" customHeight="1">
      <c r="A220" s="12" t="s">
        <v>23</v>
      </c>
      <c r="B220" s="13">
        <v>14385.0</v>
      </c>
    </row>
    <row r="221" ht="15.75" customHeight="1">
      <c r="A221" s="12" t="s">
        <v>24</v>
      </c>
      <c r="B221" s="13">
        <v>14562.0</v>
      </c>
    </row>
    <row r="222" ht="15.75" customHeight="1">
      <c r="A222" s="12" t="s">
        <v>25</v>
      </c>
      <c r="B222" s="13">
        <v>4291.0</v>
      </c>
    </row>
    <row r="223" ht="15.75" customHeight="1">
      <c r="A223" s="12" t="s">
        <v>26</v>
      </c>
      <c r="B223" s="13">
        <v>5709.0</v>
      </c>
    </row>
    <row r="224" ht="15.75" customHeight="1">
      <c r="A224" s="12" t="s">
        <v>27</v>
      </c>
      <c r="B224" s="13">
        <v>5117.0</v>
      </c>
    </row>
    <row r="225" ht="15.75" customHeight="1">
      <c r="A225" s="12"/>
      <c r="B225" s="12"/>
    </row>
    <row r="226" ht="15.75" customHeight="1">
      <c r="A226" s="12" t="s">
        <v>28</v>
      </c>
      <c r="B226" s="13">
        <v>-71.0</v>
      </c>
    </row>
    <row r="227" ht="15.75" customHeight="1">
      <c r="A227" s="12" t="s">
        <v>29</v>
      </c>
      <c r="B227" s="13">
        <v>866.0</v>
      </c>
    </row>
    <row r="228" ht="15.75" customHeight="1">
      <c r="A228" s="12" t="s">
        <v>30</v>
      </c>
      <c r="B228" s="13">
        <v>-1410.0</v>
      </c>
    </row>
    <row r="229" ht="15.75" customHeight="1">
      <c r="A229" s="12" t="s">
        <v>31</v>
      </c>
      <c r="B229" s="13">
        <v>-5143.0</v>
      </c>
    </row>
    <row r="230" ht="15.75" customHeight="1">
      <c r="A230" s="12" t="s">
        <v>32</v>
      </c>
      <c r="B230" s="13">
        <v>537.0</v>
      </c>
    </row>
    <row r="231" ht="15.75" customHeight="1">
      <c r="A231" s="12" t="s">
        <v>33</v>
      </c>
      <c r="B231" s="13">
        <v>-4099.0</v>
      </c>
    </row>
    <row r="232" ht="15.75" customHeight="1">
      <c r="A232" s="12" t="s">
        <v>34</v>
      </c>
      <c r="B232" s="13">
        <v>-3130.0</v>
      </c>
    </row>
    <row r="233" ht="15.75" customHeight="1">
      <c r="A233" s="12" t="s">
        <v>35</v>
      </c>
      <c r="B233" s="13">
        <v>-923.0</v>
      </c>
    </row>
    <row r="234" ht="15.75" customHeight="1">
      <c r="A234" s="12" t="s">
        <v>36</v>
      </c>
      <c r="B234" s="13">
        <v>-569.0</v>
      </c>
    </row>
    <row r="235" ht="15.75" customHeight="1">
      <c r="A235" s="12" t="s">
        <v>37</v>
      </c>
      <c r="B235" s="13">
        <v>-296.0</v>
      </c>
    </row>
    <row r="236" ht="15.75" customHeight="1">
      <c r="A236" s="12" t="s">
        <v>38</v>
      </c>
      <c r="B236" s="13">
        <v>845.0</v>
      </c>
    </row>
    <row r="237" ht="15.75" customHeight="1">
      <c r="A237" s="12" t="s">
        <v>39</v>
      </c>
      <c r="B237" s="13">
        <v>881.0</v>
      </c>
    </row>
    <row r="238" ht="15.75" customHeight="1">
      <c r="A238" s="12"/>
      <c r="B238" s="12"/>
    </row>
    <row r="239" ht="15.75" customHeight="1">
      <c r="A239" s="12"/>
      <c r="B239" s="12"/>
    </row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B1:H1"/>
    <mergeCell ref="B2:F2"/>
    <mergeCell ref="G2:G3"/>
    <mergeCell ref="H2:H3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5.25"/>
    <col customWidth="1" min="2" max="6" width="12.63"/>
  </cols>
  <sheetData>
    <row r="1" ht="15.75" customHeight="1">
      <c r="A1" s="1"/>
      <c r="B1" s="2" t="s">
        <v>0</v>
      </c>
      <c r="C1" s="3"/>
      <c r="D1" s="3"/>
      <c r="E1" s="3"/>
      <c r="F1" s="3"/>
      <c r="G1" s="3"/>
      <c r="H1" s="4"/>
    </row>
    <row r="2" ht="15.75" customHeight="1">
      <c r="B2" s="6" t="s">
        <v>1</v>
      </c>
      <c r="C2" s="3"/>
      <c r="D2" s="3"/>
      <c r="E2" s="3"/>
      <c r="F2" s="4"/>
      <c r="G2" s="7" t="s">
        <v>2</v>
      </c>
      <c r="H2" s="7" t="s">
        <v>3</v>
      </c>
    </row>
    <row r="3" ht="15.75" customHeight="1">
      <c r="B3" s="9">
        <v>1.0</v>
      </c>
      <c r="C3" s="9">
        <v>2.0</v>
      </c>
      <c r="D3" s="9">
        <v>3.0</v>
      </c>
      <c r="E3" s="9">
        <v>4.0</v>
      </c>
      <c r="F3" s="9">
        <v>5.0</v>
      </c>
      <c r="G3" s="10"/>
      <c r="H3" s="10"/>
    </row>
    <row r="4" ht="15.75" customHeight="1">
      <c r="A4" s="12" t="s">
        <v>4</v>
      </c>
      <c r="B4" s="13">
        <v>3672.0</v>
      </c>
      <c r="C4" s="13">
        <v>3348.0</v>
      </c>
      <c r="D4" s="13">
        <v>3147.0</v>
      </c>
      <c r="E4" s="13">
        <v>3525.0</v>
      </c>
      <c r="F4" s="13">
        <v>3280.0</v>
      </c>
      <c r="G4" s="13">
        <f t="shared" ref="G4:G15" si="1">average(B4:F4)</f>
        <v>3394.4</v>
      </c>
      <c r="H4" s="13">
        <f t="shared" ref="H4:H5" si="2">G4:G41</f>
        <v>3394.4</v>
      </c>
    </row>
    <row r="5" ht="15.75" customHeight="1">
      <c r="A5" s="12" t="s">
        <v>5</v>
      </c>
      <c r="B5" s="13">
        <v>29233.0</v>
      </c>
      <c r="C5" s="13">
        <v>26236.0</v>
      </c>
      <c r="D5" s="13">
        <v>29170.0</v>
      </c>
      <c r="E5" s="13">
        <v>27241.0</v>
      </c>
      <c r="F5" s="13">
        <v>12832.0</v>
      </c>
      <c r="G5" s="13">
        <f t="shared" si="1"/>
        <v>24942.4</v>
      </c>
      <c r="H5" s="13">
        <f t="shared" si="2"/>
        <v>24942.4</v>
      </c>
    </row>
    <row r="6" ht="15.75" customHeight="1">
      <c r="A6" s="14" t="s">
        <v>6</v>
      </c>
      <c r="B6" s="13">
        <v>266.0</v>
      </c>
      <c r="C6" s="13">
        <v>271.0</v>
      </c>
      <c r="D6" s="13">
        <v>287.0</v>
      </c>
      <c r="E6" s="13">
        <v>247.0</v>
      </c>
      <c r="F6" s="13">
        <v>269.0</v>
      </c>
      <c r="G6" s="13">
        <f t="shared" si="1"/>
        <v>268</v>
      </c>
      <c r="H6" s="15">
        <f t="shared" ref="H6:H9" si="3">(G6:G43)/1000</f>
        <v>0.268</v>
      </c>
    </row>
    <row r="7" ht="15.75" customHeight="1">
      <c r="A7" s="14" t="s">
        <v>7</v>
      </c>
      <c r="B7" s="13">
        <v>767.0</v>
      </c>
      <c r="C7" s="13">
        <v>692.0</v>
      </c>
      <c r="D7" s="13">
        <v>711.0</v>
      </c>
      <c r="E7" s="13">
        <v>836.0</v>
      </c>
      <c r="F7" s="13">
        <v>771.0</v>
      </c>
      <c r="G7" s="13">
        <f t="shared" si="1"/>
        <v>755.4</v>
      </c>
      <c r="H7" s="15">
        <f t="shared" si="3"/>
        <v>0.7554</v>
      </c>
    </row>
    <row r="8" ht="15.75" customHeight="1">
      <c r="A8" s="12" t="s">
        <v>8</v>
      </c>
      <c r="B8" s="13">
        <v>3027.0</v>
      </c>
      <c r="C8" s="13">
        <v>2684.0</v>
      </c>
      <c r="D8" s="13">
        <v>2592.0</v>
      </c>
      <c r="E8" s="13">
        <v>2344.0</v>
      </c>
      <c r="F8" s="13">
        <v>2499.0</v>
      </c>
      <c r="G8" s="13">
        <f t="shared" si="1"/>
        <v>2629.2</v>
      </c>
      <c r="H8" s="15">
        <f t="shared" si="3"/>
        <v>2.6292</v>
      </c>
    </row>
    <row r="9" ht="15.75" customHeight="1">
      <c r="A9" s="14" t="s">
        <v>9</v>
      </c>
      <c r="B9" s="13">
        <v>478.0</v>
      </c>
      <c r="C9" s="13">
        <v>426.0</v>
      </c>
      <c r="D9" s="13">
        <v>400.0</v>
      </c>
      <c r="E9" s="13">
        <v>409.0</v>
      </c>
      <c r="F9" s="13">
        <v>432.0</v>
      </c>
      <c r="G9" s="13">
        <f t="shared" si="1"/>
        <v>429</v>
      </c>
      <c r="H9" s="15">
        <f t="shared" si="3"/>
        <v>0.429</v>
      </c>
    </row>
    <row r="10" ht="15.75" customHeight="1">
      <c r="A10" s="12" t="s">
        <v>10</v>
      </c>
      <c r="B10" s="13">
        <v>10017.0</v>
      </c>
      <c r="C10" s="13">
        <v>9261.0</v>
      </c>
      <c r="D10" s="13">
        <v>8875.0</v>
      </c>
      <c r="E10" s="13">
        <v>8591.0</v>
      </c>
      <c r="F10" s="13">
        <v>9185.0</v>
      </c>
      <c r="G10" s="13">
        <f t="shared" si="1"/>
        <v>9185.8</v>
      </c>
      <c r="H10" s="13">
        <f t="shared" ref="H10:H18" si="4">G10:G47</f>
        <v>9185.8</v>
      </c>
    </row>
    <row r="11" ht="15.75" customHeight="1">
      <c r="A11" s="12" t="s">
        <v>11</v>
      </c>
      <c r="B11" s="13">
        <v>18123.0</v>
      </c>
      <c r="C11" s="13">
        <v>17344.0</v>
      </c>
      <c r="D11" s="13">
        <v>16872.0</v>
      </c>
      <c r="E11" s="13">
        <v>15952.0</v>
      </c>
      <c r="F11" s="13">
        <v>16911.0</v>
      </c>
      <c r="G11" s="13">
        <f t="shared" si="1"/>
        <v>17040.4</v>
      </c>
      <c r="H11" s="13">
        <f t="shared" si="4"/>
        <v>17040.4</v>
      </c>
    </row>
    <row r="12" ht="15.75" customHeight="1">
      <c r="A12" s="12" t="s">
        <v>12</v>
      </c>
      <c r="B12" s="13">
        <v>18504.0</v>
      </c>
      <c r="C12" s="13">
        <v>17887.0</v>
      </c>
      <c r="D12" s="13">
        <v>18568.0</v>
      </c>
      <c r="E12" s="13">
        <v>17930.0</v>
      </c>
      <c r="F12" s="13">
        <v>19527.0</v>
      </c>
      <c r="G12" s="13">
        <f t="shared" si="1"/>
        <v>18483.2</v>
      </c>
      <c r="H12" s="13">
        <f t="shared" si="4"/>
        <v>18483.2</v>
      </c>
    </row>
    <row r="13" ht="15.75" customHeight="1">
      <c r="A13" s="12" t="s">
        <v>13</v>
      </c>
      <c r="B13" s="13">
        <v>8233.0</v>
      </c>
      <c r="C13" s="13">
        <v>7594.0</v>
      </c>
      <c r="D13" s="13">
        <v>6426.0</v>
      </c>
      <c r="E13" s="13">
        <v>7264.0</v>
      </c>
      <c r="F13" s="13">
        <v>5467.0</v>
      </c>
      <c r="G13" s="13">
        <f t="shared" si="1"/>
        <v>6996.8</v>
      </c>
      <c r="H13" s="13">
        <f t="shared" si="4"/>
        <v>6996.8</v>
      </c>
    </row>
    <row r="14" ht="15.75" customHeight="1">
      <c r="A14" s="12" t="s">
        <v>14</v>
      </c>
      <c r="B14" s="13">
        <v>18174.0</v>
      </c>
      <c r="C14" s="13">
        <v>16009.0</v>
      </c>
      <c r="D14" s="13">
        <v>23132.0</v>
      </c>
      <c r="E14" s="13">
        <v>22847.0</v>
      </c>
      <c r="F14" s="13">
        <v>7669.0</v>
      </c>
      <c r="G14" s="13">
        <f t="shared" si="1"/>
        <v>17566.2</v>
      </c>
      <c r="H14" s="13">
        <f t="shared" si="4"/>
        <v>17566.2</v>
      </c>
    </row>
    <row r="15" ht="15.75" customHeight="1">
      <c r="A15" s="12" t="s">
        <v>15</v>
      </c>
      <c r="B15" s="13">
        <v>17935.0</v>
      </c>
      <c r="C15" s="13">
        <v>15857.0</v>
      </c>
      <c r="D15" s="13">
        <v>17318.0</v>
      </c>
      <c r="E15" s="13">
        <v>15764.0</v>
      </c>
      <c r="F15" s="13">
        <v>6956.0</v>
      </c>
      <c r="G15" s="13">
        <f t="shared" si="1"/>
        <v>14766</v>
      </c>
      <c r="H15" s="13">
        <f t="shared" si="4"/>
        <v>14766</v>
      </c>
    </row>
    <row r="16" ht="15.75" customHeight="1">
      <c r="A16" s="12"/>
      <c r="B16" s="12"/>
      <c r="C16" s="12"/>
      <c r="D16" s="12"/>
      <c r="E16" s="12"/>
      <c r="F16" s="12"/>
      <c r="G16" s="13"/>
      <c r="H16" s="13" t="str">
        <f t="shared" si="4"/>
        <v/>
      </c>
    </row>
    <row r="17" ht="15.75" customHeight="1">
      <c r="A17" s="12" t="s">
        <v>16</v>
      </c>
      <c r="B17" s="13">
        <v>2883.0</v>
      </c>
      <c r="C17" s="13">
        <v>2672.0</v>
      </c>
      <c r="D17" s="13">
        <v>2434.0</v>
      </c>
      <c r="E17" s="13">
        <v>2822.0</v>
      </c>
      <c r="F17" s="13">
        <v>2569.0</v>
      </c>
      <c r="G17" s="13">
        <f t="shared" ref="G17:G28" si="5">average(B17:F17)</f>
        <v>2676</v>
      </c>
      <c r="H17" s="13">
        <f t="shared" si="4"/>
        <v>2676</v>
      </c>
    </row>
    <row r="18" ht="15.75" customHeight="1">
      <c r="A18" s="12" t="s">
        <v>17</v>
      </c>
      <c r="B18" s="13">
        <v>23263.0</v>
      </c>
      <c r="C18" s="13">
        <v>20771.0</v>
      </c>
      <c r="D18" s="13">
        <v>23435.0</v>
      </c>
      <c r="E18" s="13">
        <v>21350.0</v>
      </c>
      <c r="F18" s="13">
        <v>10344.0</v>
      </c>
      <c r="G18" s="13">
        <f t="shared" si="5"/>
        <v>19832.6</v>
      </c>
      <c r="H18" s="13">
        <f t="shared" si="4"/>
        <v>19832.6</v>
      </c>
    </row>
    <row r="19" ht="15.75" customHeight="1">
      <c r="A19" s="14" t="s">
        <v>18</v>
      </c>
      <c r="B19" s="13">
        <v>215.0</v>
      </c>
      <c r="C19" s="13">
        <v>220.0</v>
      </c>
      <c r="D19" s="13">
        <v>234.0</v>
      </c>
      <c r="E19" s="13">
        <v>188.0</v>
      </c>
      <c r="F19" s="13">
        <v>222.0</v>
      </c>
      <c r="G19" s="13">
        <f t="shared" si="5"/>
        <v>215.8</v>
      </c>
      <c r="H19" s="15">
        <f t="shared" ref="H19:H20" si="6">(G19:G56)/1000</f>
        <v>0.2158</v>
      </c>
    </row>
    <row r="20" ht="15.75" customHeight="1">
      <c r="A20" s="14" t="s">
        <v>19</v>
      </c>
      <c r="B20" s="13">
        <v>515.0</v>
      </c>
      <c r="C20" s="13">
        <v>507.0</v>
      </c>
      <c r="D20" s="13">
        <v>490.0</v>
      </c>
      <c r="E20" s="13">
        <v>589.0</v>
      </c>
      <c r="F20" s="13">
        <v>522.0</v>
      </c>
      <c r="G20" s="13">
        <f t="shared" si="5"/>
        <v>524.6</v>
      </c>
      <c r="H20" s="15">
        <f t="shared" si="6"/>
        <v>0.5246</v>
      </c>
    </row>
    <row r="21" ht="15.75" customHeight="1">
      <c r="A21" s="12" t="s">
        <v>20</v>
      </c>
      <c r="B21" s="13">
        <v>2450.0</v>
      </c>
      <c r="C21" s="13">
        <v>2102.0</v>
      </c>
      <c r="D21" s="13">
        <v>2041.0</v>
      </c>
      <c r="E21" s="13">
        <v>1842.0</v>
      </c>
      <c r="F21" s="13">
        <v>1913.0</v>
      </c>
      <c r="G21" s="13">
        <f t="shared" si="5"/>
        <v>2069.6</v>
      </c>
      <c r="H21" s="13">
        <f>G21:G58</f>
        <v>2069.6</v>
      </c>
    </row>
    <row r="22" ht="15.75" customHeight="1">
      <c r="A22" s="14" t="s">
        <v>21</v>
      </c>
      <c r="B22" s="13">
        <v>379.0</v>
      </c>
      <c r="C22" s="13">
        <v>342.0</v>
      </c>
      <c r="D22" s="13">
        <v>334.0</v>
      </c>
      <c r="E22" s="13">
        <v>336.0</v>
      </c>
      <c r="F22" s="13">
        <v>360.0</v>
      </c>
      <c r="G22" s="13">
        <f t="shared" si="5"/>
        <v>350.2</v>
      </c>
      <c r="H22" s="15">
        <f>(G22:G59)/1000</f>
        <v>0.3502</v>
      </c>
    </row>
    <row r="23" ht="15.75" customHeight="1">
      <c r="A23" s="12" t="s">
        <v>22</v>
      </c>
      <c r="B23" s="13">
        <v>8072.0</v>
      </c>
      <c r="C23" s="13">
        <v>7568.0</v>
      </c>
      <c r="D23" s="13">
        <v>7298.0</v>
      </c>
      <c r="E23" s="13">
        <v>7138.0</v>
      </c>
      <c r="F23" s="13">
        <v>7592.0</v>
      </c>
      <c r="G23" s="13">
        <f t="shared" si="5"/>
        <v>7533.6</v>
      </c>
      <c r="H23" s="13">
        <f t="shared" ref="H23:H29" si="7">G23:G60</f>
        <v>7533.6</v>
      </c>
    </row>
    <row r="24" ht="15.75" customHeight="1">
      <c r="A24" s="12" t="s">
        <v>23</v>
      </c>
      <c r="B24" s="13">
        <v>14559.0</v>
      </c>
      <c r="C24" s="13">
        <v>13821.0</v>
      </c>
      <c r="D24" s="13">
        <v>13726.0</v>
      </c>
      <c r="E24" s="13">
        <v>12930.0</v>
      </c>
      <c r="F24" s="13">
        <v>14104.0</v>
      </c>
      <c r="G24" s="13">
        <f t="shared" si="5"/>
        <v>13828</v>
      </c>
      <c r="H24" s="13">
        <f t="shared" si="7"/>
        <v>13828</v>
      </c>
    </row>
    <row r="25" ht="15.75" customHeight="1">
      <c r="A25" s="12" t="s">
        <v>24</v>
      </c>
      <c r="B25" s="13">
        <v>14664.0</v>
      </c>
      <c r="C25" s="13">
        <v>14378.0</v>
      </c>
      <c r="D25" s="13">
        <v>14936.0</v>
      </c>
      <c r="E25" s="13">
        <v>14510.0</v>
      </c>
      <c r="F25" s="13">
        <v>15505.0</v>
      </c>
      <c r="G25" s="13">
        <f t="shared" si="5"/>
        <v>14798.6</v>
      </c>
      <c r="H25" s="13">
        <f t="shared" si="7"/>
        <v>14798.6</v>
      </c>
    </row>
    <row r="26" ht="15.75" customHeight="1">
      <c r="A26" s="12" t="s">
        <v>25</v>
      </c>
      <c r="B26" s="13">
        <v>6523.0</v>
      </c>
      <c r="C26" s="13">
        <v>5982.0</v>
      </c>
      <c r="D26" s="13">
        <v>5330.0</v>
      </c>
      <c r="E26" s="13">
        <v>5586.0</v>
      </c>
      <c r="F26" s="13">
        <v>4348.0</v>
      </c>
      <c r="G26" s="13">
        <f t="shared" si="5"/>
        <v>5553.8</v>
      </c>
      <c r="H26" s="13">
        <f t="shared" si="7"/>
        <v>5553.8</v>
      </c>
    </row>
    <row r="27" ht="15.75" customHeight="1">
      <c r="A27" s="12" t="s">
        <v>26</v>
      </c>
      <c r="B27" s="13">
        <v>14036.0</v>
      </c>
      <c r="C27" s="13">
        <v>12800.0</v>
      </c>
      <c r="D27" s="13">
        <v>17791.0</v>
      </c>
      <c r="E27" s="13">
        <v>18090.0</v>
      </c>
      <c r="F27" s="13">
        <v>5820.0</v>
      </c>
      <c r="G27" s="13">
        <f t="shared" si="5"/>
        <v>13707.4</v>
      </c>
      <c r="H27" s="13">
        <f t="shared" si="7"/>
        <v>13707.4</v>
      </c>
    </row>
    <row r="28" ht="15.75" customHeight="1">
      <c r="A28" s="12" t="s">
        <v>27</v>
      </c>
      <c r="B28" s="13">
        <v>14226.0</v>
      </c>
      <c r="C28" s="13">
        <v>12711.0</v>
      </c>
      <c r="D28" s="13">
        <v>13633.0</v>
      </c>
      <c r="E28" s="13">
        <v>11927.0</v>
      </c>
      <c r="F28" s="13">
        <v>5338.0</v>
      </c>
      <c r="G28" s="13">
        <f t="shared" si="5"/>
        <v>11567</v>
      </c>
      <c r="H28" s="13">
        <f t="shared" si="7"/>
        <v>11567</v>
      </c>
    </row>
    <row r="29" ht="15.75" customHeight="1">
      <c r="A29" s="12"/>
      <c r="B29" s="12"/>
      <c r="C29" s="12"/>
      <c r="D29" s="12"/>
      <c r="E29" s="12"/>
      <c r="F29" s="12"/>
      <c r="G29" s="13"/>
      <c r="H29" s="13" t="str">
        <f t="shared" si="7"/>
        <v/>
      </c>
    </row>
    <row r="30" ht="15.75" customHeight="1">
      <c r="A30" s="14" t="s">
        <v>28</v>
      </c>
      <c r="B30" s="13">
        <v>-123.0</v>
      </c>
      <c r="C30" s="13">
        <v>249.0</v>
      </c>
      <c r="D30" s="13">
        <v>232.0</v>
      </c>
      <c r="E30" s="13">
        <v>-290.0</v>
      </c>
      <c r="F30" s="13">
        <v>80.0</v>
      </c>
      <c r="G30" s="13">
        <f t="shared" ref="G30:G41" si="8">average(B30:F30)</f>
        <v>29.6</v>
      </c>
      <c r="H30" s="15">
        <f t="shared" ref="H30:H31" si="9">(G30:G67)/1000</f>
        <v>0.0296</v>
      </c>
    </row>
    <row r="31" ht="15.75" customHeight="1">
      <c r="A31" s="14" t="s">
        <v>29</v>
      </c>
      <c r="B31" s="13">
        <v>-236.0</v>
      </c>
      <c r="C31" s="13">
        <v>102.0</v>
      </c>
      <c r="D31" s="13">
        <v>-415.0</v>
      </c>
      <c r="E31" s="13">
        <v>-55.0</v>
      </c>
      <c r="F31" s="13">
        <v>833.0</v>
      </c>
      <c r="G31" s="13">
        <f t="shared" si="8"/>
        <v>45.8</v>
      </c>
      <c r="H31" s="15">
        <f t="shared" si="9"/>
        <v>0.0458</v>
      </c>
    </row>
    <row r="32" ht="15.75" customHeight="1">
      <c r="A32" s="12" t="s">
        <v>30</v>
      </c>
      <c r="B32" s="13">
        <v>-1972.0</v>
      </c>
      <c r="C32" s="13">
        <v>-2319.0</v>
      </c>
      <c r="D32" s="13">
        <v>-1921.0</v>
      </c>
      <c r="E32" s="13">
        <v>-1513.0</v>
      </c>
      <c r="F32" s="13">
        <v>-1507.0</v>
      </c>
      <c r="G32" s="13">
        <f t="shared" si="8"/>
        <v>-1846.4</v>
      </c>
      <c r="H32" s="13">
        <f>G32:G69</f>
        <v>-1846.4</v>
      </c>
    </row>
    <row r="33" ht="15.75" customHeight="1">
      <c r="A33" s="14" t="s">
        <v>31</v>
      </c>
      <c r="B33" s="13">
        <v>-3398.0</v>
      </c>
      <c r="C33" s="13">
        <v>-3915.0</v>
      </c>
      <c r="D33" s="13">
        <v>-5034.0</v>
      </c>
      <c r="E33" s="13">
        <v>-5491.0</v>
      </c>
      <c r="F33" s="13">
        <v>-4687.0</v>
      </c>
      <c r="G33" s="13">
        <f t="shared" si="8"/>
        <v>-4505</v>
      </c>
      <c r="H33" s="18">
        <f>G33/1000</f>
        <v>-4.505</v>
      </c>
    </row>
    <row r="34" ht="15.75" customHeight="1">
      <c r="A34" s="14" t="s">
        <v>32</v>
      </c>
      <c r="B34" s="13">
        <v>371.0</v>
      </c>
      <c r="C34" s="13">
        <v>401.0</v>
      </c>
      <c r="D34" s="13">
        <v>550.0</v>
      </c>
      <c r="E34" s="13">
        <v>638.0</v>
      </c>
      <c r="F34" s="13">
        <v>582.0</v>
      </c>
      <c r="G34" s="13">
        <f t="shared" si="8"/>
        <v>508.4</v>
      </c>
      <c r="H34" s="15">
        <f>(G34:G71)/1000</f>
        <v>0.5084</v>
      </c>
    </row>
    <row r="35" ht="15.75" customHeight="1">
      <c r="A35" s="12" t="s">
        <v>33</v>
      </c>
      <c r="B35" s="13">
        <v>-3152.0</v>
      </c>
      <c r="C35" s="13">
        <v>-2586.0</v>
      </c>
      <c r="D35" s="13">
        <v>-3320.0</v>
      </c>
      <c r="E35" s="13">
        <v>-4357.0</v>
      </c>
      <c r="F35" s="13">
        <v>-4233.0</v>
      </c>
      <c r="G35" s="13">
        <f t="shared" si="8"/>
        <v>-3529.6</v>
      </c>
      <c r="H35" s="13">
        <f t="shared" ref="H35:H36" si="10">G35:G72</f>
        <v>-3529.6</v>
      </c>
    </row>
    <row r="36" ht="15.75" customHeight="1">
      <c r="A36" s="12" t="s">
        <v>34</v>
      </c>
      <c r="B36" s="13">
        <v>-2563.0</v>
      </c>
      <c r="C36" s="13">
        <v>-1802.0</v>
      </c>
      <c r="D36" s="13">
        <v>-1916.0</v>
      </c>
      <c r="E36" s="13">
        <v>-1919.0</v>
      </c>
      <c r="F36" s="13">
        <v>-3379.0</v>
      </c>
      <c r="G36" s="13">
        <f t="shared" si="8"/>
        <v>-2315.8</v>
      </c>
      <c r="H36" s="13">
        <f t="shared" si="10"/>
        <v>-2315.8</v>
      </c>
    </row>
    <row r="37" ht="15.75" customHeight="1">
      <c r="A37" s="12" t="s">
        <v>35</v>
      </c>
      <c r="B37" s="13">
        <v>-976.0</v>
      </c>
      <c r="C37" s="13">
        <v>-472.0</v>
      </c>
      <c r="D37" s="13">
        <v>-606.0</v>
      </c>
      <c r="E37" s="13">
        <v>-555.0</v>
      </c>
      <c r="F37" s="13">
        <v>-364.0</v>
      </c>
      <c r="G37" s="13">
        <f t="shared" si="8"/>
        <v>-594.6</v>
      </c>
      <c r="H37" s="19">
        <f t="shared" ref="H37:H41" si="11">(G37:G74)/1000</f>
        <v>-0.5946</v>
      </c>
    </row>
    <row r="38" ht="15.75" customHeight="1">
      <c r="A38" s="14" t="s">
        <v>36</v>
      </c>
      <c r="B38" s="13">
        <v>-447.0</v>
      </c>
      <c r="C38" s="13">
        <v>-301.0</v>
      </c>
      <c r="D38" s="13">
        <v>-976.0</v>
      </c>
      <c r="E38" s="13">
        <v>-533.0</v>
      </c>
      <c r="F38" s="13">
        <v>-971.0</v>
      </c>
      <c r="G38" s="13">
        <f t="shared" si="8"/>
        <v>-645.6</v>
      </c>
      <c r="H38" s="15">
        <f t="shared" si="11"/>
        <v>-0.6456</v>
      </c>
    </row>
    <row r="39" ht="15.75" customHeight="1">
      <c r="A39" s="14" t="s">
        <v>37</v>
      </c>
      <c r="B39" s="13">
        <v>-1147.0</v>
      </c>
      <c r="C39" s="13">
        <v>-1516.0</v>
      </c>
      <c r="D39" s="13">
        <v>-617.0</v>
      </c>
      <c r="E39" s="13">
        <v>-714.0</v>
      </c>
      <c r="F39" s="13">
        <v>-444.0</v>
      </c>
      <c r="G39" s="13">
        <f t="shared" si="8"/>
        <v>-887.6</v>
      </c>
      <c r="H39" s="15">
        <f t="shared" si="11"/>
        <v>-0.8876</v>
      </c>
    </row>
    <row r="40" ht="15.75" customHeight="1">
      <c r="A40" s="14" t="s">
        <v>38</v>
      </c>
      <c r="B40" s="13">
        <v>-5.0</v>
      </c>
      <c r="C40" s="13">
        <v>368.0</v>
      </c>
      <c r="D40" s="13">
        <v>-814.0</v>
      </c>
      <c r="E40" s="13">
        <v>-253.0</v>
      </c>
      <c r="F40" s="13">
        <v>869.0</v>
      </c>
      <c r="G40" s="13">
        <f t="shared" si="8"/>
        <v>33</v>
      </c>
      <c r="H40" s="15">
        <f t="shared" si="11"/>
        <v>0.033</v>
      </c>
    </row>
    <row r="41" ht="15.75" customHeight="1">
      <c r="A41" s="14" t="s">
        <v>39</v>
      </c>
      <c r="B41" s="13">
        <v>-249.0</v>
      </c>
      <c r="C41" s="13">
        <v>425.0</v>
      </c>
      <c r="D41" s="13">
        <v>-94.0</v>
      </c>
      <c r="E41" s="13">
        <v>334.0</v>
      </c>
      <c r="F41" s="13">
        <v>888.0</v>
      </c>
      <c r="G41" s="13">
        <f t="shared" si="8"/>
        <v>260.8</v>
      </c>
      <c r="H41" s="15">
        <f t="shared" si="11"/>
        <v>0.2608</v>
      </c>
    </row>
    <row r="42" ht="15.75" customHeight="1"/>
    <row r="43" ht="15.75" customHeight="1"/>
    <row r="44" ht="15.75" customHeight="1">
      <c r="A44" s="12" t="s">
        <v>4</v>
      </c>
      <c r="B44" s="13">
        <v>3672.0</v>
      </c>
    </row>
    <row r="45" ht="15.75" customHeight="1">
      <c r="A45" s="12" t="s">
        <v>5</v>
      </c>
      <c r="B45" s="13">
        <v>29233.0</v>
      </c>
    </row>
    <row r="46" ht="15.75" customHeight="1">
      <c r="A46" s="12" t="s">
        <v>6</v>
      </c>
      <c r="B46" s="13">
        <v>266.0</v>
      </c>
    </row>
    <row r="47" ht="15.75" customHeight="1">
      <c r="A47" s="12" t="s">
        <v>7</v>
      </c>
      <c r="B47" s="13">
        <v>767.0</v>
      </c>
    </row>
    <row r="48" ht="15.75" customHeight="1">
      <c r="A48" s="12" t="s">
        <v>8</v>
      </c>
      <c r="B48" s="13">
        <v>3027.0</v>
      </c>
    </row>
    <row r="49" ht="15.75" customHeight="1">
      <c r="A49" s="12" t="s">
        <v>9</v>
      </c>
      <c r="B49" s="13">
        <v>478.0</v>
      </c>
    </row>
    <row r="50" ht="15.75" customHeight="1">
      <c r="A50" s="12" t="s">
        <v>10</v>
      </c>
      <c r="B50" s="13">
        <v>10017.0</v>
      </c>
    </row>
    <row r="51" ht="15.75" customHeight="1">
      <c r="A51" s="12" t="s">
        <v>11</v>
      </c>
      <c r="B51" s="13">
        <v>18123.0</v>
      </c>
    </row>
    <row r="52" ht="15.75" customHeight="1">
      <c r="A52" s="12" t="s">
        <v>12</v>
      </c>
      <c r="B52" s="13">
        <v>18504.0</v>
      </c>
    </row>
    <row r="53" ht="15.75" customHeight="1">
      <c r="A53" s="12" t="s">
        <v>13</v>
      </c>
      <c r="B53" s="13">
        <v>8233.0</v>
      </c>
    </row>
    <row r="54" ht="15.75" customHeight="1">
      <c r="A54" s="12" t="s">
        <v>14</v>
      </c>
      <c r="B54" s="13">
        <v>18174.0</v>
      </c>
    </row>
    <row r="55" ht="15.75" customHeight="1">
      <c r="A55" s="12" t="s">
        <v>15</v>
      </c>
      <c r="B55" s="13">
        <v>17935.0</v>
      </c>
    </row>
    <row r="56" ht="15.75" customHeight="1">
      <c r="A56" s="12"/>
      <c r="B56" s="12"/>
    </row>
    <row r="57" ht="15.75" customHeight="1">
      <c r="A57" s="12" t="s">
        <v>16</v>
      </c>
      <c r="B57" s="13">
        <v>2883.0</v>
      </c>
    </row>
    <row r="58" ht="15.75" customHeight="1">
      <c r="A58" s="12" t="s">
        <v>17</v>
      </c>
      <c r="B58" s="13">
        <v>23263.0</v>
      </c>
    </row>
    <row r="59" ht="15.75" customHeight="1">
      <c r="A59" s="12" t="s">
        <v>18</v>
      </c>
      <c r="B59" s="13">
        <v>215.0</v>
      </c>
    </row>
    <row r="60" ht="15.75" customHeight="1">
      <c r="A60" s="12" t="s">
        <v>19</v>
      </c>
      <c r="B60" s="13">
        <v>515.0</v>
      </c>
    </row>
    <row r="61" ht="15.75" customHeight="1">
      <c r="A61" s="12" t="s">
        <v>20</v>
      </c>
      <c r="B61" s="13">
        <v>2450.0</v>
      </c>
    </row>
    <row r="62" ht="15.75" customHeight="1">
      <c r="A62" s="12" t="s">
        <v>21</v>
      </c>
      <c r="B62" s="13">
        <v>379.0</v>
      </c>
    </row>
    <row r="63" ht="15.75" customHeight="1">
      <c r="A63" s="12" t="s">
        <v>22</v>
      </c>
      <c r="B63" s="13">
        <v>8072.0</v>
      </c>
    </row>
    <row r="64" ht="15.75" customHeight="1">
      <c r="A64" s="12" t="s">
        <v>23</v>
      </c>
      <c r="B64" s="13">
        <v>14559.0</v>
      </c>
    </row>
    <row r="65" ht="15.75" customHeight="1">
      <c r="A65" s="12" t="s">
        <v>24</v>
      </c>
      <c r="B65" s="13">
        <v>14664.0</v>
      </c>
    </row>
    <row r="66" ht="15.75" customHeight="1">
      <c r="A66" s="12" t="s">
        <v>25</v>
      </c>
      <c r="B66" s="13">
        <v>6523.0</v>
      </c>
    </row>
    <row r="67" ht="15.75" customHeight="1">
      <c r="A67" s="12" t="s">
        <v>26</v>
      </c>
      <c r="B67" s="13">
        <v>14036.0</v>
      </c>
    </row>
    <row r="68" ht="15.75" customHeight="1">
      <c r="A68" s="12" t="s">
        <v>27</v>
      </c>
      <c r="B68" s="13">
        <v>14226.0</v>
      </c>
    </row>
    <row r="69" ht="15.75" customHeight="1">
      <c r="A69" s="12"/>
      <c r="B69" s="12"/>
    </row>
    <row r="70" ht="15.75" customHeight="1">
      <c r="A70" s="12" t="s">
        <v>28</v>
      </c>
      <c r="B70" s="13">
        <v>-123.0</v>
      </c>
    </row>
    <row r="71" ht="15.75" customHeight="1">
      <c r="A71" s="12" t="s">
        <v>29</v>
      </c>
      <c r="B71" s="13">
        <v>-236.0</v>
      </c>
    </row>
    <row r="72" ht="15.75" customHeight="1">
      <c r="A72" s="12" t="s">
        <v>30</v>
      </c>
      <c r="B72" s="13">
        <v>-1972.0</v>
      </c>
    </row>
    <row r="73" ht="15.75" customHeight="1">
      <c r="A73" s="12" t="s">
        <v>31</v>
      </c>
      <c r="B73" s="13">
        <v>-3398.0</v>
      </c>
    </row>
    <row r="74" ht="15.75" customHeight="1">
      <c r="A74" s="12" t="s">
        <v>32</v>
      </c>
      <c r="B74" s="13">
        <v>371.0</v>
      </c>
    </row>
    <row r="75" ht="15.75" customHeight="1">
      <c r="A75" s="12" t="s">
        <v>33</v>
      </c>
      <c r="B75" s="13">
        <v>-3152.0</v>
      </c>
    </row>
    <row r="76" ht="15.75" customHeight="1">
      <c r="A76" s="12" t="s">
        <v>34</v>
      </c>
      <c r="B76" s="13">
        <v>-2563.0</v>
      </c>
    </row>
    <row r="77" ht="15.75" customHeight="1">
      <c r="A77" s="12" t="s">
        <v>35</v>
      </c>
      <c r="B77" s="13">
        <v>-976.0</v>
      </c>
    </row>
    <row r="78" ht="15.75" customHeight="1">
      <c r="A78" s="12" t="s">
        <v>36</v>
      </c>
      <c r="B78" s="13">
        <v>-447.0</v>
      </c>
    </row>
    <row r="79" ht="15.75" customHeight="1">
      <c r="A79" s="12" t="s">
        <v>37</v>
      </c>
      <c r="B79" s="13">
        <v>-1147.0</v>
      </c>
    </row>
    <row r="80" ht="15.75" customHeight="1">
      <c r="A80" s="12" t="s">
        <v>38</v>
      </c>
      <c r="B80" s="13">
        <v>-5.0</v>
      </c>
    </row>
    <row r="81" ht="15.75" customHeight="1">
      <c r="A81" s="12" t="s">
        <v>39</v>
      </c>
      <c r="B81" s="13">
        <v>-249.0</v>
      </c>
    </row>
    <row r="82" ht="15.75" customHeight="1">
      <c r="A82" s="12"/>
      <c r="B82" s="12"/>
    </row>
    <row r="83" ht="15.75" customHeight="1">
      <c r="A83" s="12" t="s">
        <v>4</v>
      </c>
      <c r="B83" s="13">
        <v>3348.0</v>
      </c>
    </row>
    <row r="84" ht="15.75" customHeight="1">
      <c r="A84" s="12" t="s">
        <v>5</v>
      </c>
      <c r="B84" s="13">
        <v>26236.0</v>
      </c>
    </row>
    <row r="85" ht="15.75" customHeight="1">
      <c r="A85" s="12" t="s">
        <v>6</v>
      </c>
      <c r="B85" s="13">
        <v>271.0</v>
      </c>
    </row>
    <row r="86" ht="15.75" customHeight="1">
      <c r="A86" s="12" t="s">
        <v>7</v>
      </c>
      <c r="B86" s="13">
        <v>692.0</v>
      </c>
    </row>
    <row r="87" ht="15.75" customHeight="1">
      <c r="A87" s="12" t="s">
        <v>8</v>
      </c>
      <c r="B87" s="13">
        <v>2684.0</v>
      </c>
    </row>
    <row r="88" ht="15.75" customHeight="1">
      <c r="A88" s="12" t="s">
        <v>9</v>
      </c>
      <c r="B88" s="13">
        <v>426.0</v>
      </c>
    </row>
    <row r="89" ht="15.75" customHeight="1">
      <c r="A89" s="12" t="s">
        <v>10</v>
      </c>
      <c r="B89" s="13">
        <v>9261.0</v>
      </c>
    </row>
    <row r="90" ht="15.75" customHeight="1">
      <c r="A90" s="12" t="s">
        <v>11</v>
      </c>
      <c r="B90" s="13">
        <v>17344.0</v>
      </c>
    </row>
    <row r="91" ht="15.75" customHeight="1">
      <c r="A91" s="12" t="s">
        <v>12</v>
      </c>
      <c r="B91" s="13">
        <v>17887.0</v>
      </c>
    </row>
    <row r="92" ht="15.75" customHeight="1">
      <c r="A92" s="12" t="s">
        <v>13</v>
      </c>
      <c r="B92" s="13">
        <v>7594.0</v>
      </c>
    </row>
    <row r="93" ht="15.75" customHeight="1">
      <c r="A93" s="12" t="s">
        <v>14</v>
      </c>
      <c r="B93" s="13">
        <v>16009.0</v>
      </c>
    </row>
    <row r="94" ht="15.75" customHeight="1">
      <c r="A94" s="12" t="s">
        <v>15</v>
      </c>
      <c r="B94" s="13">
        <v>15857.0</v>
      </c>
    </row>
    <row r="95" ht="15.75" customHeight="1">
      <c r="A95" s="12"/>
      <c r="B95" s="12"/>
    </row>
    <row r="96" ht="15.75" customHeight="1">
      <c r="A96" s="12" t="s">
        <v>16</v>
      </c>
      <c r="B96" s="13">
        <v>2672.0</v>
      </c>
    </row>
    <row r="97" ht="15.75" customHeight="1">
      <c r="A97" s="12" t="s">
        <v>17</v>
      </c>
      <c r="B97" s="13">
        <v>20771.0</v>
      </c>
    </row>
    <row r="98" ht="15.75" customHeight="1">
      <c r="A98" s="12" t="s">
        <v>18</v>
      </c>
      <c r="B98" s="13">
        <v>220.0</v>
      </c>
    </row>
    <row r="99" ht="15.75" customHeight="1">
      <c r="A99" s="12" t="s">
        <v>19</v>
      </c>
      <c r="B99" s="13">
        <v>507.0</v>
      </c>
    </row>
    <row r="100" ht="15.75" customHeight="1">
      <c r="A100" s="12" t="s">
        <v>20</v>
      </c>
      <c r="B100" s="13">
        <v>2102.0</v>
      </c>
    </row>
    <row r="101" ht="15.75" customHeight="1">
      <c r="A101" s="12" t="s">
        <v>21</v>
      </c>
      <c r="B101" s="13">
        <v>342.0</v>
      </c>
    </row>
    <row r="102" ht="15.75" customHeight="1">
      <c r="A102" s="12" t="s">
        <v>22</v>
      </c>
      <c r="B102" s="13">
        <v>7568.0</v>
      </c>
    </row>
    <row r="103" ht="15.75" customHeight="1">
      <c r="A103" s="12" t="s">
        <v>23</v>
      </c>
      <c r="B103" s="13">
        <v>13821.0</v>
      </c>
    </row>
    <row r="104" ht="15.75" customHeight="1">
      <c r="A104" s="12" t="s">
        <v>24</v>
      </c>
      <c r="B104" s="13">
        <v>14378.0</v>
      </c>
    </row>
    <row r="105" ht="15.75" customHeight="1">
      <c r="A105" s="12" t="s">
        <v>25</v>
      </c>
      <c r="B105" s="13">
        <v>5982.0</v>
      </c>
    </row>
    <row r="106" ht="15.75" customHeight="1">
      <c r="A106" s="12" t="s">
        <v>26</v>
      </c>
      <c r="B106" s="13">
        <v>12800.0</v>
      </c>
    </row>
    <row r="107" ht="15.75" customHeight="1">
      <c r="A107" s="12" t="s">
        <v>27</v>
      </c>
      <c r="B107" s="13">
        <v>12711.0</v>
      </c>
    </row>
    <row r="108" ht="15.75" customHeight="1">
      <c r="A108" s="12"/>
      <c r="B108" s="12"/>
    </row>
    <row r="109" ht="15.75" customHeight="1">
      <c r="A109" s="12" t="s">
        <v>28</v>
      </c>
      <c r="B109" s="13">
        <v>249.0</v>
      </c>
    </row>
    <row r="110" ht="15.75" customHeight="1">
      <c r="A110" s="12" t="s">
        <v>29</v>
      </c>
      <c r="B110" s="13">
        <v>102.0</v>
      </c>
    </row>
    <row r="111" ht="15.75" customHeight="1">
      <c r="A111" s="12" t="s">
        <v>30</v>
      </c>
      <c r="B111" s="13">
        <v>-2319.0</v>
      </c>
    </row>
    <row r="112" ht="15.75" customHeight="1">
      <c r="A112" s="12" t="s">
        <v>31</v>
      </c>
      <c r="B112" s="13">
        <v>-3915.0</v>
      </c>
    </row>
    <row r="113" ht="15.75" customHeight="1">
      <c r="A113" s="12" t="s">
        <v>32</v>
      </c>
      <c r="B113" s="13">
        <v>401.0</v>
      </c>
    </row>
    <row r="114" ht="15.75" customHeight="1">
      <c r="A114" s="12" t="s">
        <v>33</v>
      </c>
      <c r="B114" s="13">
        <v>-2586.0</v>
      </c>
    </row>
    <row r="115" ht="15.75" customHeight="1">
      <c r="A115" s="12" t="s">
        <v>34</v>
      </c>
      <c r="B115" s="13">
        <v>-1802.0</v>
      </c>
    </row>
    <row r="116" ht="15.75" customHeight="1">
      <c r="A116" s="12" t="s">
        <v>35</v>
      </c>
      <c r="B116" s="13">
        <v>-472.0</v>
      </c>
    </row>
    <row r="117" ht="15.75" customHeight="1">
      <c r="A117" s="12" t="s">
        <v>36</v>
      </c>
      <c r="B117" s="13">
        <v>-301.0</v>
      </c>
    </row>
    <row r="118" ht="15.75" customHeight="1">
      <c r="A118" s="12" t="s">
        <v>37</v>
      </c>
      <c r="B118" s="13">
        <v>-1516.0</v>
      </c>
    </row>
    <row r="119" ht="15.75" customHeight="1">
      <c r="A119" s="12" t="s">
        <v>38</v>
      </c>
      <c r="B119" s="13">
        <v>368.0</v>
      </c>
    </row>
    <row r="120" ht="15.75" customHeight="1">
      <c r="A120" s="12" t="s">
        <v>39</v>
      </c>
      <c r="B120" s="13">
        <v>425.0</v>
      </c>
    </row>
    <row r="121" ht="15.75" customHeight="1">
      <c r="A121" s="12"/>
      <c r="B121" s="12"/>
    </row>
    <row r="122" ht="15.75" customHeight="1">
      <c r="A122" s="12" t="s">
        <v>4</v>
      </c>
      <c r="B122" s="13">
        <v>3147.0</v>
      </c>
    </row>
    <row r="123" ht="15.75" customHeight="1">
      <c r="A123" s="12" t="s">
        <v>5</v>
      </c>
      <c r="B123" s="13">
        <v>29170.0</v>
      </c>
    </row>
    <row r="124" ht="15.75" customHeight="1">
      <c r="A124" s="12" t="s">
        <v>6</v>
      </c>
      <c r="B124" s="13">
        <v>287.0</v>
      </c>
    </row>
    <row r="125" ht="15.75" customHeight="1">
      <c r="A125" s="12" t="s">
        <v>7</v>
      </c>
      <c r="B125" s="13">
        <v>711.0</v>
      </c>
    </row>
    <row r="126" ht="15.75" customHeight="1">
      <c r="A126" s="12" t="s">
        <v>8</v>
      </c>
      <c r="B126" s="13">
        <v>2592.0</v>
      </c>
    </row>
    <row r="127" ht="15.75" customHeight="1">
      <c r="A127" s="12" t="s">
        <v>9</v>
      </c>
      <c r="B127" s="13">
        <v>400.0</v>
      </c>
    </row>
    <row r="128" ht="15.75" customHeight="1">
      <c r="A128" s="12" t="s">
        <v>10</v>
      </c>
      <c r="B128" s="13">
        <v>8875.0</v>
      </c>
    </row>
    <row r="129" ht="15.75" customHeight="1">
      <c r="A129" s="12" t="s">
        <v>11</v>
      </c>
      <c r="B129" s="13">
        <v>16872.0</v>
      </c>
    </row>
    <row r="130" ht="15.75" customHeight="1">
      <c r="A130" s="12" t="s">
        <v>12</v>
      </c>
      <c r="B130" s="13">
        <v>18568.0</v>
      </c>
    </row>
    <row r="131" ht="15.75" customHeight="1">
      <c r="A131" s="12" t="s">
        <v>13</v>
      </c>
      <c r="B131" s="13">
        <v>6426.0</v>
      </c>
    </row>
    <row r="132" ht="15.75" customHeight="1">
      <c r="A132" s="12" t="s">
        <v>14</v>
      </c>
      <c r="B132" s="13">
        <v>23132.0</v>
      </c>
    </row>
    <row r="133" ht="15.75" customHeight="1">
      <c r="A133" s="12" t="s">
        <v>15</v>
      </c>
      <c r="B133" s="13">
        <v>17318.0</v>
      </c>
    </row>
    <row r="134" ht="15.75" customHeight="1">
      <c r="A134" s="12"/>
      <c r="B134" s="12"/>
    </row>
    <row r="135" ht="15.75" customHeight="1">
      <c r="A135" s="12" t="s">
        <v>16</v>
      </c>
      <c r="B135" s="13">
        <v>2434.0</v>
      </c>
    </row>
    <row r="136" ht="15.75" customHeight="1">
      <c r="A136" s="12" t="s">
        <v>17</v>
      </c>
      <c r="B136" s="13">
        <v>23435.0</v>
      </c>
    </row>
    <row r="137" ht="15.75" customHeight="1">
      <c r="A137" s="12" t="s">
        <v>18</v>
      </c>
      <c r="B137" s="13">
        <v>234.0</v>
      </c>
    </row>
    <row r="138" ht="15.75" customHeight="1">
      <c r="A138" s="12" t="s">
        <v>19</v>
      </c>
      <c r="B138" s="13">
        <v>490.0</v>
      </c>
    </row>
    <row r="139" ht="15.75" customHeight="1">
      <c r="A139" s="12" t="s">
        <v>20</v>
      </c>
      <c r="B139" s="13">
        <v>2041.0</v>
      </c>
    </row>
    <row r="140" ht="15.75" customHeight="1">
      <c r="A140" s="12" t="s">
        <v>21</v>
      </c>
      <c r="B140" s="13">
        <v>334.0</v>
      </c>
    </row>
    <row r="141" ht="15.75" customHeight="1">
      <c r="A141" s="12" t="s">
        <v>22</v>
      </c>
      <c r="B141" s="13">
        <v>7298.0</v>
      </c>
    </row>
    <row r="142" ht="15.75" customHeight="1">
      <c r="A142" s="12" t="s">
        <v>23</v>
      </c>
      <c r="B142" s="13">
        <v>13726.0</v>
      </c>
    </row>
    <row r="143" ht="15.75" customHeight="1">
      <c r="A143" s="12" t="s">
        <v>24</v>
      </c>
      <c r="B143" s="13">
        <v>14936.0</v>
      </c>
    </row>
    <row r="144" ht="15.75" customHeight="1">
      <c r="A144" s="12" t="s">
        <v>25</v>
      </c>
      <c r="B144" s="13">
        <v>5330.0</v>
      </c>
    </row>
    <row r="145" ht="15.75" customHeight="1">
      <c r="A145" s="12" t="s">
        <v>26</v>
      </c>
      <c r="B145" s="13">
        <v>17791.0</v>
      </c>
    </row>
    <row r="146" ht="15.75" customHeight="1">
      <c r="A146" s="12" t="s">
        <v>27</v>
      </c>
      <c r="B146" s="13">
        <v>13633.0</v>
      </c>
    </row>
    <row r="147" ht="15.75" customHeight="1">
      <c r="A147" s="12"/>
      <c r="B147" s="12"/>
    </row>
    <row r="148" ht="15.75" customHeight="1">
      <c r="A148" s="12" t="s">
        <v>28</v>
      </c>
      <c r="B148" s="13">
        <v>232.0</v>
      </c>
    </row>
    <row r="149" ht="15.75" customHeight="1">
      <c r="A149" s="12" t="s">
        <v>29</v>
      </c>
      <c r="B149" s="13">
        <v>-415.0</v>
      </c>
    </row>
    <row r="150" ht="15.75" customHeight="1">
      <c r="A150" s="12" t="s">
        <v>30</v>
      </c>
      <c r="B150" s="13">
        <v>-1921.0</v>
      </c>
    </row>
    <row r="151" ht="15.75" customHeight="1">
      <c r="A151" s="12" t="s">
        <v>31</v>
      </c>
      <c r="B151" s="13">
        <v>-5034.0</v>
      </c>
    </row>
    <row r="152" ht="15.75" customHeight="1">
      <c r="A152" s="12" t="s">
        <v>32</v>
      </c>
      <c r="B152" s="13">
        <v>550.0</v>
      </c>
    </row>
    <row r="153" ht="15.75" customHeight="1">
      <c r="A153" s="12" t="s">
        <v>33</v>
      </c>
      <c r="B153" s="13">
        <v>-3320.0</v>
      </c>
    </row>
    <row r="154" ht="15.75" customHeight="1">
      <c r="A154" s="12" t="s">
        <v>34</v>
      </c>
      <c r="B154" s="13">
        <v>-1916.0</v>
      </c>
    </row>
    <row r="155" ht="15.75" customHeight="1">
      <c r="A155" s="12" t="s">
        <v>35</v>
      </c>
      <c r="B155" s="13">
        <v>-606.0</v>
      </c>
    </row>
    <row r="156" ht="15.75" customHeight="1">
      <c r="A156" s="12" t="s">
        <v>36</v>
      </c>
      <c r="B156" s="13">
        <v>-976.0</v>
      </c>
    </row>
    <row r="157" ht="15.75" customHeight="1">
      <c r="A157" s="12" t="s">
        <v>37</v>
      </c>
      <c r="B157" s="13">
        <v>-617.0</v>
      </c>
    </row>
    <row r="158" ht="15.75" customHeight="1">
      <c r="A158" s="12" t="s">
        <v>38</v>
      </c>
      <c r="B158" s="13">
        <v>-814.0</v>
      </c>
    </row>
    <row r="159" ht="15.75" customHeight="1">
      <c r="A159" s="12" t="s">
        <v>39</v>
      </c>
      <c r="B159" s="13">
        <v>-94.0</v>
      </c>
    </row>
    <row r="160" ht="15.75" customHeight="1">
      <c r="A160" s="12"/>
      <c r="B160" s="12"/>
    </row>
    <row r="161" ht="15.75" customHeight="1">
      <c r="A161" s="12" t="s">
        <v>4</v>
      </c>
      <c r="B161" s="13">
        <v>3525.0</v>
      </c>
    </row>
    <row r="162" ht="15.75" customHeight="1">
      <c r="A162" s="12" t="s">
        <v>5</v>
      </c>
      <c r="B162" s="13">
        <v>27241.0</v>
      </c>
    </row>
    <row r="163" ht="15.75" customHeight="1">
      <c r="A163" s="12" t="s">
        <v>6</v>
      </c>
      <c r="B163" s="13">
        <v>247.0</v>
      </c>
    </row>
    <row r="164" ht="15.75" customHeight="1">
      <c r="A164" s="12" t="s">
        <v>7</v>
      </c>
      <c r="B164" s="13">
        <v>836.0</v>
      </c>
    </row>
    <row r="165" ht="15.75" customHeight="1">
      <c r="A165" s="12" t="s">
        <v>8</v>
      </c>
      <c r="B165" s="13">
        <v>2344.0</v>
      </c>
    </row>
    <row r="166" ht="15.75" customHeight="1">
      <c r="A166" s="12" t="s">
        <v>9</v>
      </c>
      <c r="B166" s="13">
        <v>409.0</v>
      </c>
    </row>
    <row r="167" ht="15.75" customHeight="1">
      <c r="A167" s="12" t="s">
        <v>10</v>
      </c>
      <c r="B167" s="13">
        <v>8591.0</v>
      </c>
    </row>
    <row r="168" ht="15.75" customHeight="1">
      <c r="A168" s="12" t="s">
        <v>11</v>
      </c>
      <c r="B168" s="13">
        <v>15952.0</v>
      </c>
    </row>
    <row r="169" ht="15.75" customHeight="1">
      <c r="A169" s="12" t="s">
        <v>12</v>
      </c>
      <c r="B169" s="13">
        <v>17930.0</v>
      </c>
    </row>
    <row r="170" ht="15.75" customHeight="1">
      <c r="A170" s="12" t="s">
        <v>13</v>
      </c>
      <c r="B170" s="13">
        <v>7264.0</v>
      </c>
    </row>
    <row r="171" ht="15.75" customHeight="1">
      <c r="A171" s="12" t="s">
        <v>14</v>
      </c>
      <c r="B171" s="13">
        <v>22847.0</v>
      </c>
    </row>
    <row r="172" ht="15.75" customHeight="1">
      <c r="A172" s="12" t="s">
        <v>15</v>
      </c>
      <c r="B172" s="13">
        <v>15764.0</v>
      </c>
    </row>
    <row r="173" ht="15.75" customHeight="1">
      <c r="A173" s="12"/>
      <c r="B173" s="12"/>
    </row>
    <row r="174" ht="15.75" customHeight="1">
      <c r="A174" s="12" t="s">
        <v>16</v>
      </c>
      <c r="B174" s="13">
        <v>2822.0</v>
      </c>
    </row>
    <row r="175" ht="15.75" customHeight="1">
      <c r="A175" s="12" t="s">
        <v>17</v>
      </c>
      <c r="B175" s="13">
        <v>21350.0</v>
      </c>
    </row>
    <row r="176" ht="15.75" customHeight="1">
      <c r="A176" s="12" t="s">
        <v>18</v>
      </c>
      <c r="B176" s="13">
        <v>188.0</v>
      </c>
    </row>
    <row r="177" ht="15.75" customHeight="1">
      <c r="A177" s="12" t="s">
        <v>19</v>
      </c>
      <c r="B177" s="13">
        <v>589.0</v>
      </c>
    </row>
    <row r="178" ht="15.75" customHeight="1">
      <c r="A178" s="12" t="s">
        <v>20</v>
      </c>
      <c r="B178" s="13">
        <v>1842.0</v>
      </c>
    </row>
    <row r="179" ht="15.75" customHeight="1">
      <c r="A179" s="12" t="s">
        <v>21</v>
      </c>
      <c r="B179" s="13">
        <v>336.0</v>
      </c>
    </row>
    <row r="180" ht="15.75" customHeight="1">
      <c r="A180" s="12" t="s">
        <v>22</v>
      </c>
      <c r="B180" s="13">
        <v>7138.0</v>
      </c>
    </row>
    <row r="181" ht="15.75" customHeight="1">
      <c r="A181" s="12" t="s">
        <v>23</v>
      </c>
      <c r="B181" s="13">
        <v>12930.0</v>
      </c>
    </row>
    <row r="182" ht="15.75" customHeight="1">
      <c r="A182" s="12" t="s">
        <v>24</v>
      </c>
      <c r="B182" s="13">
        <v>14510.0</v>
      </c>
    </row>
    <row r="183" ht="15.75" customHeight="1">
      <c r="A183" s="12" t="s">
        <v>25</v>
      </c>
      <c r="B183" s="13">
        <v>5586.0</v>
      </c>
    </row>
    <row r="184" ht="15.75" customHeight="1">
      <c r="A184" s="12" t="s">
        <v>26</v>
      </c>
      <c r="B184" s="13">
        <v>18090.0</v>
      </c>
    </row>
    <row r="185" ht="15.75" customHeight="1">
      <c r="A185" s="12" t="s">
        <v>27</v>
      </c>
      <c r="B185" s="13">
        <v>11927.0</v>
      </c>
    </row>
    <row r="186" ht="15.75" customHeight="1">
      <c r="A186" s="12"/>
      <c r="B186" s="12"/>
    </row>
    <row r="187" ht="15.75" customHeight="1">
      <c r="A187" s="12" t="s">
        <v>28</v>
      </c>
      <c r="B187" s="13">
        <v>-290.0</v>
      </c>
    </row>
    <row r="188" ht="15.75" customHeight="1">
      <c r="A188" s="12" t="s">
        <v>29</v>
      </c>
      <c r="B188" s="13">
        <v>-55.0</v>
      </c>
    </row>
    <row r="189" ht="15.75" customHeight="1">
      <c r="A189" s="12" t="s">
        <v>30</v>
      </c>
      <c r="B189" s="13">
        <v>-1513.0</v>
      </c>
    </row>
    <row r="190" ht="15.75" customHeight="1">
      <c r="A190" s="12" t="s">
        <v>31</v>
      </c>
      <c r="B190" s="13">
        <v>-5491.0</v>
      </c>
    </row>
    <row r="191" ht="15.75" customHeight="1">
      <c r="A191" s="12" t="s">
        <v>32</v>
      </c>
      <c r="B191" s="13">
        <v>638.0</v>
      </c>
    </row>
    <row r="192" ht="15.75" customHeight="1">
      <c r="A192" s="12" t="s">
        <v>33</v>
      </c>
      <c r="B192" s="13">
        <v>-4357.0</v>
      </c>
    </row>
    <row r="193" ht="15.75" customHeight="1">
      <c r="A193" s="12" t="s">
        <v>34</v>
      </c>
      <c r="B193" s="13">
        <v>-1919.0</v>
      </c>
    </row>
    <row r="194" ht="15.75" customHeight="1">
      <c r="A194" s="12" t="s">
        <v>35</v>
      </c>
      <c r="B194" s="13">
        <v>-555.0</v>
      </c>
    </row>
    <row r="195" ht="15.75" customHeight="1">
      <c r="A195" s="12" t="s">
        <v>36</v>
      </c>
      <c r="B195" s="13">
        <v>-533.0</v>
      </c>
    </row>
    <row r="196" ht="15.75" customHeight="1">
      <c r="A196" s="12" t="s">
        <v>37</v>
      </c>
      <c r="B196" s="13">
        <v>-714.0</v>
      </c>
    </row>
    <row r="197" ht="15.75" customHeight="1">
      <c r="A197" s="12" t="s">
        <v>38</v>
      </c>
      <c r="B197" s="13">
        <v>-253.0</v>
      </c>
    </row>
    <row r="198" ht="15.75" customHeight="1">
      <c r="A198" s="12" t="s">
        <v>39</v>
      </c>
      <c r="B198" s="13">
        <v>334.0</v>
      </c>
    </row>
    <row r="199" ht="15.75" customHeight="1">
      <c r="A199" s="12"/>
      <c r="B199" s="12"/>
    </row>
    <row r="200" ht="15.75" customHeight="1">
      <c r="A200" s="12" t="s">
        <v>4</v>
      </c>
      <c r="B200" s="13">
        <v>3280.0</v>
      </c>
    </row>
    <row r="201" ht="15.75" customHeight="1">
      <c r="A201" s="12" t="s">
        <v>5</v>
      </c>
      <c r="B201" s="13">
        <v>12832.0</v>
      </c>
    </row>
    <row r="202" ht="15.75" customHeight="1">
      <c r="A202" s="12" t="s">
        <v>6</v>
      </c>
      <c r="B202" s="13">
        <v>269.0</v>
      </c>
    </row>
    <row r="203" ht="15.75" customHeight="1">
      <c r="A203" s="12" t="s">
        <v>7</v>
      </c>
      <c r="B203" s="13">
        <v>771.0</v>
      </c>
    </row>
    <row r="204" ht="15.75" customHeight="1">
      <c r="A204" s="12" t="s">
        <v>8</v>
      </c>
      <c r="B204" s="13">
        <v>2499.0</v>
      </c>
    </row>
    <row r="205" ht="15.75" customHeight="1">
      <c r="A205" s="12" t="s">
        <v>9</v>
      </c>
      <c r="B205" s="13">
        <v>432.0</v>
      </c>
    </row>
    <row r="206" ht="15.75" customHeight="1">
      <c r="A206" s="12" t="s">
        <v>10</v>
      </c>
      <c r="B206" s="13">
        <v>9185.0</v>
      </c>
    </row>
    <row r="207" ht="15.75" customHeight="1">
      <c r="A207" s="12" t="s">
        <v>11</v>
      </c>
      <c r="B207" s="13">
        <v>16911.0</v>
      </c>
    </row>
    <row r="208" ht="15.75" customHeight="1">
      <c r="A208" s="12" t="s">
        <v>12</v>
      </c>
      <c r="B208" s="13">
        <v>19527.0</v>
      </c>
    </row>
    <row r="209" ht="15.75" customHeight="1">
      <c r="A209" s="12" t="s">
        <v>13</v>
      </c>
      <c r="B209" s="13">
        <v>5467.0</v>
      </c>
    </row>
    <row r="210" ht="15.75" customHeight="1">
      <c r="A210" s="12" t="s">
        <v>14</v>
      </c>
      <c r="B210" s="13">
        <v>7669.0</v>
      </c>
    </row>
    <row r="211" ht="15.75" customHeight="1">
      <c r="A211" s="12" t="s">
        <v>15</v>
      </c>
      <c r="B211" s="13">
        <v>6956.0</v>
      </c>
    </row>
    <row r="212" ht="15.75" customHeight="1">
      <c r="A212" s="12"/>
      <c r="B212" s="12"/>
    </row>
    <row r="213" ht="15.75" customHeight="1">
      <c r="A213" s="12" t="s">
        <v>16</v>
      </c>
      <c r="B213" s="13">
        <v>2569.0</v>
      </c>
    </row>
    <row r="214" ht="15.75" customHeight="1">
      <c r="A214" s="12" t="s">
        <v>17</v>
      </c>
      <c r="B214" s="13">
        <v>10344.0</v>
      </c>
    </row>
    <row r="215" ht="15.75" customHeight="1">
      <c r="A215" s="12" t="s">
        <v>18</v>
      </c>
      <c r="B215" s="13">
        <v>222.0</v>
      </c>
    </row>
    <row r="216" ht="15.75" customHeight="1">
      <c r="A216" s="12" t="s">
        <v>19</v>
      </c>
      <c r="B216" s="13">
        <v>522.0</v>
      </c>
    </row>
    <row r="217" ht="15.75" customHeight="1">
      <c r="A217" s="12" t="s">
        <v>20</v>
      </c>
      <c r="B217" s="13">
        <v>1913.0</v>
      </c>
    </row>
    <row r="218" ht="15.75" customHeight="1">
      <c r="A218" s="12" t="s">
        <v>21</v>
      </c>
      <c r="B218" s="13">
        <v>360.0</v>
      </c>
    </row>
    <row r="219" ht="15.75" customHeight="1">
      <c r="A219" s="12" t="s">
        <v>22</v>
      </c>
      <c r="B219" s="13">
        <v>7592.0</v>
      </c>
    </row>
    <row r="220" ht="15.75" customHeight="1">
      <c r="A220" s="12" t="s">
        <v>23</v>
      </c>
      <c r="B220" s="13">
        <v>14104.0</v>
      </c>
    </row>
    <row r="221" ht="15.75" customHeight="1">
      <c r="A221" s="12" t="s">
        <v>24</v>
      </c>
      <c r="B221" s="13">
        <v>15505.0</v>
      </c>
    </row>
    <row r="222" ht="15.75" customHeight="1">
      <c r="A222" s="12" t="s">
        <v>25</v>
      </c>
      <c r="B222" s="13">
        <v>4348.0</v>
      </c>
    </row>
    <row r="223" ht="15.75" customHeight="1">
      <c r="A223" s="12" t="s">
        <v>26</v>
      </c>
      <c r="B223" s="13">
        <v>5820.0</v>
      </c>
    </row>
    <row r="224" ht="15.75" customHeight="1">
      <c r="A224" s="12" t="s">
        <v>27</v>
      </c>
      <c r="B224" s="13">
        <v>5338.0</v>
      </c>
    </row>
    <row r="225" ht="15.75" customHeight="1">
      <c r="A225" s="12"/>
      <c r="B225" s="12"/>
    </row>
    <row r="226" ht="15.75" customHeight="1">
      <c r="A226" s="12" t="s">
        <v>28</v>
      </c>
      <c r="B226" s="13">
        <v>80.0</v>
      </c>
    </row>
    <row r="227" ht="15.75" customHeight="1">
      <c r="A227" s="12" t="s">
        <v>29</v>
      </c>
      <c r="B227" s="13">
        <v>833.0</v>
      </c>
    </row>
    <row r="228" ht="15.75" customHeight="1">
      <c r="A228" s="12" t="s">
        <v>30</v>
      </c>
      <c r="B228" s="13">
        <v>-1507.0</v>
      </c>
    </row>
    <row r="229" ht="15.75" customHeight="1">
      <c r="A229" s="12" t="s">
        <v>31</v>
      </c>
      <c r="B229" s="13">
        <v>-4687.0</v>
      </c>
    </row>
    <row r="230" ht="15.75" customHeight="1">
      <c r="A230" s="12" t="s">
        <v>32</v>
      </c>
      <c r="B230" s="13">
        <v>582.0</v>
      </c>
    </row>
    <row r="231" ht="15.75" customHeight="1">
      <c r="A231" s="12" t="s">
        <v>33</v>
      </c>
      <c r="B231" s="13">
        <v>-4233.0</v>
      </c>
    </row>
    <row r="232" ht="15.75" customHeight="1">
      <c r="A232" s="12" t="s">
        <v>34</v>
      </c>
      <c r="B232" s="13">
        <v>-3379.0</v>
      </c>
    </row>
    <row r="233" ht="15.75" customHeight="1">
      <c r="A233" s="12" t="s">
        <v>35</v>
      </c>
      <c r="B233" s="13">
        <v>-364.0</v>
      </c>
    </row>
    <row r="234" ht="15.75" customHeight="1">
      <c r="A234" s="12" t="s">
        <v>36</v>
      </c>
      <c r="B234" s="13">
        <v>-971.0</v>
      </c>
    </row>
    <row r="235" ht="15.75" customHeight="1">
      <c r="A235" s="12" t="s">
        <v>37</v>
      </c>
      <c r="B235" s="13">
        <v>-444.0</v>
      </c>
    </row>
    <row r="236" ht="15.75" customHeight="1">
      <c r="A236" s="12" t="s">
        <v>38</v>
      </c>
      <c r="B236" s="13">
        <v>869.0</v>
      </c>
    </row>
    <row r="237" ht="15.75" customHeight="1">
      <c r="A237" s="12" t="s">
        <v>39</v>
      </c>
      <c r="B237" s="13">
        <v>888.0</v>
      </c>
    </row>
    <row r="238" ht="15.75" customHeight="1">
      <c r="A238" s="12"/>
      <c r="B238" s="12"/>
    </row>
    <row r="239" ht="15.75" customHeight="1">
      <c r="A239" s="12"/>
      <c r="B239" s="12"/>
    </row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B1:H1"/>
    <mergeCell ref="B2:F2"/>
    <mergeCell ref="G2:G3"/>
    <mergeCell ref="H2:H3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5.25"/>
    <col customWidth="1" min="2" max="6" width="12.63"/>
  </cols>
  <sheetData>
    <row r="1" ht="15.75" customHeight="1">
      <c r="A1" s="1"/>
      <c r="B1" s="2" t="s">
        <v>0</v>
      </c>
      <c r="C1" s="3"/>
      <c r="D1" s="3"/>
      <c r="E1" s="3"/>
      <c r="F1" s="3"/>
      <c r="G1" s="3"/>
      <c r="H1" s="4"/>
    </row>
    <row r="2" ht="15.75" customHeight="1">
      <c r="B2" s="6" t="s">
        <v>1</v>
      </c>
      <c r="C2" s="3"/>
      <c r="D2" s="3"/>
      <c r="E2" s="3"/>
      <c r="F2" s="4"/>
      <c r="G2" s="7" t="s">
        <v>2</v>
      </c>
      <c r="H2" s="7" t="s">
        <v>3</v>
      </c>
    </row>
    <row r="3" ht="15.75" customHeight="1">
      <c r="B3" s="9">
        <v>1.0</v>
      </c>
      <c r="C3" s="9">
        <v>2.0</v>
      </c>
      <c r="D3" s="9">
        <v>3.0</v>
      </c>
      <c r="E3" s="9">
        <v>4.0</v>
      </c>
      <c r="F3" s="9">
        <v>5.0</v>
      </c>
      <c r="G3" s="10"/>
      <c r="H3" s="10"/>
    </row>
    <row r="4" ht="15.75" customHeight="1">
      <c r="A4" s="12" t="s">
        <v>4</v>
      </c>
      <c r="B4" s="13">
        <v>5890.0</v>
      </c>
      <c r="C4" s="13">
        <v>4006.0</v>
      </c>
      <c r="D4" s="13">
        <v>3456.0</v>
      </c>
      <c r="E4" s="13">
        <v>3714.0</v>
      </c>
      <c r="F4" s="13">
        <v>4248.0</v>
      </c>
      <c r="G4" s="13">
        <f t="shared" ref="G4:G15" si="1">average(B4:F4)</f>
        <v>4262.8</v>
      </c>
      <c r="H4" s="13">
        <f t="shared" ref="H4:H5" si="2">G4:G41</f>
        <v>4262.8</v>
      </c>
    </row>
    <row r="5" ht="15.75" customHeight="1">
      <c r="A5" s="12" t="s">
        <v>5</v>
      </c>
      <c r="B5" s="13">
        <v>33508.0</v>
      </c>
      <c r="C5" s="13">
        <v>28646.0</v>
      </c>
      <c r="D5" s="13">
        <v>30465.0</v>
      </c>
      <c r="E5" s="13">
        <v>28449.0</v>
      </c>
      <c r="F5" s="13">
        <v>16748.0</v>
      </c>
      <c r="G5" s="13">
        <f t="shared" si="1"/>
        <v>27563.2</v>
      </c>
      <c r="H5" s="13">
        <f t="shared" si="2"/>
        <v>27563.2</v>
      </c>
    </row>
    <row r="6" ht="15.75" customHeight="1">
      <c r="A6" s="14" t="s">
        <v>6</v>
      </c>
      <c r="B6" s="13">
        <v>291.0</v>
      </c>
      <c r="C6" s="13">
        <v>326.0</v>
      </c>
      <c r="D6" s="13">
        <v>298.0</v>
      </c>
      <c r="E6" s="13">
        <v>258.0</v>
      </c>
      <c r="F6" s="13">
        <v>286.0</v>
      </c>
      <c r="G6" s="13">
        <f t="shared" si="1"/>
        <v>291.8</v>
      </c>
      <c r="H6" s="15">
        <f t="shared" ref="H6:H9" si="3">(G6:G43)/1000</f>
        <v>0.2918</v>
      </c>
    </row>
    <row r="7" ht="15.75" customHeight="1">
      <c r="A7" s="14" t="s">
        <v>7</v>
      </c>
      <c r="B7" s="13">
        <v>746.0</v>
      </c>
      <c r="C7" s="13">
        <v>730.0</v>
      </c>
      <c r="D7" s="13">
        <v>727.0</v>
      </c>
      <c r="E7" s="13">
        <v>883.0</v>
      </c>
      <c r="F7" s="13">
        <v>825.0</v>
      </c>
      <c r="G7" s="13">
        <f t="shared" si="1"/>
        <v>782.2</v>
      </c>
      <c r="H7" s="15">
        <f t="shared" si="3"/>
        <v>0.7822</v>
      </c>
    </row>
    <row r="8" ht="15.75" customHeight="1">
      <c r="A8" s="12" t="s">
        <v>8</v>
      </c>
      <c r="B8" s="13">
        <v>5279.0</v>
      </c>
      <c r="C8" s="13">
        <v>3666.0</v>
      </c>
      <c r="D8" s="13">
        <v>3292.0</v>
      </c>
      <c r="E8" s="13">
        <v>3226.0</v>
      </c>
      <c r="F8" s="13">
        <v>3333.0</v>
      </c>
      <c r="G8" s="13">
        <f t="shared" si="1"/>
        <v>3759.2</v>
      </c>
      <c r="H8" s="15">
        <f t="shared" si="3"/>
        <v>3.7592</v>
      </c>
    </row>
    <row r="9" ht="15.75" customHeight="1">
      <c r="A9" s="14" t="s">
        <v>9</v>
      </c>
      <c r="B9" s="13">
        <v>486.0</v>
      </c>
      <c r="C9" s="13">
        <v>437.0</v>
      </c>
      <c r="D9" s="13">
        <v>406.0</v>
      </c>
      <c r="E9" s="13">
        <v>416.0</v>
      </c>
      <c r="F9" s="13">
        <v>435.0</v>
      </c>
      <c r="G9" s="13">
        <f t="shared" si="1"/>
        <v>436</v>
      </c>
      <c r="H9" s="15">
        <f t="shared" si="3"/>
        <v>0.436</v>
      </c>
    </row>
    <row r="10" ht="15.75" customHeight="1">
      <c r="A10" s="12" t="s">
        <v>10</v>
      </c>
      <c r="B10" s="13">
        <v>10204.0</v>
      </c>
      <c r="C10" s="13">
        <v>10186.0</v>
      </c>
      <c r="D10" s="13">
        <v>9491.0</v>
      </c>
      <c r="E10" s="13">
        <v>8914.0</v>
      </c>
      <c r="F10" s="13">
        <v>9356.0</v>
      </c>
      <c r="G10" s="13">
        <f t="shared" si="1"/>
        <v>9630.2</v>
      </c>
      <c r="H10" s="13">
        <f t="shared" ref="H10:H18" si="4">G10:G47</f>
        <v>9630.2</v>
      </c>
    </row>
    <row r="11" ht="15.75" customHeight="1">
      <c r="A11" s="12" t="s">
        <v>11</v>
      </c>
      <c r="B11" s="13">
        <v>21825.0</v>
      </c>
      <c r="C11" s="13">
        <v>22657.0</v>
      </c>
      <c r="D11" s="13">
        <v>17119.0</v>
      </c>
      <c r="E11" s="13">
        <v>16533.0</v>
      </c>
      <c r="F11" s="13">
        <v>19604.0</v>
      </c>
      <c r="G11" s="13">
        <f t="shared" si="1"/>
        <v>19547.6</v>
      </c>
      <c r="H11" s="13">
        <f t="shared" si="4"/>
        <v>19547.6</v>
      </c>
    </row>
    <row r="12" ht="15.75" customHeight="1">
      <c r="A12" s="12" t="s">
        <v>12</v>
      </c>
      <c r="B12" s="13">
        <v>18300.0</v>
      </c>
      <c r="C12" s="13">
        <v>20513.0</v>
      </c>
      <c r="D12" s="13">
        <v>19916.0</v>
      </c>
      <c r="E12" s="13">
        <v>21248.0</v>
      </c>
      <c r="F12" s="13">
        <v>19547.0</v>
      </c>
      <c r="G12" s="13">
        <f t="shared" si="1"/>
        <v>19904.8</v>
      </c>
      <c r="H12" s="13">
        <f t="shared" si="4"/>
        <v>19904.8</v>
      </c>
    </row>
    <row r="13" ht="15.75" customHeight="1">
      <c r="A13" s="12" t="s">
        <v>13</v>
      </c>
      <c r="B13" s="13">
        <v>7637.0</v>
      </c>
      <c r="C13" s="13">
        <v>8133.0</v>
      </c>
      <c r="D13" s="13">
        <v>7101.0</v>
      </c>
      <c r="E13" s="13">
        <v>7866.0</v>
      </c>
      <c r="F13" s="13">
        <v>6636.0</v>
      </c>
      <c r="G13" s="13">
        <f t="shared" si="1"/>
        <v>7474.6</v>
      </c>
      <c r="H13" s="13">
        <f t="shared" si="4"/>
        <v>7474.6</v>
      </c>
    </row>
    <row r="14" ht="15.75" customHeight="1">
      <c r="A14" s="12" t="s">
        <v>14</v>
      </c>
      <c r="B14" s="13">
        <v>25381.0</v>
      </c>
      <c r="C14" s="13">
        <v>16447.0</v>
      </c>
      <c r="D14" s="13">
        <v>21487.0</v>
      </c>
      <c r="E14" s="13">
        <v>21703.0</v>
      </c>
      <c r="F14" s="13">
        <v>9060.0</v>
      </c>
      <c r="G14" s="13">
        <f t="shared" si="1"/>
        <v>18815.6</v>
      </c>
      <c r="H14" s="13">
        <f t="shared" si="4"/>
        <v>18815.6</v>
      </c>
    </row>
    <row r="15" ht="15.75" customHeight="1">
      <c r="A15" s="12" t="s">
        <v>15</v>
      </c>
      <c r="B15" s="13">
        <v>27642.0</v>
      </c>
      <c r="C15" s="13">
        <v>17719.0</v>
      </c>
      <c r="D15" s="13">
        <v>18080.0</v>
      </c>
      <c r="E15" s="13">
        <v>19080.0</v>
      </c>
      <c r="F15" s="13">
        <v>9053.0</v>
      </c>
      <c r="G15" s="13">
        <f t="shared" si="1"/>
        <v>18314.8</v>
      </c>
      <c r="H15" s="13">
        <f t="shared" si="4"/>
        <v>18314.8</v>
      </c>
    </row>
    <row r="16" ht="15.75" customHeight="1">
      <c r="A16" s="12"/>
      <c r="B16" s="12"/>
      <c r="C16" s="12"/>
      <c r="D16" s="12"/>
      <c r="E16" s="12"/>
      <c r="F16" s="12"/>
      <c r="G16" s="13"/>
      <c r="H16" s="13" t="str">
        <f t="shared" si="4"/>
        <v/>
      </c>
    </row>
    <row r="17" ht="15.75" customHeight="1">
      <c r="A17" s="12" t="s">
        <v>16</v>
      </c>
      <c r="B17" s="13">
        <v>4759.0</v>
      </c>
      <c r="C17" s="13">
        <v>3300.0</v>
      </c>
      <c r="D17" s="13">
        <v>2721.0</v>
      </c>
      <c r="E17" s="13">
        <v>3022.0</v>
      </c>
      <c r="F17" s="13">
        <v>3452.0</v>
      </c>
      <c r="G17" s="13">
        <f t="shared" ref="G17:G28" si="5">average(B17:F17)</f>
        <v>3450.8</v>
      </c>
      <c r="H17" s="13">
        <f t="shared" si="4"/>
        <v>3450.8</v>
      </c>
    </row>
    <row r="18" ht="15.75" customHeight="1">
      <c r="A18" s="12" t="s">
        <v>17</v>
      </c>
      <c r="B18" s="13">
        <v>27712.0</v>
      </c>
      <c r="C18" s="13">
        <v>23238.0</v>
      </c>
      <c r="D18" s="13">
        <v>24653.0</v>
      </c>
      <c r="E18" s="13">
        <v>21673.0</v>
      </c>
      <c r="F18" s="13">
        <v>13372.0</v>
      </c>
      <c r="G18" s="13">
        <f t="shared" si="5"/>
        <v>22129.6</v>
      </c>
      <c r="H18" s="13">
        <f t="shared" si="4"/>
        <v>22129.6</v>
      </c>
    </row>
    <row r="19" ht="15.75" customHeight="1">
      <c r="A19" s="14" t="s">
        <v>18</v>
      </c>
      <c r="B19" s="13">
        <v>250.0</v>
      </c>
      <c r="C19" s="13">
        <v>286.0</v>
      </c>
      <c r="D19" s="13">
        <v>248.0</v>
      </c>
      <c r="E19" s="13">
        <v>206.0</v>
      </c>
      <c r="F19" s="13">
        <v>236.0</v>
      </c>
      <c r="G19" s="13">
        <f t="shared" si="5"/>
        <v>245.2</v>
      </c>
      <c r="H19" s="15">
        <f t="shared" ref="H19:H20" si="6">(G19:G56)/1000</f>
        <v>0.2452</v>
      </c>
    </row>
    <row r="20" ht="15.75" customHeight="1">
      <c r="A20" s="14" t="s">
        <v>19</v>
      </c>
      <c r="B20" s="13">
        <v>495.0</v>
      </c>
      <c r="C20" s="13">
        <v>535.0</v>
      </c>
      <c r="D20" s="13">
        <v>504.0</v>
      </c>
      <c r="E20" s="13">
        <v>580.0</v>
      </c>
      <c r="F20" s="13">
        <v>614.0</v>
      </c>
      <c r="G20" s="13">
        <f t="shared" si="5"/>
        <v>545.6</v>
      </c>
      <c r="H20" s="15">
        <f t="shared" si="6"/>
        <v>0.5456</v>
      </c>
    </row>
    <row r="21" ht="15.75" customHeight="1">
      <c r="A21" s="12" t="s">
        <v>20</v>
      </c>
      <c r="B21" s="13">
        <v>4104.0</v>
      </c>
      <c r="C21" s="13">
        <v>2909.0</v>
      </c>
      <c r="D21" s="13">
        <v>2616.0</v>
      </c>
      <c r="E21" s="13">
        <v>2544.0</v>
      </c>
      <c r="F21" s="13">
        <v>2637.0</v>
      </c>
      <c r="G21" s="13">
        <f t="shared" si="5"/>
        <v>2962</v>
      </c>
      <c r="H21" s="13">
        <f>G21:G58</f>
        <v>2962</v>
      </c>
    </row>
    <row r="22" ht="15.75" customHeight="1">
      <c r="A22" s="14" t="s">
        <v>21</v>
      </c>
      <c r="B22" s="13">
        <v>388.0</v>
      </c>
      <c r="C22" s="13">
        <v>352.0</v>
      </c>
      <c r="D22" s="13">
        <v>337.0</v>
      </c>
      <c r="E22" s="13">
        <v>344.0</v>
      </c>
      <c r="F22" s="13">
        <v>367.0</v>
      </c>
      <c r="G22" s="13">
        <f t="shared" si="5"/>
        <v>357.6</v>
      </c>
      <c r="H22" s="15">
        <f>(G22:G59)/1000</f>
        <v>0.3576</v>
      </c>
    </row>
    <row r="23" ht="15.75" customHeight="1">
      <c r="A23" s="12" t="s">
        <v>22</v>
      </c>
      <c r="B23" s="13">
        <v>8656.0</v>
      </c>
      <c r="C23" s="13">
        <v>8767.0</v>
      </c>
      <c r="D23" s="13">
        <v>7933.0</v>
      </c>
      <c r="E23" s="13">
        <v>7389.0</v>
      </c>
      <c r="F23" s="13">
        <v>7781.0</v>
      </c>
      <c r="G23" s="13">
        <f t="shared" si="5"/>
        <v>8105.2</v>
      </c>
      <c r="H23" s="13">
        <f t="shared" ref="H23:H29" si="7">G23:G60</f>
        <v>8105.2</v>
      </c>
    </row>
    <row r="24" ht="15.75" customHeight="1">
      <c r="A24" s="12" t="s">
        <v>23</v>
      </c>
      <c r="B24" s="13">
        <v>17139.0</v>
      </c>
      <c r="C24" s="13">
        <v>19241.0</v>
      </c>
      <c r="D24" s="13">
        <v>14282.0</v>
      </c>
      <c r="E24" s="13">
        <v>13384.0</v>
      </c>
      <c r="F24" s="13">
        <v>16411.0</v>
      </c>
      <c r="G24" s="13">
        <f t="shared" si="5"/>
        <v>16091.4</v>
      </c>
      <c r="H24" s="13">
        <f t="shared" si="7"/>
        <v>16091.4</v>
      </c>
    </row>
    <row r="25" ht="15.75" customHeight="1">
      <c r="A25" s="12" t="s">
        <v>24</v>
      </c>
      <c r="B25" s="13">
        <v>14764.0</v>
      </c>
      <c r="C25" s="13">
        <v>16554.0</v>
      </c>
      <c r="D25" s="13">
        <v>16080.0</v>
      </c>
      <c r="E25" s="13">
        <v>17371.0</v>
      </c>
      <c r="F25" s="13">
        <v>15721.0</v>
      </c>
      <c r="G25" s="13">
        <f t="shared" si="5"/>
        <v>16098</v>
      </c>
      <c r="H25" s="13">
        <f t="shared" si="7"/>
        <v>16098</v>
      </c>
    </row>
    <row r="26" ht="15.75" customHeight="1">
      <c r="A26" s="12" t="s">
        <v>25</v>
      </c>
      <c r="B26" s="13">
        <v>5923.0</v>
      </c>
      <c r="C26" s="13">
        <v>6480.0</v>
      </c>
      <c r="D26" s="13">
        <v>5923.0</v>
      </c>
      <c r="E26" s="13">
        <v>6255.0</v>
      </c>
      <c r="F26" s="13">
        <v>5647.0</v>
      </c>
      <c r="G26" s="13">
        <f t="shared" si="5"/>
        <v>6045.6</v>
      </c>
      <c r="H26" s="13">
        <f t="shared" si="7"/>
        <v>6045.6</v>
      </c>
    </row>
    <row r="27" ht="15.75" customHeight="1">
      <c r="A27" s="12" t="s">
        <v>26</v>
      </c>
      <c r="B27" s="13">
        <v>20213.0</v>
      </c>
      <c r="C27" s="13">
        <v>13298.0</v>
      </c>
      <c r="D27" s="13">
        <v>16960.0</v>
      </c>
      <c r="E27" s="13">
        <v>17019.0</v>
      </c>
      <c r="F27" s="13">
        <v>7320.0</v>
      </c>
      <c r="G27" s="13">
        <f t="shared" si="5"/>
        <v>14962</v>
      </c>
      <c r="H27" s="13">
        <f t="shared" si="7"/>
        <v>14962</v>
      </c>
    </row>
    <row r="28" ht="15.75" customHeight="1">
      <c r="A28" s="12" t="s">
        <v>27</v>
      </c>
      <c r="B28" s="13">
        <v>21963.0</v>
      </c>
      <c r="C28" s="13">
        <v>14485.0</v>
      </c>
      <c r="D28" s="13">
        <v>14391.0</v>
      </c>
      <c r="E28" s="13">
        <v>14622.0</v>
      </c>
      <c r="F28" s="13">
        <v>7064.0</v>
      </c>
      <c r="G28" s="13">
        <f t="shared" si="5"/>
        <v>14505</v>
      </c>
      <c r="H28" s="13">
        <f t="shared" si="7"/>
        <v>14505</v>
      </c>
    </row>
    <row r="29" ht="15.75" customHeight="1">
      <c r="A29" s="12"/>
      <c r="B29" s="12"/>
      <c r="C29" s="12"/>
      <c r="D29" s="12"/>
      <c r="E29" s="12"/>
      <c r="F29" s="12"/>
      <c r="G29" s="13"/>
      <c r="H29" s="13" t="str">
        <f t="shared" si="7"/>
        <v/>
      </c>
    </row>
    <row r="30" ht="15.75" customHeight="1">
      <c r="A30" s="14" t="s">
        <v>28</v>
      </c>
      <c r="B30" s="13">
        <v>-9267.0</v>
      </c>
      <c r="C30" s="13">
        <v>-766.0</v>
      </c>
      <c r="D30" s="13">
        <v>17.0</v>
      </c>
      <c r="E30" s="13">
        <v>-714.0</v>
      </c>
      <c r="F30" s="13">
        <v>-501.0</v>
      </c>
      <c r="G30" s="13">
        <f t="shared" ref="G30:G41" si="8">average(B30:F30)</f>
        <v>-2246.2</v>
      </c>
      <c r="H30" s="15">
        <f t="shared" ref="H30:H31" si="9">(G30:G67)/1000</f>
        <v>-2.2462</v>
      </c>
    </row>
    <row r="31" ht="15.75" customHeight="1">
      <c r="A31" s="14" t="s">
        <v>29</v>
      </c>
      <c r="B31" s="13">
        <v>-1458.0</v>
      </c>
      <c r="C31" s="13">
        <v>-277.0</v>
      </c>
      <c r="D31" s="13">
        <v>-854.0</v>
      </c>
      <c r="E31" s="13">
        <v>239.0</v>
      </c>
      <c r="F31" s="13">
        <v>670.0</v>
      </c>
      <c r="G31" s="13">
        <f t="shared" si="8"/>
        <v>-336</v>
      </c>
      <c r="H31" s="15">
        <f t="shared" si="9"/>
        <v>-0.336</v>
      </c>
    </row>
    <row r="32" ht="15.75" customHeight="1">
      <c r="A32" s="12" t="s">
        <v>30</v>
      </c>
      <c r="B32" s="13">
        <v>-11115.0</v>
      </c>
      <c r="C32" s="13">
        <v>-21905.0</v>
      </c>
      <c r="D32" s="13">
        <v>-3314.0</v>
      </c>
      <c r="E32" s="13">
        <v>-2497.0</v>
      </c>
      <c r="F32" s="13">
        <v>-2940.0</v>
      </c>
      <c r="G32" s="13">
        <f t="shared" si="8"/>
        <v>-8354.2</v>
      </c>
      <c r="H32" s="13">
        <f>G32:G69</f>
        <v>-8354.2</v>
      </c>
    </row>
    <row r="33" ht="15.75" customHeight="1">
      <c r="A33" s="14" t="s">
        <v>31</v>
      </c>
      <c r="B33" s="13">
        <v>-25038.0</v>
      </c>
      <c r="C33" s="13">
        <v>-16294.0</v>
      </c>
      <c r="D33" s="13">
        <v>-11372.0</v>
      </c>
      <c r="E33" s="13">
        <v>-23290.0</v>
      </c>
      <c r="F33" s="13">
        <v>-24995.0</v>
      </c>
      <c r="G33" s="13">
        <f t="shared" si="8"/>
        <v>-20197.8</v>
      </c>
      <c r="H33" s="18">
        <f>G33/1000</f>
        <v>-20.1978</v>
      </c>
    </row>
    <row r="34" ht="15.75" customHeight="1">
      <c r="A34" s="14" t="s">
        <v>32</v>
      </c>
      <c r="B34" s="13">
        <v>-10959.0</v>
      </c>
      <c r="C34" s="13">
        <v>-1056.0</v>
      </c>
      <c r="D34" s="13">
        <v>-55.0</v>
      </c>
      <c r="E34" s="13">
        <v>-123.0</v>
      </c>
      <c r="F34" s="13">
        <v>-286.0</v>
      </c>
      <c r="G34" s="13">
        <f t="shared" si="8"/>
        <v>-2495.8</v>
      </c>
      <c r="H34" s="15">
        <f>(G34:G71)/1000</f>
        <v>-2.4958</v>
      </c>
    </row>
    <row r="35" ht="15.75" customHeight="1">
      <c r="A35" s="12" t="s">
        <v>33</v>
      </c>
      <c r="B35" s="13">
        <v>-5066.0</v>
      </c>
      <c r="C35" s="13">
        <v>-2664.0</v>
      </c>
      <c r="D35" s="13">
        <v>-2484.0</v>
      </c>
      <c r="E35" s="13">
        <v>-6987.0</v>
      </c>
      <c r="F35" s="13">
        <v>-4991.0</v>
      </c>
      <c r="G35" s="13">
        <f t="shared" si="8"/>
        <v>-4438.4</v>
      </c>
      <c r="H35" s="13">
        <f t="shared" ref="H35:H36" si="10">G35:G72</f>
        <v>-4438.4</v>
      </c>
    </row>
    <row r="36" ht="15.75" customHeight="1">
      <c r="A36" s="12" t="s">
        <v>34</v>
      </c>
      <c r="B36" s="13">
        <v>-13528.0</v>
      </c>
      <c r="C36" s="13">
        <v>-9070.0</v>
      </c>
      <c r="D36" s="13">
        <v>-7741.0</v>
      </c>
      <c r="E36" s="13">
        <v>-3335.0</v>
      </c>
      <c r="F36" s="13">
        <v>-5448.0</v>
      </c>
      <c r="G36" s="13">
        <f t="shared" si="8"/>
        <v>-7824.4</v>
      </c>
      <c r="H36" s="13">
        <f t="shared" si="10"/>
        <v>-7824.4</v>
      </c>
    </row>
    <row r="37" ht="15.75" customHeight="1">
      <c r="A37" s="12" t="s">
        <v>35</v>
      </c>
      <c r="B37" s="13">
        <v>-2336.0</v>
      </c>
      <c r="C37" s="13">
        <v>-4703.0</v>
      </c>
      <c r="D37" s="13">
        <v>-1325.0</v>
      </c>
      <c r="E37" s="13">
        <v>-698.0</v>
      </c>
      <c r="F37" s="13">
        <v>-1868.0</v>
      </c>
      <c r="G37" s="13">
        <f t="shared" si="8"/>
        <v>-2186</v>
      </c>
      <c r="H37" s="19">
        <f t="shared" ref="H37:H41" si="11">(G37:G74)/1000</f>
        <v>-2.186</v>
      </c>
    </row>
    <row r="38" ht="15.75" customHeight="1">
      <c r="A38" s="14" t="s">
        <v>36</v>
      </c>
      <c r="B38" s="13">
        <v>-915.0</v>
      </c>
      <c r="C38" s="13">
        <v>-1549.0</v>
      </c>
      <c r="D38" s="13">
        <v>-1359.0</v>
      </c>
      <c r="E38" s="13">
        <v>-1203.0</v>
      </c>
      <c r="F38" s="13">
        <v>-1362.0</v>
      </c>
      <c r="G38" s="13">
        <f t="shared" si="8"/>
        <v>-1277.6</v>
      </c>
      <c r="H38" s="15">
        <f t="shared" si="11"/>
        <v>-1.2776</v>
      </c>
    </row>
    <row r="39" ht="15.75" customHeight="1">
      <c r="A39" s="14" t="s">
        <v>37</v>
      </c>
      <c r="B39" s="13">
        <v>-2784.0</v>
      </c>
      <c r="C39" s="13">
        <v>-3013.0</v>
      </c>
      <c r="D39" s="13">
        <v>-2879.0</v>
      </c>
      <c r="E39" s="13">
        <v>-2284.0</v>
      </c>
      <c r="F39" s="13">
        <v>-2217.0</v>
      </c>
      <c r="G39" s="13">
        <f t="shared" si="8"/>
        <v>-2635.4</v>
      </c>
      <c r="H39" s="15">
        <f t="shared" si="11"/>
        <v>-2.6354</v>
      </c>
    </row>
    <row r="40" ht="15.75" customHeight="1">
      <c r="A40" s="14" t="s">
        <v>38</v>
      </c>
      <c r="B40" s="13">
        <v>-4722.0</v>
      </c>
      <c r="C40" s="13">
        <v>248.0</v>
      </c>
      <c r="D40" s="13">
        <v>-847.0</v>
      </c>
      <c r="E40" s="13">
        <v>99.0</v>
      </c>
      <c r="F40" s="13">
        <v>850.0</v>
      </c>
      <c r="G40" s="13">
        <f t="shared" si="8"/>
        <v>-874.4</v>
      </c>
      <c r="H40" s="15">
        <f t="shared" si="11"/>
        <v>-0.8744</v>
      </c>
    </row>
    <row r="41" ht="15.75" customHeight="1">
      <c r="A41" s="14" t="s">
        <v>39</v>
      </c>
      <c r="B41" s="13">
        <v>-5717.0</v>
      </c>
      <c r="C41" s="13">
        <v>189.0</v>
      </c>
      <c r="D41" s="13">
        <v>-199.0</v>
      </c>
      <c r="E41" s="13">
        <v>-1.0</v>
      </c>
      <c r="F41" s="13">
        <v>796.0</v>
      </c>
      <c r="G41" s="13">
        <f t="shared" si="8"/>
        <v>-986.4</v>
      </c>
      <c r="H41" s="15">
        <f t="shared" si="11"/>
        <v>-0.9864</v>
      </c>
    </row>
    <row r="42" ht="15.75" customHeight="1"/>
    <row r="43" ht="15.75" customHeight="1"/>
    <row r="44" ht="15.75" customHeight="1">
      <c r="A44" s="12" t="s">
        <v>4</v>
      </c>
      <c r="B44" s="13">
        <v>5890.0</v>
      </c>
    </row>
    <row r="45" ht="15.75" customHeight="1">
      <c r="A45" s="12" t="s">
        <v>5</v>
      </c>
      <c r="B45" s="13">
        <v>33508.0</v>
      </c>
    </row>
    <row r="46" ht="15.75" customHeight="1">
      <c r="A46" s="12" t="s">
        <v>6</v>
      </c>
      <c r="B46" s="13">
        <v>291.0</v>
      </c>
    </row>
    <row r="47" ht="15.75" customHeight="1">
      <c r="A47" s="12" t="s">
        <v>7</v>
      </c>
      <c r="B47" s="13">
        <v>746.0</v>
      </c>
    </row>
    <row r="48" ht="15.75" customHeight="1">
      <c r="A48" s="12" t="s">
        <v>8</v>
      </c>
      <c r="B48" s="13">
        <v>5279.0</v>
      </c>
    </row>
    <row r="49" ht="15.75" customHeight="1">
      <c r="A49" s="12" t="s">
        <v>9</v>
      </c>
      <c r="B49" s="13">
        <v>486.0</v>
      </c>
    </row>
    <row r="50" ht="15.75" customHeight="1">
      <c r="A50" s="12" t="s">
        <v>10</v>
      </c>
      <c r="B50" s="13">
        <v>10204.0</v>
      </c>
    </row>
    <row r="51" ht="15.75" customHeight="1">
      <c r="A51" s="12" t="s">
        <v>11</v>
      </c>
      <c r="B51" s="13">
        <v>21825.0</v>
      </c>
    </row>
    <row r="52" ht="15.75" customHeight="1">
      <c r="A52" s="12" t="s">
        <v>12</v>
      </c>
      <c r="B52" s="13">
        <v>18300.0</v>
      </c>
    </row>
    <row r="53" ht="15.75" customHeight="1">
      <c r="A53" s="12" t="s">
        <v>13</v>
      </c>
      <c r="B53" s="13">
        <v>7637.0</v>
      </c>
    </row>
    <row r="54" ht="15.75" customHeight="1">
      <c r="A54" s="12" t="s">
        <v>14</v>
      </c>
      <c r="B54" s="13">
        <v>25381.0</v>
      </c>
    </row>
    <row r="55" ht="15.75" customHeight="1">
      <c r="A55" s="12" t="s">
        <v>15</v>
      </c>
      <c r="B55" s="13">
        <v>27642.0</v>
      </c>
    </row>
    <row r="56" ht="15.75" customHeight="1">
      <c r="A56" s="12"/>
      <c r="B56" s="12"/>
    </row>
    <row r="57" ht="15.75" customHeight="1">
      <c r="A57" s="12" t="s">
        <v>16</v>
      </c>
      <c r="B57" s="13">
        <v>4759.0</v>
      </c>
    </row>
    <row r="58" ht="15.75" customHeight="1">
      <c r="A58" s="12" t="s">
        <v>17</v>
      </c>
      <c r="B58" s="13">
        <v>27712.0</v>
      </c>
    </row>
    <row r="59" ht="15.75" customHeight="1">
      <c r="A59" s="12" t="s">
        <v>18</v>
      </c>
      <c r="B59" s="13">
        <v>250.0</v>
      </c>
    </row>
    <row r="60" ht="15.75" customHeight="1">
      <c r="A60" s="12" t="s">
        <v>19</v>
      </c>
      <c r="B60" s="13">
        <v>495.0</v>
      </c>
    </row>
    <row r="61" ht="15.75" customHeight="1">
      <c r="A61" s="12" t="s">
        <v>20</v>
      </c>
      <c r="B61" s="13">
        <v>4104.0</v>
      </c>
    </row>
    <row r="62" ht="15.75" customHeight="1">
      <c r="A62" s="12" t="s">
        <v>21</v>
      </c>
      <c r="B62" s="13">
        <v>388.0</v>
      </c>
    </row>
    <row r="63" ht="15.75" customHeight="1">
      <c r="A63" s="12" t="s">
        <v>22</v>
      </c>
      <c r="B63" s="13">
        <v>8656.0</v>
      </c>
    </row>
    <row r="64" ht="15.75" customHeight="1">
      <c r="A64" s="12" t="s">
        <v>23</v>
      </c>
      <c r="B64" s="13">
        <v>17139.0</v>
      </c>
    </row>
    <row r="65" ht="15.75" customHeight="1">
      <c r="A65" s="12" t="s">
        <v>24</v>
      </c>
      <c r="B65" s="13">
        <v>14764.0</v>
      </c>
    </row>
    <row r="66" ht="15.75" customHeight="1">
      <c r="A66" s="12" t="s">
        <v>25</v>
      </c>
      <c r="B66" s="13">
        <v>5923.0</v>
      </c>
    </row>
    <row r="67" ht="15.75" customHeight="1">
      <c r="A67" s="12" t="s">
        <v>26</v>
      </c>
      <c r="B67" s="13">
        <v>20213.0</v>
      </c>
    </row>
    <row r="68" ht="15.75" customHeight="1">
      <c r="A68" s="12" t="s">
        <v>27</v>
      </c>
      <c r="B68" s="13">
        <v>21963.0</v>
      </c>
    </row>
    <row r="69" ht="15.75" customHeight="1">
      <c r="A69" s="12"/>
      <c r="B69" s="12"/>
    </row>
    <row r="70" ht="15.75" customHeight="1">
      <c r="A70" s="12" t="s">
        <v>28</v>
      </c>
      <c r="B70" s="13">
        <v>-9267.0</v>
      </c>
    </row>
    <row r="71" ht="15.75" customHeight="1">
      <c r="A71" s="12" t="s">
        <v>29</v>
      </c>
      <c r="B71" s="13">
        <v>-1458.0</v>
      </c>
    </row>
    <row r="72" ht="15.75" customHeight="1">
      <c r="A72" s="12" t="s">
        <v>30</v>
      </c>
      <c r="B72" s="13">
        <v>-11115.0</v>
      </c>
    </row>
    <row r="73" ht="15.75" customHeight="1">
      <c r="A73" s="12" t="s">
        <v>31</v>
      </c>
      <c r="B73" s="13">
        <v>-25038.0</v>
      </c>
    </row>
    <row r="74" ht="15.75" customHeight="1">
      <c r="A74" s="12" t="s">
        <v>32</v>
      </c>
      <c r="B74" s="13">
        <v>-10959.0</v>
      </c>
    </row>
    <row r="75" ht="15.75" customHeight="1">
      <c r="A75" s="12" t="s">
        <v>33</v>
      </c>
      <c r="B75" s="13">
        <v>-5066.0</v>
      </c>
    </row>
    <row r="76" ht="15.75" customHeight="1">
      <c r="A76" s="12" t="s">
        <v>34</v>
      </c>
      <c r="B76" s="13">
        <v>-13528.0</v>
      </c>
    </row>
    <row r="77" ht="15.75" customHeight="1">
      <c r="A77" s="12" t="s">
        <v>35</v>
      </c>
      <c r="B77" s="13">
        <v>-2336.0</v>
      </c>
    </row>
    <row r="78" ht="15.75" customHeight="1">
      <c r="A78" s="12" t="s">
        <v>36</v>
      </c>
      <c r="B78" s="13">
        <v>-915.0</v>
      </c>
    </row>
    <row r="79" ht="15.75" customHeight="1">
      <c r="A79" s="12" t="s">
        <v>37</v>
      </c>
      <c r="B79" s="13">
        <v>-2784.0</v>
      </c>
    </row>
    <row r="80" ht="15.75" customHeight="1">
      <c r="A80" s="12" t="s">
        <v>38</v>
      </c>
      <c r="B80" s="13">
        <v>-4722.0</v>
      </c>
    </row>
    <row r="81" ht="15.75" customHeight="1">
      <c r="A81" s="12" t="s">
        <v>39</v>
      </c>
      <c r="B81" s="13">
        <v>-5717.0</v>
      </c>
    </row>
    <row r="82" ht="15.75" customHeight="1">
      <c r="A82" s="12"/>
      <c r="B82" s="12"/>
    </row>
    <row r="83" ht="15.75" customHeight="1">
      <c r="A83" s="12" t="s">
        <v>4</v>
      </c>
      <c r="B83" s="13">
        <v>4006.0</v>
      </c>
    </row>
    <row r="84" ht="15.75" customHeight="1">
      <c r="A84" s="12" t="s">
        <v>5</v>
      </c>
      <c r="B84" s="13">
        <v>28646.0</v>
      </c>
    </row>
    <row r="85" ht="15.75" customHeight="1">
      <c r="A85" s="12" t="s">
        <v>6</v>
      </c>
      <c r="B85" s="13">
        <v>326.0</v>
      </c>
    </row>
    <row r="86" ht="15.75" customHeight="1">
      <c r="A86" s="12" t="s">
        <v>7</v>
      </c>
      <c r="B86" s="13">
        <v>730.0</v>
      </c>
    </row>
    <row r="87" ht="15.75" customHeight="1">
      <c r="A87" s="12" t="s">
        <v>8</v>
      </c>
      <c r="B87" s="13">
        <v>3666.0</v>
      </c>
    </row>
    <row r="88" ht="15.75" customHeight="1">
      <c r="A88" s="12" t="s">
        <v>9</v>
      </c>
      <c r="B88" s="13">
        <v>437.0</v>
      </c>
    </row>
    <row r="89" ht="15.75" customHeight="1">
      <c r="A89" s="12" t="s">
        <v>10</v>
      </c>
      <c r="B89" s="13">
        <v>10186.0</v>
      </c>
    </row>
    <row r="90" ht="15.75" customHeight="1">
      <c r="A90" s="12" t="s">
        <v>11</v>
      </c>
      <c r="B90" s="13">
        <v>22657.0</v>
      </c>
    </row>
    <row r="91" ht="15.75" customHeight="1">
      <c r="A91" s="12" t="s">
        <v>12</v>
      </c>
      <c r="B91" s="13">
        <v>20513.0</v>
      </c>
    </row>
    <row r="92" ht="15.75" customHeight="1">
      <c r="A92" s="12" t="s">
        <v>13</v>
      </c>
      <c r="B92" s="13">
        <v>8133.0</v>
      </c>
    </row>
    <row r="93" ht="15.75" customHeight="1">
      <c r="A93" s="12" t="s">
        <v>14</v>
      </c>
      <c r="B93" s="13">
        <v>16447.0</v>
      </c>
    </row>
    <row r="94" ht="15.75" customHeight="1">
      <c r="A94" s="12" t="s">
        <v>15</v>
      </c>
      <c r="B94" s="13">
        <v>17719.0</v>
      </c>
    </row>
    <row r="95" ht="15.75" customHeight="1">
      <c r="A95" s="12"/>
      <c r="B95" s="12"/>
    </row>
    <row r="96" ht="15.75" customHeight="1">
      <c r="A96" s="12" t="s">
        <v>16</v>
      </c>
      <c r="B96" s="13">
        <v>3300.0</v>
      </c>
    </row>
    <row r="97" ht="15.75" customHeight="1">
      <c r="A97" s="12" t="s">
        <v>17</v>
      </c>
      <c r="B97" s="13">
        <v>23238.0</v>
      </c>
    </row>
    <row r="98" ht="15.75" customHeight="1">
      <c r="A98" s="12" t="s">
        <v>18</v>
      </c>
      <c r="B98" s="13">
        <v>286.0</v>
      </c>
    </row>
    <row r="99" ht="15.75" customHeight="1">
      <c r="A99" s="12" t="s">
        <v>19</v>
      </c>
      <c r="B99" s="13">
        <v>535.0</v>
      </c>
    </row>
    <row r="100" ht="15.75" customHeight="1">
      <c r="A100" s="12" t="s">
        <v>20</v>
      </c>
      <c r="B100" s="13">
        <v>2909.0</v>
      </c>
    </row>
    <row r="101" ht="15.75" customHeight="1">
      <c r="A101" s="12" t="s">
        <v>21</v>
      </c>
      <c r="B101" s="13">
        <v>352.0</v>
      </c>
    </row>
    <row r="102" ht="15.75" customHeight="1">
      <c r="A102" s="12" t="s">
        <v>22</v>
      </c>
      <c r="B102" s="13">
        <v>8767.0</v>
      </c>
    </row>
    <row r="103" ht="15.75" customHeight="1">
      <c r="A103" s="12" t="s">
        <v>23</v>
      </c>
      <c r="B103" s="13">
        <v>19241.0</v>
      </c>
    </row>
    <row r="104" ht="15.75" customHeight="1">
      <c r="A104" s="12" t="s">
        <v>24</v>
      </c>
      <c r="B104" s="13">
        <v>16554.0</v>
      </c>
    </row>
    <row r="105" ht="15.75" customHeight="1">
      <c r="A105" s="12" t="s">
        <v>25</v>
      </c>
      <c r="B105" s="13">
        <v>6480.0</v>
      </c>
    </row>
    <row r="106" ht="15.75" customHeight="1">
      <c r="A106" s="12" t="s">
        <v>26</v>
      </c>
      <c r="B106" s="13">
        <v>13298.0</v>
      </c>
    </row>
    <row r="107" ht="15.75" customHeight="1">
      <c r="A107" s="12" t="s">
        <v>27</v>
      </c>
      <c r="B107" s="13">
        <v>14485.0</v>
      </c>
    </row>
    <row r="108" ht="15.75" customHeight="1">
      <c r="A108" s="12"/>
      <c r="B108" s="12"/>
    </row>
    <row r="109" ht="15.75" customHeight="1">
      <c r="A109" s="12" t="s">
        <v>28</v>
      </c>
      <c r="B109" s="13">
        <v>-766.0</v>
      </c>
    </row>
    <row r="110" ht="15.75" customHeight="1">
      <c r="A110" s="12" t="s">
        <v>29</v>
      </c>
      <c r="B110" s="13">
        <v>-277.0</v>
      </c>
    </row>
    <row r="111" ht="15.75" customHeight="1">
      <c r="A111" s="12" t="s">
        <v>30</v>
      </c>
      <c r="B111" s="13">
        <v>-21905.0</v>
      </c>
    </row>
    <row r="112" ht="15.75" customHeight="1">
      <c r="A112" s="12" t="s">
        <v>31</v>
      </c>
      <c r="B112" s="13">
        <v>-16294.0</v>
      </c>
    </row>
    <row r="113" ht="15.75" customHeight="1">
      <c r="A113" s="12" t="s">
        <v>32</v>
      </c>
      <c r="B113" s="13">
        <v>-1056.0</v>
      </c>
    </row>
    <row r="114" ht="15.75" customHeight="1">
      <c r="A114" s="12" t="s">
        <v>33</v>
      </c>
      <c r="B114" s="13">
        <v>-2664.0</v>
      </c>
    </row>
    <row r="115" ht="15.75" customHeight="1">
      <c r="A115" s="12" t="s">
        <v>34</v>
      </c>
      <c r="B115" s="13">
        <v>-9070.0</v>
      </c>
    </row>
    <row r="116" ht="15.75" customHeight="1">
      <c r="A116" s="12" t="s">
        <v>35</v>
      </c>
      <c r="B116" s="13">
        <v>-4703.0</v>
      </c>
    </row>
    <row r="117" ht="15.75" customHeight="1">
      <c r="A117" s="12" t="s">
        <v>36</v>
      </c>
      <c r="B117" s="13">
        <v>-1549.0</v>
      </c>
    </row>
    <row r="118" ht="15.75" customHeight="1">
      <c r="A118" s="12" t="s">
        <v>37</v>
      </c>
      <c r="B118" s="13">
        <v>-3013.0</v>
      </c>
    </row>
    <row r="119" ht="15.75" customHeight="1">
      <c r="A119" s="12" t="s">
        <v>38</v>
      </c>
      <c r="B119" s="13">
        <v>248.0</v>
      </c>
    </row>
    <row r="120" ht="15.75" customHeight="1">
      <c r="A120" s="12" t="s">
        <v>39</v>
      </c>
      <c r="B120" s="13">
        <v>189.0</v>
      </c>
    </row>
    <row r="121" ht="15.75" customHeight="1">
      <c r="A121" s="12"/>
      <c r="B121" s="12"/>
    </row>
    <row r="122" ht="15.75" customHeight="1">
      <c r="A122" s="12" t="s">
        <v>4</v>
      </c>
      <c r="B122" s="13">
        <v>3456.0</v>
      </c>
    </row>
    <row r="123" ht="15.75" customHeight="1">
      <c r="A123" s="12" t="s">
        <v>5</v>
      </c>
      <c r="B123" s="13">
        <v>30465.0</v>
      </c>
    </row>
    <row r="124" ht="15.75" customHeight="1">
      <c r="A124" s="12" t="s">
        <v>6</v>
      </c>
      <c r="B124" s="13">
        <v>298.0</v>
      </c>
    </row>
    <row r="125" ht="15.75" customHeight="1">
      <c r="A125" s="12" t="s">
        <v>7</v>
      </c>
      <c r="B125" s="13">
        <v>727.0</v>
      </c>
    </row>
    <row r="126" ht="15.75" customHeight="1">
      <c r="A126" s="12" t="s">
        <v>8</v>
      </c>
      <c r="B126" s="13">
        <v>3292.0</v>
      </c>
    </row>
    <row r="127" ht="15.75" customHeight="1">
      <c r="A127" s="12" t="s">
        <v>9</v>
      </c>
      <c r="B127" s="13">
        <v>406.0</v>
      </c>
    </row>
    <row r="128" ht="15.75" customHeight="1">
      <c r="A128" s="12" t="s">
        <v>10</v>
      </c>
      <c r="B128" s="13">
        <v>9491.0</v>
      </c>
    </row>
    <row r="129" ht="15.75" customHeight="1">
      <c r="A129" s="12" t="s">
        <v>11</v>
      </c>
      <c r="B129" s="13">
        <v>17119.0</v>
      </c>
    </row>
    <row r="130" ht="15.75" customHeight="1">
      <c r="A130" s="12" t="s">
        <v>12</v>
      </c>
      <c r="B130" s="13">
        <v>19916.0</v>
      </c>
    </row>
    <row r="131" ht="15.75" customHeight="1">
      <c r="A131" s="12" t="s">
        <v>13</v>
      </c>
      <c r="B131" s="13">
        <v>7101.0</v>
      </c>
    </row>
    <row r="132" ht="15.75" customHeight="1">
      <c r="A132" s="12" t="s">
        <v>14</v>
      </c>
      <c r="B132" s="13">
        <v>21487.0</v>
      </c>
    </row>
    <row r="133" ht="15.75" customHeight="1">
      <c r="A133" s="12" t="s">
        <v>15</v>
      </c>
      <c r="B133" s="13">
        <v>18080.0</v>
      </c>
    </row>
    <row r="134" ht="15.75" customHeight="1">
      <c r="A134" s="12"/>
      <c r="B134" s="12"/>
    </row>
    <row r="135" ht="15.75" customHeight="1">
      <c r="A135" s="12" t="s">
        <v>16</v>
      </c>
      <c r="B135" s="13">
        <v>2721.0</v>
      </c>
    </row>
    <row r="136" ht="15.75" customHeight="1">
      <c r="A136" s="12" t="s">
        <v>17</v>
      </c>
      <c r="B136" s="13">
        <v>24653.0</v>
      </c>
    </row>
    <row r="137" ht="15.75" customHeight="1">
      <c r="A137" s="12" t="s">
        <v>18</v>
      </c>
      <c r="B137" s="13">
        <v>248.0</v>
      </c>
    </row>
    <row r="138" ht="15.75" customHeight="1">
      <c r="A138" s="12" t="s">
        <v>19</v>
      </c>
      <c r="B138" s="13">
        <v>504.0</v>
      </c>
    </row>
    <row r="139" ht="15.75" customHeight="1">
      <c r="A139" s="12" t="s">
        <v>20</v>
      </c>
      <c r="B139" s="13">
        <v>2616.0</v>
      </c>
    </row>
    <row r="140" ht="15.75" customHeight="1">
      <c r="A140" s="12" t="s">
        <v>21</v>
      </c>
      <c r="B140" s="13">
        <v>337.0</v>
      </c>
    </row>
    <row r="141" ht="15.75" customHeight="1">
      <c r="A141" s="12" t="s">
        <v>22</v>
      </c>
      <c r="B141" s="13">
        <v>7933.0</v>
      </c>
    </row>
    <row r="142" ht="15.75" customHeight="1">
      <c r="A142" s="12" t="s">
        <v>23</v>
      </c>
      <c r="B142" s="13">
        <v>14282.0</v>
      </c>
    </row>
    <row r="143" ht="15.75" customHeight="1">
      <c r="A143" s="12" t="s">
        <v>24</v>
      </c>
      <c r="B143" s="13">
        <v>16080.0</v>
      </c>
    </row>
    <row r="144" ht="15.75" customHeight="1">
      <c r="A144" s="12" t="s">
        <v>25</v>
      </c>
      <c r="B144" s="13">
        <v>5923.0</v>
      </c>
    </row>
    <row r="145" ht="15.75" customHeight="1">
      <c r="A145" s="12" t="s">
        <v>26</v>
      </c>
      <c r="B145" s="13">
        <v>16960.0</v>
      </c>
    </row>
    <row r="146" ht="15.75" customHeight="1">
      <c r="A146" s="12" t="s">
        <v>27</v>
      </c>
      <c r="B146" s="13">
        <v>14391.0</v>
      </c>
    </row>
    <row r="147" ht="15.75" customHeight="1">
      <c r="A147" s="12"/>
      <c r="B147" s="12"/>
    </row>
    <row r="148" ht="15.75" customHeight="1">
      <c r="A148" s="12" t="s">
        <v>28</v>
      </c>
      <c r="B148" s="13">
        <v>17.0</v>
      </c>
    </row>
    <row r="149" ht="15.75" customHeight="1">
      <c r="A149" s="12" t="s">
        <v>29</v>
      </c>
      <c r="B149" s="13">
        <v>-854.0</v>
      </c>
    </row>
    <row r="150" ht="15.75" customHeight="1">
      <c r="A150" s="12" t="s">
        <v>30</v>
      </c>
      <c r="B150" s="13">
        <v>-3314.0</v>
      </c>
    </row>
    <row r="151" ht="15.75" customHeight="1">
      <c r="A151" s="12" t="s">
        <v>31</v>
      </c>
      <c r="B151" s="13">
        <v>-11372.0</v>
      </c>
    </row>
    <row r="152" ht="15.75" customHeight="1">
      <c r="A152" s="12" t="s">
        <v>32</v>
      </c>
      <c r="B152" s="13">
        <v>-55.0</v>
      </c>
    </row>
    <row r="153" ht="15.75" customHeight="1">
      <c r="A153" s="12" t="s">
        <v>33</v>
      </c>
      <c r="B153" s="13">
        <v>-2484.0</v>
      </c>
    </row>
    <row r="154" ht="15.75" customHeight="1">
      <c r="A154" s="12" t="s">
        <v>34</v>
      </c>
      <c r="B154" s="13">
        <v>-7741.0</v>
      </c>
    </row>
    <row r="155" ht="15.75" customHeight="1">
      <c r="A155" s="12" t="s">
        <v>35</v>
      </c>
      <c r="B155" s="13">
        <v>-1325.0</v>
      </c>
    </row>
    <row r="156" ht="15.75" customHeight="1">
      <c r="A156" s="12" t="s">
        <v>36</v>
      </c>
      <c r="B156" s="13">
        <v>-1359.0</v>
      </c>
    </row>
    <row r="157" ht="15.75" customHeight="1">
      <c r="A157" s="12" t="s">
        <v>37</v>
      </c>
      <c r="B157" s="13">
        <v>-2879.0</v>
      </c>
    </row>
    <row r="158" ht="15.75" customHeight="1">
      <c r="A158" s="12" t="s">
        <v>38</v>
      </c>
      <c r="B158" s="13">
        <v>-847.0</v>
      </c>
    </row>
    <row r="159" ht="15.75" customHeight="1">
      <c r="A159" s="12" t="s">
        <v>39</v>
      </c>
      <c r="B159" s="13">
        <v>-199.0</v>
      </c>
    </row>
    <row r="160" ht="15.75" customHeight="1">
      <c r="A160" s="12"/>
      <c r="B160" s="12"/>
    </row>
    <row r="161" ht="15.75" customHeight="1">
      <c r="A161" s="12" t="s">
        <v>4</v>
      </c>
      <c r="B161" s="13">
        <v>3714.0</v>
      </c>
    </row>
    <row r="162" ht="15.75" customHeight="1">
      <c r="A162" s="12" t="s">
        <v>5</v>
      </c>
      <c r="B162" s="13">
        <v>28449.0</v>
      </c>
    </row>
    <row r="163" ht="15.75" customHeight="1">
      <c r="A163" s="12" t="s">
        <v>6</v>
      </c>
      <c r="B163" s="13">
        <v>258.0</v>
      </c>
    </row>
    <row r="164" ht="15.75" customHeight="1">
      <c r="A164" s="12" t="s">
        <v>7</v>
      </c>
      <c r="B164" s="13">
        <v>883.0</v>
      </c>
    </row>
    <row r="165" ht="15.75" customHeight="1">
      <c r="A165" s="12" t="s">
        <v>8</v>
      </c>
      <c r="B165" s="13">
        <v>3226.0</v>
      </c>
    </row>
    <row r="166" ht="15.75" customHeight="1">
      <c r="A166" s="12" t="s">
        <v>9</v>
      </c>
      <c r="B166" s="13">
        <v>416.0</v>
      </c>
    </row>
    <row r="167" ht="15.75" customHeight="1">
      <c r="A167" s="12" t="s">
        <v>10</v>
      </c>
      <c r="B167" s="13">
        <v>8914.0</v>
      </c>
    </row>
    <row r="168" ht="15.75" customHeight="1">
      <c r="A168" s="12" t="s">
        <v>11</v>
      </c>
      <c r="B168" s="13">
        <v>16533.0</v>
      </c>
    </row>
    <row r="169" ht="15.75" customHeight="1">
      <c r="A169" s="12" t="s">
        <v>12</v>
      </c>
      <c r="B169" s="13">
        <v>21248.0</v>
      </c>
    </row>
    <row r="170" ht="15.75" customHeight="1">
      <c r="A170" s="12" t="s">
        <v>13</v>
      </c>
      <c r="B170" s="13">
        <v>7866.0</v>
      </c>
    </row>
    <row r="171" ht="15.75" customHeight="1">
      <c r="A171" s="12" t="s">
        <v>14</v>
      </c>
      <c r="B171" s="13">
        <v>21703.0</v>
      </c>
    </row>
    <row r="172" ht="15.75" customHeight="1">
      <c r="A172" s="12" t="s">
        <v>15</v>
      </c>
      <c r="B172" s="13">
        <v>19080.0</v>
      </c>
    </row>
    <row r="173" ht="15.75" customHeight="1">
      <c r="A173" s="12"/>
      <c r="B173" s="12"/>
    </row>
    <row r="174" ht="15.75" customHeight="1">
      <c r="A174" s="12" t="s">
        <v>16</v>
      </c>
      <c r="B174" s="13">
        <v>3022.0</v>
      </c>
    </row>
    <row r="175" ht="15.75" customHeight="1">
      <c r="A175" s="12" t="s">
        <v>17</v>
      </c>
      <c r="B175" s="13">
        <v>21673.0</v>
      </c>
    </row>
    <row r="176" ht="15.75" customHeight="1">
      <c r="A176" s="12" t="s">
        <v>18</v>
      </c>
      <c r="B176" s="13">
        <v>206.0</v>
      </c>
    </row>
    <row r="177" ht="15.75" customHeight="1">
      <c r="A177" s="12" t="s">
        <v>19</v>
      </c>
      <c r="B177" s="13">
        <v>580.0</v>
      </c>
    </row>
    <row r="178" ht="15.75" customHeight="1">
      <c r="A178" s="12" t="s">
        <v>20</v>
      </c>
      <c r="B178" s="13">
        <v>2544.0</v>
      </c>
    </row>
    <row r="179" ht="15.75" customHeight="1">
      <c r="A179" s="12" t="s">
        <v>21</v>
      </c>
      <c r="B179" s="13">
        <v>344.0</v>
      </c>
    </row>
    <row r="180" ht="15.75" customHeight="1">
      <c r="A180" s="12" t="s">
        <v>22</v>
      </c>
      <c r="B180" s="13">
        <v>7389.0</v>
      </c>
    </row>
    <row r="181" ht="15.75" customHeight="1">
      <c r="A181" s="12" t="s">
        <v>23</v>
      </c>
      <c r="B181" s="13">
        <v>13384.0</v>
      </c>
    </row>
    <row r="182" ht="15.75" customHeight="1">
      <c r="A182" s="12" t="s">
        <v>24</v>
      </c>
      <c r="B182" s="13">
        <v>17371.0</v>
      </c>
    </row>
    <row r="183" ht="15.75" customHeight="1">
      <c r="A183" s="12" t="s">
        <v>25</v>
      </c>
      <c r="B183" s="13">
        <v>6255.0</v>
      </c>
    </row>
    <row r="184" ht="15.75" customHeight="1">
      <c r="A184" s="12" t="s">
        <v>26</v>
      </c>
      <c r="B184" s="13">
        <v>17019.0</v>
      </c>
    </row>
    <row r="185" ht="15.75" customHeight="1">
      <c r="A185" s="12" t="s">
        <v>27</v>
      </c>
      <c r="B185" s="13">
        <v>14622.0</v>
      </c>
    </row>
    <row r="186" ht="15.75" customHeight="1">
      <c r="A186" s="12"/>
      <c r="B186" s="12"/>
    </row>
    <row r="187" ht="15.75" customHeight="1">
      <c r="A187" s="12" t="s">
        <v>28</v>
      </c>
      <c r="B187" s="13">
        <v>-714.0</v>
      </c>
    </row>
    <row r="188" ht="15.75" customHeight="1">
      <c r="A188" s="12" t="s">
        <v>29</v>
      </c>
      <c r="B188" s="13">
        <v>239.0</v>
      </c>
    </row>
    <row r="189" ht="15.75" customHeight="1">
      <c r="A189" s="12" t="s">
        <v>30</v>
      </c>
      <c r="B189" s="13">
        <v>-2497.0</v>
      </c>
    </row>
    <row r="190" ht="15.75" customHeight="1">
      <c r="A190" s="12" t="s">
        <v>31</v>
      </c>
      <c r="B190" s="13">
        <v>-23290.0</v>
      </c>
    </row>
    <row r="191" ht="15.75" customHeight="1">
      <c r="A191" s="12" t="s">
        <v>32</v>
      </c>
      <c r="B191" s="13">
        <v>-123.0</v>
      </c>
    </row>
    <row r="192" ht="15.75" customHeight="1">
      <c r="A192" s="12" t="s">
        <v>33</v>
      </c>
      <c r="B192" s="13">
        <v>-6987.0</v>
      </c>
    </row>
    <row r="193" ht="15.75" customHeight="1">
      <c r="A193" s="12" t="s">
        <v>34</v>
      </c>
      <c r="B193" s="13">
        <v>-3335.0</v>
      </c>
    </row>
    <row r="194" ht="15.75" customHeight="1">
      <c r="A194" s="12" t="s">
        <v>35</v>
      </c>
      <c r="B194" s="13">
        <v>-698.0</v>
      </c>
    </row>
    <row r="195" ht="15.75" customHeight="1">
      <c r="A195" s="12" t="s">
        <v>36</v>
      </c>
      <c r="B195" s="13">
        <v>-1203.0</v>
      </c>
    </row>
    <row r="196" ht="15.75" customHeight="1">
      <c r="A196" s="12" t="s">
        <v>37</v>
      </c>
      <c r="B196" s="13">
        <v>-2284.0</v>
      </c>
    </row>
    <row r="197" ht="15.75" customHeight="1">
      <c r="A197" s="12" t="s">
        <v>38</v>
      </c>
      <c r="B197" s="13">
        <v>99.0</v>
      </c>
    </row>
    <row r="198" ht="15.75" customHeight="1">
      <c r="A198" s="12" t="s">
        <v>39</v>
      </c>
      <c r="B198" s="13">
        <v>-1.0</v>
      </c>
    </row>
    <row r="199" ht="15.75" customHeight="1">
      <c r="A199" s="12"/>
      <c r="B199" s="12"/>
    </row>
    <row r="200" ht="15.75" customHeight="1">
      <c r="A200" s="12" t="s">
        <v>4</v>
      </c>
      <c r="B200" s="13">
        <v>4248.0</v>
      </c>
    </row>
    <row r="201" ht="15.75" customHeight="1">
      <c r="A201" s="12" t="s">
        <v>5</v>
      </c>
      <c r="B201" s="13">
        <v>16748.0</v>
      </c>
    </row>
    <row r="202" ht="15.75" customHeight="1">
      <c r="A202" s="12" t="s">
        <v>6</v>
      </c>
      <c r="B202" s="13">
        <v>286.0</v>
      </c>
    </row>
    <row r="203" ht="15.75" customHeight="1">
      <c r="A203" s="12" t="s">
        <v>7</v>
      </c>
      <c r="B203" s="13">
        <v>825.0</v>
      </c>
    </row>
    <row r="204" ht="15.75" customHeight="1">
      <c r="A204" s="12" t="s">
        <v>8</v>
      </c>
      <c r="B204" s="13">
        <v>3333.0</v>
      </c>
    </row>
    <row r="205" ht="15.75" customHeight="1">
      <c r="A205" s="12" t="s">
        <v>9</v>
      </c>
      <c r="B205" s="13">
        <v>435.0</v>
      </c>
    </row>
    <row r="206" ht="15.75" customHeight="1">
      <c r="A206" s="12" t="s">
        <v>10</v>
      </c>
      <c r="B206" s="13">
        <v>9356.0</v>
      </c>
    </row>
    <row r="207" ht="15.75" customHeight="1">
      <c r="A207" s="12" t="s">
        <v>11</v>
      </c>
      <c r="B207" s="13">
        <v>19604.0</v>
      </c>
    </row>
    <row r="208" ht="15.75" customHeight="1">
      <c r="A208" s="12" t="s">
        <v>12</v>
      </c>
      <c r="B208" s="13">
        <v>19547.0</v>
      </c>
    </row>
    <row r="209" ht="15.75" customHeight="1">
      <c r="A209" s="12" t="s">
        <v>13</v>
      </c>
      <c r="B209" s="13">
        <v>6636.0</v>
      </c>
    </row>
    <row r="210" ht="15.75" customHeight="1">
      <c r="A210" s="12" t="s">
        <v>14</v>
      </c>
      <c r="B210" s="13">
        <v>9060.0</v>
      </c>
    </row>
    <row r="211" ht="15.75" customHeight="1">
      <c r="A211" s="12" t="s">
        <v>15</v>
      </c>
      <c r="B211" s="13">
        <v>9053.0</v>
      </c>
    </row>
    <row r="212" ht="15.75" customHeight="1">
      <c r="A212" s="12"/>
      <c r="B212" s="12"/>
    </row>
    <row r="213" ht="15.75" customHeight="1">
      <c r="A213" s="12" t="s">
        <v>16</v>
      </c>
      <c r="B213" s="13">
        <v>3452.0</v>
      </c>
    </row>
    <row r="214" ht="15.75" customHeight="1">
      <c r="A214" s="12" t="s">
        <v>17</v>
      </c>
      <c r="B214" s="13">
        <v>13372.0</v>
      </c>
    </row>
    <row r="215" ht="15.75" customHeight="1">
      <c r="A215" s="12" t="s">
        <v>18</v>
      </c>
      <c r="B215" s="13">
        <v>236.0</v>
      </c>
    </row>
    <row r="216" ht="15.75" customHeight="1">
      <c r="A216" s="12" t="s">
        <v>19</v>
      </c>
      <c r="B216" s="13">
        <v>614.0</v>
      </c>
    </row>
    <row r="217" ht="15.75" customHeight="1">
      <c r="A217" s="12" t="s">
        <v>20</v>
      </c>
      <c r="B217" s="13">
        <v>2637.0</v>
      </c>
    </row>
    <row r="218" ht="15.75" customHeight="1">
      <c r="A218" s="12" t="s">
        <v>21</v>
      </c>
      <c r="B218" s="13">
        <v>367.0</v>
      </c>
    </row>
    <row r="219" ht="15.75" customHeight="1">
      <c r="A219" s="12" t="s">
        <v>22</v>
      </c>
      <c r="B219" s="13">
        <v>7781.0</v>
      </c>
    </row>
    <row r="220" ht="15.75" customHeight="1">
      <c r="A220" s="12" t="s">
        <v>23</v>
      </c>
      <c r="B220" s="13">
        <v>16411.0</v>
      </c>
    </row>
    <row r="221" ht="15.75" customHeight="1">
      <c r="A221" s="12" t="s">
        <v>24</v>
      </c>
      <c r="B221" s="13">
        <v>15721.0</v>
      </c>
    </row>
    <row r="222" ht="15.75" customHeight="1">
      <c r="A222" s="12" t="s">
        <v>25</v>
      </c>
      <c r="B222" s="13">
        <v>5647.0</v>
      </c>
    </row>
    <row r="223" ht="15.75" customHeight="1">
      <c r="A223" s="12" t="s">
        <v>26</v>
      </c>
      <c r="B223" s="13">
        <v>7320.0</v>
      </c>
    </row>
    <row r="224" ht="15.75" customHeight="1">
      <c r="A224" s="12" t="s">
        <v>27</v>
      </c>
      <c r="B224" s="13">
        <v>7064.0</v>
      </c>
    </row>
    <row r="225" ht="15.75" customHeight="1">
      <c r="A225" s="12"/>
      <c r="B225" s="12"/>
    </row>
    <row r="226" ht="15.75" customHeight="1">
      <c r="A226" s="12" t="s">
        <v>28</v>
      </c>
      <c r="B226" s="13">
        <v>-501.0</v>
      </c>
    </row>
    <row r="227" ht="15.75" customHeight="1">
      <c r="A227" s="12" t="s">
        <v>29</v>
      </c>
      <c r="B227" s="13">
        <v>670.0</v>
      </c>
    </row>
    <row r="228" ht="15.75" customHeight="1">
      <c r="A228" s="12" t="s">
        <v>30</v>
      </c>
      <c r="B228" s="13">
        <v>-2940.0</v>
      </c>
    </row>
    <row r="229" ht="15.75" customHeight="1">
      <c r="A229" s="12" t="s">
        <v>31</v>
      </c>
      <c r="B229" s="13">
        <v>-24995.0</v>
      </c>
    </row>
    <row r="230" ht="15.75" customHeight="1">
      <c r="A230" s="12" t="s">
        <v>32</v>
      </c>
      <c r="B230" s="13">
        <v>-286.0</v>
      </c>
    </row>
    <row r="231" ht="15.75" customHeight="1">
      <c r="A231" s="12" t="s">
        <v>33</v>
      </c>
      <c r="B231" s="13">
        <v>-4991.0</v>
      </c>
    </row>
    <row r="232" ht="15.75" customHeight="1">
      <c r="A232" s="12" t="s">
        <v>34</v>
      </c>
      <c r="B232" s="13">
        <v>-5448.0</v>
      </c>
    </row>
    <row r="233" ht="15.75" customHeight="1">
      <c r="A233" s="12" t="s">
        <v>35</v>
      </c>
      <c r="B233" s="13">
        <v>-1868.0</v>
      </c>
    </row>
    <row r="234" ht="15.75" customHeight="1">
      <c r="A234" s="12" t="s">
        <v>36</v>
      </c>
      <c r="B234" s="13">
        <v>-1362.0</v>
      </c>
    </row>
    <row r="235" ht="15.75" customHeight="1">
      <c r="A235" s="12" t="s">
        <v>37</v>
      </c>
      <c r="B235" s="13">
        <v>-2217.0</v>
      </c>
    </row>
    <row r="236" ht="15.75" customHeight="1">
      <c r="A236" s="12" t="s">
        <v>38</v>
      </c>
      <c r="B236" s="13">
        <v>850.0</v>
      </c>
    </row>
    <row r="237" ht="15.75" customHeight="1">
      <c r="A237" s="12" t="s">
        <v>39</v>
      </c>
      <c r="B237" s="13">
        <v>796.0</v>
      </c>
    </row>
    <row r="238" ht="15.75" customHeight="1">
      <c r="A238" s="12"/>
      <c r="B238" s="12"/>
    </row>
    <row r="239" ht="15.75" customHeight="1">
      <c r="A239" s="12"/>
      <c r="B239" s="12"/>
    </row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B1:H1"/>
    <mergeCell ref="B2:F2"/>
    <mergeCell ref="G2:G3"/>
    <mergeCell ref="H2:H3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5.25"/>
    <col customWidth="1" min="2" max="6" width="12.63"/>
  </cols>
  <sheetData>
    <row r="1" ht="15.75" customHeight="1">
      <c r="A1" s="1"/>
      <c r="B1" s="2" t="s">
        <v>0</v>
      </c>
      <c r="C1" s="3"/>
      <c r="D1" s="3"/>
      <c r="E1" s="3"/>
      <c r="F1" s="3"/>
      <c r="G1" s="3"/>
      <c r="H1" s="4"/>
    </row>
    <row r="2" ht="15.75" customHeight="1">
      <c r="B2" s="6" t="s">
        <v>1</v>
      </c>
      <c r="C2" s="3"/>
      <c r="D2" s="3"/>
      <c r="E2" s="3"/>
      <c r="F2" s="4"/>
      <c r="G2" s="7" t="s">
        <v>2</v>
      </c>
      <c r="H2" s="7" t="s">
        <v>3</v>
      </c>
    </row>
    <row r="3" ht="15.75" customHeight="1">
      <c r="B3" s="9">
        <v>1.0</v>
      </c>
      <c r="C3" s="9">
        <v>2.0</v>
      </c>
      <c r="D3" s="9">
        <v>3.0</v>
      </c>
      <c r="E3" s="9">
        <v>4.0</v>
      </c>
      <c r="F3" s="9">
        <v>5.0</v>
      </c>
      <c r="G3" s="10"/>
      <c r="H3" s="10"/>
    </row>
    <row r="4" ht="15.75" customHeight="1">
      <c r="A4" s="12" t="s">
        <v>4</v>
      </c>
      <c r="B4" s="13">
        <v>4110.0</v>
      </c>
      <c r="C4" s="13">
        <v>3470.0</v>
      </c>
      <c r="D4" s="13">
        <v>3016.0</v>
      </c>
      <c r="E4" s="13">
        <v>3681.0</v>
      </c>
      <c r="F4" s="13">
        <v>3476.0</v>
      </c>
      <c r="G4" s="13">
        <f t="shared" ref="G4:G15" si="1">average(B4:F4)</f>
        <v>3550.6</v>
      </c>
      <c r="H4" s="13">
        <f t="shared" ref="H4:H5" si="2">G4:G41</f>
        <v>3550.6</v>
      </c>
    </row>
    <row r="5" ht="15.75" customHeight="1">
      <c r="A5" s="12" t="s">
        <v>5</v>
      </c>
      <c r="B5" s="13">
        <v>30262.0</v>
      </c>
      <c r="C5" s="13">
        <v>26916.0</v>
      </c>
      <c r="D5" s="13">
        <v>31324.0</v>
      </c>
      <c r="E5" s="13">
        <v>27687.0</v>
      </c>
      <c r="F5" s="13">
        <v>12143.0</v>
      </c>
      <c r="G5" s="13">
        <f t="shared" si="1"/>
        <v>25666.4</v>
      </c>
      <c r="H5" s="13">
        <f t="shared" si="2"/>
        <v>25666.4</v>
      </c>
    </row>
    <row r="6" ht="15.75" customHeight="1">
      <c r="A6" s="14" t="s">
        <v>6</v>
      </c>
      <c r="B6" s="13">
        <v>273.0</v>
      </c>
      <c r="C6" s="13">
        <v>301.0</v>
      </c>
      <c r="D6" s="13">
        <v>287.0</v>
      </c>
      <c r="E6" s="13">
        <v>250.0</v>
      </c>
      <c r="F6" s="13">
        <v>277.0</v>
      </c>
      <c r="G6" s="13">
        <f t="shared" si="1"/>
        <v>277.6</v>
      </c>
      <c r="H6" s="15">
        <f t="shared" ref="H6:H9" si="3">(G6:G43)/1000</f>
        <v>0.2776</v>
      </c>
    </row>
    <row r="7" ht="15.75" customHeight="1">
      <c r="A7" s="14" t="s">
        <v>7</v>
      </c>
      <c r="B7" s="13">
        <v>766.0</v>
      </c>
      <c r="C7" s="13">
        <v>695.0</v>
      </c>
      <c r="D7" s="13">
        <v>729.0</v>
      </c>
      <c r="E7" s="13">
        <v>838.0</v>
      </c>
      <c r="F7" s="13">
        <v>782.0</v>
      </c>
      <c r="G7" s="13">
        <f t="shared" si="1"/>
        <v>762</v>
      </c>
      <c r="H7" s="15">
        <f t="shared" si="3"/>
        <v>0.762</v>
      </c>
    </row>
    <row r="8" ht="15.75" customHeight="1">
      <c r="A8" s="12" t="s">
        <v>8</v>
      </c>
      <c r="B8" s="13">
        <v>3742.0</v>
      </c>
      <c r="C8" s="13">
        <v>3074.0</v>
      </c>
      <c r="D8" s="13">
        <v>3129.0</v>
      </c>
      <c r="E8" s="13">
        <v>2900.0</v>
      </c>
      <c r="F8" s="13">
        <v>2794.0</v>
      </c>
      <c r="G8" s="13">
        <f t="shared" si="1"/>
        <v>3127.8</v>
      </c>
      <c r="H8" s="15">
        <f t="shared" si="3"/>
        <v>3.1278</v>
      </c>
    </row>
    <row r="9" ht="15.75" customHeight="1">
      <c r="A9" s="14" t="s">
        <v>9</v>
      </c>
      <c r="B9" s="13">
        <v>490.0</v>
      </c>
      <c r="C9" s="13">
        <v>427.0</v>
      </c>
      <c r="D9" s="13">
        <v>403.0</v>
      </c>
      <c r="E9" s="13">
        <v>430.0</v>
      </c>
      <c r="F9" s="13">
        <v>421.0</v>
      </c>
      <c r="G9" s="13">
        <f t="shared" si="1"/>
        <v>434.2</v>
      </c>
      <c r="H9" s="15">
        <f t="shared" si="3"/>
        <v>0.4342</v>
      </c>
    </row>
    <row r="10" ht="15.75" customHeight="1">
      <c r="A10" s="12" t="s">
        <v>10</v>
      </c>
      <c r="B10" s="13">
        <v>11122.0</v>
      </c>
      <c r="C10" s="13">
        <v>9335.0</v>
      </c>
      <c r="D10" s="13">
        <v>9025.0</v>
      </c>
      <c r="E10" s="13">
        <v>8749.0</v>
      </c>
      <c r="F10" s="13">
        <v>9145.0</v>
      </c>
      <c r="G10" s="13">
        <f t="shared" si="1"/>
        <v>9475.2</v>
      </c>
      <c r="H10" s="13">
        <f t="shared" ref="H10:H18" si="4">G10:G47</f>
        <v>9475.2</v>
      </c>
    </row>
    <row r="11" ht="15.75" customHeight="1">
      <c r="A11" s="12" t="s">
        <v>11</v>
      </c>
      <c r="B11" s="13">
        <v>20121.0</v>
      </c>
      <c r="C11" s="13">
        <v>18507.0</v>
      </c>
      <c r="D11" s="13">
        <v>17302.0</v>
      </c>
      <c r="E11" s="13">
        <v>17220.0</v>
      </c>
      <c r="F11" s="13">
        <v>18253.0</v>
      </c>
      <c r="G11" s="13">
        <f t="shared" si="1"/>
        <v>18280.6</v>
      </c>
      <c r="H11" s="13">
        <f t="shared" si="4"/>
        <v>18280.6</v>
      </c>
    </row>
    <row r="12" ht="15.75" customHeight="1">
      <c r="A12" s="12" t="s">
        <v>12</v>
      </c>
      <c r="B12" s="13">
        <v>18106.0</v>
      </c>
      <c r="C12" s="13">
        <v>19038.0</v>
      </c>
      <c r="D12" s="13">
        <v>19122.0</v>
      </c>
      <c r="E12" s="13">
        <v>21840.0</v>
      </c>
      <c r="F12" s="13">
        <v>18554.0</v>
      </c>
      <c r="G12" s="13">
        <f t="shared" si="1"/>
        <v>19332</v>
      </c>
      <c r="H12" s="13">
        <f t="shared" si="4"/>
        <v>19332</v>
      </c>
    </row>
    <row r="13" ht="15.75" customHeight="1">
      <c r="A13" s="12" t="s">
        <v>13</v>
      </c>
      <c r="B13" s="13">
        <v>7165.0</v>
      </c>
      <c r="C13" s="13">
        <v>7914.0</v>
      </c>
      <c r="D13" s="13">
        <v>6788.0</v>
      </c>
      <c r="E13" s="13">
        <v>7659.0</v>
      </c>
      <c r="F13" s="13">
        <v>5420.0</v>
      </c>
      <c r="G13" s="13">
        <f t="shared" si="1"/>
        <v>6989.2</v>
      </c>
      <c r="H13" s="13">
        <f t="shared" si="4"/>
        <v>6989.2</v>
      </c>
    </row>
    <row r="14" ht="15.75" customHeight="1">
      <c r="A14" s="12" t="s">
        <v>14</v>
      </c>
      <c r="B14" s="13">
        <v>23851.0</v>
      </c>
      <c r="C14" s="13">
        <v>16038.0</v>
      </c>
      <c r="D14" s="13">
        <v>21168.0</v>
      </c>
      <c r="E14" s="13">
        <v>21415.0</v>
      </c>
      <c r="F14" s="13">
        <v>7173.0</v>
      </c>
      <c r="G14" s="13">
        <f t="shared" si="1"/>
        <v>17929</v>
      </c>
      <c r="H14" s="13">
        <f t="shared" si="4"/>
        <v>17929</v>
      </c>
    </row>
    <row r="15" ht="15.75" customHeight="1">
      <c r="A15" s="12" t="s">
        <v>15</v>
      </c>
      <c r="B15" s="13">
        <v>25669.0</v>
      </c>
      <c r="C15" s="13">
        <v>17395.0</v>
      </c>
      <c r="D15" s="13">
        <v>18236.0</v>
      </c>
      <c r="E15" s="13">
        <v>16893.0</v>
      </c>
      <c r="F15" s="13">
        <v>7845.0</v>
      </c>
      <c r="G15" s="13">
        <f t="shared" si="1"/>
        <v>17207.6</v>
      </c>
      <c r="H15" s="13">
        <f t="shared" si="4"/>
        <v>17207.6</v>
      </c>
    </row>
    <row r="16" ht="15.75" customHeight="1">
      <c r="A16" s="12"/>
      <c r="B16" s="12"/>
      <c r="C16" s="12"/>
      <c r="D16" s="12"/>
      <c r="E16" s="12"/>
      <c r="F16" s="12"/>
      <c r="G16" s="13"/>
      <c r="H16" s="13" t="str">
        <f t="shared" si="4"/>
        <v/>
      </c>
    </row>
    <row r="17" ht="15.75" customHeight="1">
      <c r="A17" s="12" t="s">
        <v>16</v>
      </c>
      <c r="B17" s="13">
        <v>3202.0</v>
      </c>
      <c r="C17" s="13">
        <v>2692.0</v>
      </c>
      <c r="D17" s="13">
        <v>2328.0</v>
      </c>
      <c r="E17" s="13">
        <v>2910.0</v>
      </c>
      <c r="F17" s="13">
        <v>2711.0</v>
      </c>
      <c r="G17" s="13">
        <f t="shared" ref="G17:G28" si="5">average(B17:F17)</f>
        <v>2768.6</v>
      </c>
      <c r="H17" s="13">
        <f t="shared" si="4"/>
        <v>2768.6</v>
      </c>
    </row>
    <row r="18" ht="15.75" customHeight="1">
      <c r="A18" s="12" t="s">
        <v>17</v>
      </c>
      <c r="B18" s="13">
        <v>25113.0</v>
      </c>
      <c r="C18" s="13">
        <v>21603.0</v>
      </c>
      <c r="D18" s="13">
        <v>25306.0</v>
      </c>
      <c r="E18" s="13">
        <v>20526.0</v>
      </c>
      <c r="F18" s="13">
        <v>9595.0</v>
      </c>
      <c r="G18" s="13">
        <f t="shared" si="5"/>
        <v>20428.6</v>
      </c>
      <c r="H18" s="13">
        <f t="shared" si="4"/>
        <v>20428.6</v>
      </c>
    </row>
    <row r="19" ht="15.75" customHeight="1">
      <c r="A19" s="14" t="s">
        <v>18</v>
      </c>
      <c r="B19" s="13">
        <v>233.0</v>
      </c>
      <c r="C19" s="13">
        <v>257.0</v>
      </c>
      <c r="D19" s="13">
        <v>233.0</v>
      </c>
      <c r="E19" s="13">
        <v>194.0</v>
      </c>
      <c r="F19" s="13">
        <v>219.0</v>
      </c>
      <c r="G19" s="13">
        <f t="shared" si="5"/>
        <v>227.2</v>
      </c>
      <c r="H19" s="15">
        <f t="shared" ref="H19:H20" si="6">(G19:G56)/1000</f>
        <v>0.2272</v>
      </c>
    </row>
    <row r="20" ht="15.75" customHeight="1">
      <c r="A20" s="14" t="s">
        <v>19</v>
      </c>
      <c r="B20" s="13">
        <v>456.0</v>
      </c>
      <c r="C20" s="13">
        <v>500.0</v>
      </c>
      <c r="D20" s="13">
        <v>541.0</v>
      </c>
      <c r="E20" s="13">
        <v>576.0</v>
      </c>
      <c r="F20" s="13">
        <v>563.0</v>
      </c>
      <c r="G20" s="13">
        <f t="shared" si="5"/>
        <v>527.2</v>
      </c>
      <c r="H20" s="15">
        <f t="shared" si="6"/>
        <v>0.5272</v>
      </c>
    </row>
    <row r="21" ht="15.75" customHeight="1">
      <c r="A21" s="12" t="s">
        <v>20</v>
      </c>
      <c r="B21" s="13">
        <v>2951.0</v>
      </c>
      <c r="C21" s="13">
        <v>2432.0</v>
      </c>
      <c r="D21" s="13">
        <v>2502.0</v>
      </c>
      <c r="E21" s="13">
        <v>2328.0</v>
      </c>
      <c r="F21" s="13">
        <v>2205.0</v>
      </c>
      <c r="G21" s="13">
        <f t="shared" si="5"/>
        <v>2483.6</v>
      </c>
      <c r="H21" s="13">
        <f>G21:G58</f>
        <v>2483.6</v>
      </c>
    </row>
    <row r="22" ht="15.75" customHeight="1">
      <c r="A22" s="14" t="s">
        <v>21</v>
      </c>
      <c r="B22" s="13">
        <v>396.0</v>
      </c>
      <c r="C22" s="13">
        <v>347.0</v>
      </c>
      <c r="D22" s="13">
        <v>336.0</v>
      </c>
      <c r="E22" s="13">
        <v>350.0</v>
      </c>
      <c r="F22" s="13">
        <v>352.0</v>
      </c>
      <c r="G22" s="13">
        <f t="shared" si="5"/>
        <v>356.2</v>
      </c>
      <c r="H22" s="15">
        <f>(G22:G59)/1000</f>
        <v>0.3562</v>
      </c>
    </row>
    <row r="23" ht="15.75" customHeight="1">
      <c r="A23" s="12" t="s">
        <v>22</v>
      </c>
      <c r="B23" s="13">
        <v>8891.0</v>
      </c>
      <c r="C23" s="13">
        <v>7782.0</v>
      </c>
      <c r="D23" s="13">
        <v>7477.0</v>
      </c>
      <c r="E23" s="13">
        <v>7139.0</v>
      </c>
      <c r="F23" s="13">
        <v>7502.0</v>
      </c>
      <c r="G23" s="13">
        <f t="shared" si="5"/>
        <v>7758.2</v>
      </c>
      <c r="H23" s="13">
        <f t="shared" ref="H23:H29" si="7">G23:G60</f>
        <v>7758.2</v>
      </c>
    </row>
    <row r="24" ht="15.75" customHeight="1">
      <c r="A24" s="12" t="s">
        <v>23</v>
      </c>
      <c r="B24" s="13">
        <v>15718.0</v>
      </c>
      <c r="C24" s="13">
        <v>15133.0</v>
      </c>
      <c r="D24" s="13">
        <v>14031.0</v>
      </c>
      <c r="E24" s="13">
        <v>13832.0</v>
      </c>
      <c r="F24" s="13">
        <v>15193.0</v>
      </c>
      <c r="G24" s="13">
        <f t="shared" si="5"/>
        <v>14781.4</v>
      </c>
      <c r="H24" s="13">
        <f t="shared" si="7"/>
        <v>14781.4</v>
      </c>
    </row>
    <row r="25" ht="15.75" customHeight="1">
      <c r="A25" s="12" t="s">
        <v>24</v>
      </c>
      <c r="B25" s="13">
        <v>14626.0</v>
      </c>
      <c r="C25" s="13">
        <v>15496.0</v>
      </c>
      <c r="D25" s="13">
        <v>15243.0</v>
      </c>
      <c r="E25" s="13">
        <v>17933.0</v>
      </c>
      <c r="F25" s="13">
        <v>14765.0</v>
      </c>
      <c r="G25" s="13">
        <f t="shared" si="5"/>
        <v>15612.6</v>
      </c>
      <c r="H25" s="13">
        <f t="shared" si="7"/>
        <v>15612.6</v>
      </c>
    </row>
    <row r="26" ht="15.75" customHeight="1">
      <c r="A26" s="12" t="s">
        <v>25</v>
      </c>
      <c r="B26" s="13">
        <v>5560.0</v>
      </c>
      <c r="C26" s="13">
        <v>6215.0</v>
      </c>
      <c r="D26" s="13">
        <v>5640.0</v>
      </c>
      <c r="E26" s="13">
        <v>6161.0</v>
      </c>
      <c r="F26" s="13">
        <v>4324.0</v>
      </c>
      <c r="G26" s="13">
        <f t="shared" si="5"/>
        <v>5580</v>
      </c>
      <c r="H26" s="13">
        <f t="shared" si="7"/>
        <v>5580</v>
      </c>
    </row>
    <row r="27" ht="15.75" customHeight="1">
      <c r="A27" s="12" t="s">
        <v>26</v>
      </c>
      <c r="B27" s="13">
        <v>18915.0</v>
      </c>
      <c r="C27" s="13">
        <v>12903.0</v>
      </c>
      <c r="D27" s="13">
        <v>16816.0</v>
      </c>
      <c r="E27" s="13">
        <v>16700.0</v>
      </c>
      <c r="F27" s="13">
        <v>5408.0</v>
      </c>
      <c r="G27" s="13">
        <f t="shared" si="5"/>
        <v>14148.4</v>
      </c>
      <c r="H27" s="13">
        <f t="shared" si="7"/>
        <v>14148.4</v>
      </c>
    </row>
    <row r="28" ht="15.75" customHeight="1">
      <c r="A28" s="12" t="s">
        <v>27</v>
      </c>
      <c r="B28" s="13">
        <v>20206.0</v>
      </c>
      <c r="C28" s="13">
        <v>13954.0</v>
      </c>
      <c r="D28" s="13">
        <v>14189.0</v>
      </c>
      <c r="E28" s="13">
        <v>12380.0</v>
      </c>
      <c r="F28" s="13">
        <v>6027.0</v>
      </c>
      <c r="G28" s="13">
        <f t="shared" si="5"/>
        <v>13351.2</v>
      </c>
      <c r="H28" s="13">
        <f t="shared" si="7"/>
        <v>13351.2</v>
      </c>
    </row>
    <row r="29" ht="15.75" customHeight="1">
      <c r="A29" s="12"/>
      <c r="B29" s="12"/>
      <c r="C29" s="12"/>
      <c r="D29" s="12"/>
      <c r="E29" s="12"/>
      <c r="F29" s="12"/>
      <c r="G29" s="13"/>
      <c r="H29" s="13" t="str">
        <f t="shared" si="7"/>
        <v/>
      </c>
    </row>
    <row r="30" ht="15.75" customHeight="1">
      <c r="A30" s="14" t="s">
        <v>28</v>
      </c>
      <c r="B30" s="13">
        <v>-1150.0</v>
      </c>
      <c r="C30" s="13">
        <v>99.0</v>
      </c>
      <c r="D30" s="13">
        <v>204.0</v>
      </c>
      <c r="E30" s="13">
        <v>-471.0</v>
      </c>
      <c r="F30" s="13">
        <v>-26.0</v>
      </c>
      <c r="G30" s="13">
        <f t="shared" ref="G30:G41" si="8">average(B30:F30)</f>
        <v>-268.8</v>
      </c>
      <c r="H30" s="15">
        <f t="shared" ref="H30:H31" si="9">(G30:G67)/1000</f>
        <v>-0.2688</v>
      </c>
    </row>
    <row r="31" ht="15.75" customHeight="1">
      <c r="A31" s="14" t="s">
        <v>29</v>
      </c>
      <c r="B31" s="13">
        <v>-1368.0</v>
      </c>
      <c r="C31" s="13">
        <v>-31.0</v>
      </c>
      <c r="D31" s="13">
        <v>-862.0</v>
      </c>
      <c r="E31" s="13">
        <v>71.0</v>
      </c>
      <c r="F31" s="13">
        <v>845.0</v>
      </c>
      <c r="G31" s="13">
        <f t="shared" si="8"/>
        <v>-269</v>
      </c>
      <c r="H31" s="15">
        <f t="shared" si="9"/>
        <v>-0.269</v>
      </c>
    </row>
    <row r="32" ht="15.75" customHeight="1">
      <c r="A32" s="12" t="s">
        <v>30</v>
      </c>
      <c r="B32" s="13">
        <v>-4995.0</v>
      </c>
      <c r="C32" s="13">
        <v>-4658.0</v>
      </c>
      <c r="D32" s="13">
        <v>-1972.0</v>
      </c>
      <c r="E32" s="13">
        <v>-1713.0</v>
      </c>
      <c r="F32" s="13">
        <v>-1718.0</v>
      </c>
      <c r="G32" s="13">
        <f t="shared" si="8"/>
        <v>-3011.2</v>
      </c>
      <c r="H32" s="13">
        <f>G32:G69</f>
        <v>-3011.2</v>
      </c>
    </row>
    <row r="33" ht="15.75" customHeight="1">
      <c r="A33" s="14" t="s">
        <v>31</v>
      </c>
      <c r="B33" s="13">
        <v>-10159.0</v>
      </c>
      <c r="C33" s="13">
        <v>-7921.0</v>
      </c>
      <c r="D33" s="13">
        <v>-9334.0</v>
      </c>
      <c r="E33" s="13">
        <v>-8800.0</v>
      </c>
      <c r="F33" s="13">
        <v>-6667.0</v>
      </c>
      <c r="G33" s="13">
        <f t="shared" si="8"/>
        <v>-8576.2</v>
      </c>
      <c r="H33" s="18">
        <f>G33/1000</f>
        <v>-8.5762</v>
      </c>
    </row>
    <row r="34" ht="15.75" customHeight="1">
      <c r="A34" s="14" t="s">
        <v>32</v>
      </c>
      <c r="B34" s="13">
        <v>-702.0</v>
      </c>
      <c r="C34" s="13">
        <v>-55.0</v>
      </c>
      <c r="D34" s="13">
        <v>-65.0</v>
      </c>
      <c r="E34" s="13">
        <v>247.0</v>
      </c>
      <c r="F34" s="13">
        <v>513.0</v>
      </c>
      <c r="G34" s="13">
        <f t="shared" si="8"/>
        <v>-12.4</v>
      </c>
      <c r="H34" s="15">
        <f>(G34:G71)/1000</f>
        <v>-0.0124</v>
      </c>
    </row>
    <row r="35" ht="15.75" customHeight="1">
      <c r="A35" s="12" t="s">
        <v>33</v>
      </c>
      <c r="B35" s="13">
        <v>-14642.0</v>
      </c>
      <c r="C35" s="13">
        <v>-2785.0</v>
      </c>
      <c r="D35" s="13">
        <v>-3373.0</v>
      </c>
      <c r="E35" s="13">
        <v>-3239.0</v>
      </c>
      <c r="F35" s="13">
        <v>-4363.0</v>
      </c>
      <c r="G35" s="13">
        <f t="shared" si="8"/>
        <v>-5680.4</v>
      </c>
      <c r="H35" s="13">
        <f t="shared" ref="H35:H36" si="10">G35:G72</f>
        <v>-5680.4</v>
      </c>
    </row>
    <row r="36" ht="15.75" customHeight="1">
      <c r="A36" s="12" t="s">
        <v>34</v>
      </c>
      <c r="B36" s="13">
        <v>-5984.0</v>
      </c>
      <c r="C36" s="13">
        <v>-2293.0</v>
      </c>
      <c r="D36" s="13">
        <v>-2462.0</v>
      </c>
      <c r="E36" s="13">
        <v>-3074.0</v>
      </c>
      <c r="F36" s="13">
        <v>-3223.0</v>
      </c>
      <c r="G36" s="13">
        <f t="shared" si="8"/>
        <v>-3407.2</v>
      </c>
      <c r="H36" s="13">
        <f t="shared" si="10"/>
        <v>-3407.2</v>
      </c>
    </row>
    <row r="37" ht="15.75" customHeight="1">
      <c r="A37" s="12" t="s">
        <v>35</v>
      </c>
      <c r="B37" s="13">
        <v>-1305.0</v>
      </c>
      <c r="C37" s="13">
        <v>-1357.0</v>
      </c>
      <c r="D37" s="13">
        <v>-987.0</v>
      </c>
      <c r="E37" s="13">
        <v>-873.0</v>
      </c>
      <c r="F37" s="13">
        <v>-964.0</v>
      </c>
      <c r="G37" s="13">
        <f t="shared" si="8"/>
        <v>-1097.2</v>
      </c>
      <c r="H37" s="19">
        <f t="shared" ref="H37:H41" si="11">(G37:G74)/1000</f>
        <v>-1.0972</v>
      </c>
    </row>
    <row r="38" ht="15.75" customHeight="1">
      <c r="A38" s="14" t="s">
        <v>36</v>
      </c>
      <c r="B38" s="13">
        <v>-2874.0</v>
      </c>
      <c r="C38" s="13">
        <v>-992.0</v>
      </c>
      <c r="D38" s="13">
        <v>-880.0</v>
      </c>
      <c r="E38" s="13">
        <v>-1848.0</v>
      </c>
      <c r="F38" s="13">
        <v>-557.0</v>
      </c>
      <c r="G38" s="13">
        <f t="shared" si="8"/>
        <v>-1430.2</v>
      </c>
      <c r="H38" s="15">
        <f t="shared" si="11"/>
        <v>-1.4302</v>
      </c>
    </row>
    <row r="39" ht="15.75" customHeight="1">
      <c r="A39" s="14" t="s">
        <v>37</v>
      </c>
      <c r="B39" s="13">
        <v>-1499.0</v>
      </c>
      <c r="C39" s="13">
        <v>-2253.0</v>
      </c>
      <c r="D39" s="13">
        <v>-1007.0</v>
      </c>
      <c r="E39" s="13">
        <v>-1650.0</v>
      </c>
      <c r="F39" s="13">
        <v>-536.0</v>
      </c>
      <c r="G39" s="13">
        <f t="shared" si="8"/>
        <v>-1389</v>
      </c>
      <c r="H39" s="15">
        <f t="shared" si="11"/>
        <v>-1.389</v>
      </c>
    </row>
    <row r="40" ht="15.75" customHeight="1">
      <c r="A40" s="14" t="s">
        <v>38</v>
      </c>
      <c r="B40" s="13">
        <v>-3910.0</v>
      </c>
      <c r="C40" s="13">
        <v>239.0</v>
      </c>
      <c r="D40" s="13">
        <v>-719.0</v>
      </c>
      <c r="E40" s="13">
        <v>-215.0</v>
      </c>
      <c r="F40" s="13">
        <v>875.0</v>
      </c>
      <c r="G40" s="13">
        <f t="shared" si="8"/>
        <v>-746</v>
      </c>
      <c r="H40" s="15">
        <f t="shared" si="11"/>
        <v>-0.746</v>
      </c>
    </row>
    <row r="41" ht="15.75" customHeight="1">
      <c r="A41" s="14" t="s">
        <v>39</v>
      </c>
      <c r="B41" s="13">
        <v>-7087.0</v>
      </c>
      <c r="C41" s="13">
        <v>197.0</v>
      </c>
      <c r="D41" s="13">
        <v>-181.0</v>
      </c>
      <c r="E41" s="13">
        <v>155.0</v>
      </c>
      <c r="F41" s="13">
        <v>849.0</v>
      </c>
      <c r="G41" s="13">
        <f t="shared" si="8"/>
        <v>-1213.4</v>
      </c>
      <c r="H41" s="15">
        <f t="shared" si="11"/>
        <v>-1.2134</v>
      </c>
    </row>
    <row r="42" ht="15.75" customHeight="1"/>
    <row r="43" ht="15.75" customHeight="1"/>
    <row r="44" ht="15.75" customHeight="1">
      <c r="A44" s="12" t="s">
        <v>4</v>
      </c>
      <c r="B44" s="13">
        <v>4110.0</v>
      </c>
    </row>
    <row r="45" ht="15.75" customHeight="1">
      <c r="A45" s="12" t="s">
        <v>5</v>
      </c>
      <c r="B45" s="13">
        <v>30262.0</v>
      </c>
    </row>
    <row r="46" ht="15.75" customHeight="1">
      <c r="A46" s="12" t="s">
        <v>6</v>
      </c>
      <c r="B46" s="13">
        <v>273.0</v>
      </c>
    </row>
    <row r="47" ht="15.75" customHeight="1">
      <c r="A47" s="12" t="s">
        <v>7</v>
      </c>
      <c r="B47" s="13">
        <v>766.0</v>
      </c>
    </row>
    <row r="48" ht="15.75" customHeight="1">
      <c r="A48" s="12" t="s">
        <v>8</v>
      </c>
      <c r="B48" s="13">
        <v>3742.0</v>
      </c>
    </row>
    <row r="49" ht="15.75" customHeight="1">
      <c r="A49" s="12" t="s">
        <v>9</v>
      </c>
      <c r="B49" s="13">
        <v>490.0</v>
      </c>
    </row>
    <row r="50" ht="15.75" customHeight="1">
      <c r="A50" s="12" t="s">
        <v>10</v>
      </c>
      <c r="B50" s="13">
        <v>11122.0</v>
      </c>
    </row>
    <row r="51" ht="15.75" customHeight="1">
      <c r="A51" s="12" t="s">
        <v>11</v>
      </c>
      <c r="B51" s="13">
        <v>20121.0</v>
      </c>
    </row>
    <row r="52" ht="15.75" customHeight="1">
      <c r="A52" s="12" t="s">
        <v>12</v>
      </c>
      <c r="B52" s="13">
        <v>18106.0</v>
      </c>
    </row>
    <row r="53" ht="15.75" customHeight="1">
      <c r="A53" s="12" t="s">
        <v>13</v>
      </c>
      <c r="B53" s="13">
        <v>7165.0</v>
      </c>
    </row>
    <row r="54" ht="15.75" customHeight="1">
      <c r="A54" s="12" t="s">
        <v>14</v>
      </c>
      <c r="B54" s="13">
        <v>23851.0</v>
      </c>
    </row>
    <row r="55" ht="15.75" customHeight="1">
      <c r="A55" s="12" t="s">
        <v>15</v>
      </c>
      <c r="B55" s="13">
        <v>25669.0</v>
      </c>
    </row>
    <row r="56" ht="15.75" customHeight="1">
      <c r="A56" s="12"/>
      <c r="B56" s="12"/>
    </row>
    <row r="57" ht="15.75" customHeight="1">
      <c r="A57" s="12" t="s">
        <v>16</v>
      </c>
      <c r="B57" s="13">
        <v>3202.0</v>
      </c>
    </row>
    <row r="58" ht="15.75" customHeight="1">
      <c r="A58" s="12" t="s">
        <v>17</v>
      </c>
      <c r="B58" s="13">
        <v>25113.0</v>
      </c>
    </row>
    <row r="59" ht="15.75" customHeight="1">
      <c r="A59" s="12" t="s">
        <v>18</v>
      </c>
      <c r="B59" s="13">
        <v>233.0</v>
      </c>
    </row>
    <row r="60" ht="15.75" customHeight="1">
      <c r="A60" s="12" t="s">
        <v>19</v>
      </c>
      <c r="B60" s="13">
        <v>456.0</v>
      </c>
    </row>
    <row r="61" ht="15.75" customHeight="1">
      <c r="A61" s="12" t="s">
        <v>20</v>
      </c>
      <c r="B61" s="13">
        <v>2951.0</v>
      </c>
    </row>
    <row r="62" ht="15.75" customHeight="1">
      <c r="A62" s="12" t="s">
        <v>21</v>
      </c>
      <c r="B62" s="13">
        <v>396.0</v>
      </c>
    </row>
    <row r="63" ht="15.75" customHeight="1">
      <c r="A63" s="12" t="s">
        <v>22</v>
      </c>
      <c r="B63" s="13">
        <v>8891.0</v>
      </c>
    </row>
    <row r="64" ht="15.75" customHeight="1">
      <c r="A64" s="12" t="s">
        <v>23</v>
      </c>
      <c r="B64" s="13">
        <v>15718.0</v>
      </c>
    </row>
    <row r="65" ht="15.75" customHeight="1">
      <c r="A65" s="12" t="s">
        <v>24</v>
      </c>
      <c r="B65" s="13">
        <v>14626.0</v>
      </c>
    </row>
    <row r="66" ht="15.75" customHeight="1">
      <c r="A66" s="12" t="s">
        <v>25</v>
      </c>
      <c r="B66" s="13">
        <v>5560.0</v>
      </c>
    </row>
    <row r="67" ht="15.75" customHeight="1">
      <c r="A67" s="12" t="s">
        <v>26</v>
      </c>
      <c r="B67" s="13">
        <v>18915.0</v>
      </c>
    </row>
    <row r="68" ht="15.75" customHeight="1">
      <c r="A68" s="12" t="s">
        <v>27</v>
      </c>
      <c r="B68" s="13">
        <v>20206.0</v>
      </c>
    </row>
    <row r="69" ht="15.75" customHeight="1">
      <c r="A69" s="12"/>
      <c r="B69" s="12"/>
    </row>
    <row r="70" ht="15.75" customHeight="1">
      <c r="A70" s="12" t="s">
        <v>28</v>
      </c>
      <c r="B70" s="13">
        <v>-1150.0</v>
      </c>
    </row>
    <row r="71" ht="15.75" customHeight="1">
      <c r="A71" s="12" t="s">
        <v>29</v>
      </c>
      <c r="B71" s="13">
        <v>-1368.0</v>
      </c>
    </row>
    <row r="72" ht="15.75" customHeight="1">
      <c r="A72" s="12" t="s">
        <v>30</v>
      </c>
      <c r="B72" s="13">
        <v>-4995.0</v>
      </c>
    </row>
    <row r="73" ht="15.75" customHeight="1">
      <c r="A73" s="12" t="s">
        <v>31</v>
      </c>
      <c r="B73" s="13">
        <v>-10159.0</v>
      </c>
    </row>
    <row r="74" ht="15.75" customHeight="1">
      <c r="A74" s="12" t="s">
        <v>32</v>
      </c>
      <c r="B74" s="13">
        <v>-702.0</v>
      </c>
    </row>
    <row r="75" ht="15.75" customHeight="1">
      <c r="A75" s="12" t="s">
        <v>33</v>
      </c>
      <c r="B75" s="13">
        <v>-14642.0</v>
      </c>
    </row>
    <row r="76" ht="15.75" customHeight="1">
      <c r="A76" s="12" t="s">
        <v>34</v>
      </c>
      <c r="B76" s="13">
        <v>-5984.0</v>
      </c>
    </row>
    <row r="77" ht="15.75" customHeight="1">
      <c r="A77" s="12" t="s">
        <v>35</v>
      </c>
      <c r="B77" s="13">
        <v>-1305.0</v>
      </c>
    </row>
    <row r="78" ht="15.75" customHeight="1">
      <c r="A78" s="12" t="s">
        <v>36</v>
      </c>
      <c r="B78" s="13">
        <v>-2874.0</v>
      </c>
    </row>
    <row r="79" ht="15.75" customHeight="1">
      <c r="A79" s="12" t="s">
        <v>37</v>
      </c>
      <c r="B79" s="13">
        <v>-1499.0</v>
      </c>
    </row>
    <row r="80" ht="15.75" customHeight="1">
      <c r="A80" s="12" t="s">
        <v>38</v>
      </c>
      <c r="B80" s="13">
        <v>-3910.0</v>
      </c>
    </row>
    <row r="81" ht="15.75" customHeight="1">
      <c r="A81" s="12" t="s">
        <v>39</v>
      </c>
      <c r="B81" s="13">
        <v>-7087.0</v>
      </c>
    </row>
    <row r="82" ht="15.75" customHeight="1">
      <c r="A82" s="12"/>
      <c r="B82" s="12"/>
    </row>
    <row r="83" ht="15.75" customHeight="1">
      <c r="A83" s="12" t="s">
        <v>4</v>
      </c>
      <c r="B83" s="13">
        <v>3470.0</v>
      </c>
    </row>
    <row r="84" ht="15.75" customHeight="1">
      <c r="A84" s="12" t="s">
        <v>5</v>
      </c>
      <c r="B84" s="13">
        <v>26916.0</v>
      </c>
    </row>
    <row r="85" ht="15.75" customHeight="1">
      <c r="A85" s="12" t="s">
        <v>6</v>
      </c>
      <c r="B85" s="13">
        <v>301.0</v>
      </c>
    </row>
    <row r="86" ht="15.75" customHeight="1">
      <c r="A86" s="12" t="s">
        <v>7</v>
      </c>
      <c r="B86" s="13">
        <v>695.0</v>
      </c>
    </row>
    <row r="87" ht="15.75" customHeight="1">
      <c r="A87" s="12" t="s">
        <v>8</v>
      </c>
      <c r="B87" s="13">
        <v>3074.0</v>
      </c>
    </row>
    <row r="88" ht="15.75" customHeight="1">
      <c r="A88" s="12" t="s">
        <v>9</v>
      </c>
      <c r="B88" s="13">
        <v>427.0</v>
      </c>
    </row>
    <row r="89" ht="15.75" customHeight="1">
      <c r="A89" s="12" t="s">
        <v>10</v>
      </c>
      <c r="B89" s="13">
        <v>9335.0</v>
      </c>
    </row>
    <row r="90" ht="15.75" customHeight="1">
      <c r="A90" s="12" t="s">
        <v>11</v>
      </c>
      <c r="B90" s="13">
        <v>18507.0</v>
      </c>
    </row>
    <row r="91" ht="15.75" customHeight="1">
      <c r="A91" s="12" t="s">
        <v>12</v>
      </c>
      <c r="B91" s="13">
        <v>19038.0</v>
      </c>
    </row>
    <row r="92" ht="15.75" customHeight="1">
      <c r="A92" s="12" t="s">
        <v>13</v>
      </c>
      <c r="B92" s="13">
        <v>7914.0</v>
      </c>
    </row>
    <row r="93" ht="15.75" customHeight="1">
      <c r="A93" s="12" t="s">
        <v>14</v>
      </c>
      <c r="B93" s="13">
        <v>16038.0</v>
      </c>
    </row>
    <row r="94" ht="15.75" customHeight="1">
      <c r="A94" s="12" t="s">
        <v>15</v>
      </c>
      <c r="B94" s="13">
        <v>17395.0</v>
      </c>
    </row>
    <row r="95" ht="15.75" customHeight="1">
      <c r="A95" s="12"/>
      <c r="B95" s="12"/>
    </row>
    <row r="96" ht="15.75" customHeight="1">
      <c r="A96" s="12" t="s">
        <v>16</v>
      </c>
      <c r="B96" s="13">
        <v>2692.0</v>
      </c>
    </row>
    <row r="97" ht="15.75" customHeight="1">
      <c r="A97" s="12" t="s">
        <v>17</v>
      </c>
      <c r="B97" s="13">
        <v>21603.0</v>
      </c>
    </row>
    <row r="98" ht="15.75" customHeight="1">
      <c r="A98" s="12" t="s">
        <v>18</v>
      </c>
      <c r="B98" s="13">
        <v>257.0</v>
      </c>
    </row>
    <row r="99" ht="15.75" customHeight="1">
      <c r="A99" s="12" t="s">
        <v>19</v>
      </c>
      <c r="B99" s="13">
        <v>500.0</v>
      </c>
    </row>
    <row r="100" ht="15.75" customHeight="1">
      <c r="A100" s="12" t="s">
        <v>20</v>
      </c>
      <c r="B100" s="13">
        <v>2432.0</v>
      </c>
    </row>
    <row r="101" ht="15.75" customHeight="1">
      <c r="A101" s="12" t="s">
        <v>21</v>
      </c>
      <c r="B101" s="13">
        <v>347.0</v>
      </c>
    </row>
    <row r="102" ht="15.75" customHeight="1">
      <c r="A102" s="12" t="s">
        <v>22</v>
      </c>
      <c r="B102" s="13">
        <v>7782.0</v>
      </c>
    </row>
    <row r="103" ht="15.75" customHeight="1">
      <c r="A103" s="12" t="s">
        <v>23</v>
      </c>
      <c r="B103" s="13">
        <v>15133.0</v>
      </c>
    </row>
    <row r="104" ht="15.75" customHeight="1">
      <c r="A104" s="12" t="s">
        <v>24</v>
      </c>
      <c r="B104" s="13">
        <v>15496.0</v>
      </c>
    </row>
    <row r="105" ht="15.75" customHeight="1">
      <c r="A105" s="12" t="s">
        <v>25</v>
      </c>
      <c r="B105" s="13">
        <v>6215.0</v>
      </c>
    </row>
    <row r="106" ht="15.75" customHeight="1">
      <c r="A106" s="12" t="s">
        <v>26</v>
      </c>
      <c r="B106" s="13">
        <v>12903.0</v>
      </c>
    </row>
    <row r="107" ht="15.75" customHeight="1">
      <c r="A107" s="12" t="s">
        <v>27</v>
      </c>
      <c r="B107" s="13">
        <v>13954.0</v>
      </c>
    </row>
    <row r="108" ht="15.75" customHeight="1">
      <c r="A108" s="12"/>
      <c r="B108" s="12"/>
    </row>
    <row r="109" ht="15.75" customHeight="1">
      <c r="A109" s="12" t="s">
        <v>28</v>
      </c>
      <c r="B109" s="13">
        <v>99.0</v>
      </c>
    </row>
    <row r="110" ht="15.75" customHeight="1">
      <c r="A110" s="12" t="s">
        <v>29</v>
      </c>
      <c r="B110" s="13">
        <v>-31.0</v>
      </c>
    </row>
    <row r="111" ht="15.75" customHeight="1">
      <c r="A111" s="12" t="s">
        <v>30</v>
      </c>
      <c r="B111" s="13">
        <v>-4658.0</v>
      </c>
    </row>
    <row r="112" ht="15.75" customHeight="1">
      <c r="A112" s="12" t="s">
        <v>31</v>
      </c>
      <c r="B112" s="13">
        <v>-7921.0</v>
      </c>
    </row>
    <row r="113" ht="15.75" customHeight="1">
      <c r="A113" s="12" t="s">
        <v>32</v>
      </c>
      <c r="B113" s="13">
        <v>-55.0</v>
      </c>
    </row>
    <row r="114" ht="15.75" customHeight="1">
      <c r="A114" s="12" t="s">
        <v>33</v>
      </c>
      <c r="B114" s="13">
        <v>-2785.0</v>
      </c>
    </row>
    <row r="115" ht="15.75" customHeight="1">
      <c r="A115" s="12" t="s">
        <v>34</v>
      </c>
      <c r="B115" s="13">
        <v>-2293.0</v>
      </c>
    </row>
    <row r="116" ht="15.75" customHeight="1">
      <c r="A116" s="12" t="s">
        <v>35</v>
      </c>
      <c r="B116" s="13">
        <v>-1357.0</v>
      </c>
    </row>
    <row r="117" ht="15.75" customHeight="1">
      <c r="A117" s="12" t="s">
        <v>36</v>
      </c>
      <c r="B117" s="13">
        <v>-992.0</v>
      </c>
    </row>
    <row r="118" ht="15.75" customHeight="1">
      <c r="A118" s="12" t="s">
        <v>37</v>
      </c>
      <c r="B118" s="13">
        <v>-2253.0</v>
      </c>
    </row>
    <row r="119" ht="15.75" customHeight="1">
      <c r="A119" s="12" t="s">
        <v>38</v>
      </c>
      <c r="B119" s="13">
        <v>239.0</v>
      </c>
    </row>
    <row r="120" ht="15.75" customHeight="1">
      <c r="A120" s="12" t="s">
        <v>39</v>
      </c>
      <c r="B120" s="13">
        <v>197.0</v>
      </c>
    </row>
    <row r="121" ht="15.75" customHeight="1">
      <c r="A121" s="12"/>
      <c r="B121" s="12"/>
    </row>
    <row r="122" ht="15.75" customHeight="1">
      <c r="A122" s="12" t="s">
        <v>4</v>
      </c>
      <c r="B122" s="13">
        <v>3016.0</v>
      </c>
    </row>
    <row r="123" ht="15.75" customHeight="1">
      <c r="A123" s="12" t="s">
        <v>5</v>
      </c>
      <c r="B123" s="13">
        <v>31324.0</v>
      </c>
    </row>
    <row r="124" ht="15.75" customHeight="1">
      <c r="A124" s="12" t="s">
        <v>6</v>
      </c>
      <c r="B124" s="13">
        <v>287.0</v>
      </c>
    </row>
    <row r="125" ht="15.75" customHeight="1">
      <c r="A125" s="12" t="s">
        <v>7</v>
      </c>
      <c r="B125" s="13">
        <v>729.0</v>
      </c>
    </row>
    <row r="126" ht="15.75" customHeight="1">
      <c r="A126" s="12" t="s">
        <v>8</v>
      </c>
      <c r="B126" s="13">
        <v>3129.0</v>
      </c>
    </row>
    <row r="127" ht="15.75" customHeight="1">
      <c r="A127" s="12" t="s">
        <v>9</v>
      </c>
      <c r="B127" s="13">
        <v>403.0</v>
      </c>
    </row>
    <row r="128" ht="15.75" customHeight="1">
      <c r="A128" s="12" t="s">
        <v>10</v>
      </c>
      <c r="B128" s="13">
        <v>9025.0</v>
      </c>
    </row>
    <row r="129" ht="15.75" customHeight="1">
      <c r="A129" s="12" t="s">
        <v>11</v>
      </c>
      <c r="B129" s="13">
        <v>17302.0</v>
      </c>
    </row>
    <row r="130" ht="15.75" customHeight="1">
      <c r="A130" s="12" t="s">
        <v>12</v>
      </c>
      <c r="B130" s="13">
        <v>19122.0</v>
      </c>
    </row>
    <row r="131" ht="15.75" customHeight="1">
      <c r="A131" s="12" t="s">
        <v>13</v>
      </c>
      <c r="B131" s="13">
        <v>6788.0</v>
      </c>
    </row>
    <row r="132" ht="15.75" customHeight="1">
      <c r="A132" s="12" t="s">
        <v>14</v>
      </c>
      <c r="B132" s="13">
        <v>21168.0</v>
      </c>
    </row>
    <row r="133" ht="15.75" customHeight="1">
      <c r="A133" s="12" t="s">
        <v>15</v>
      </c>
      <c r="B133" s="13">
        <v>18236.0</v>
      </c>
    </row>
    <row r="134" ht="15.75" customHeight="1">
      <c r="A134" s="12"/>
      <c r="B134" s="12"/>
    </row>
    <row r="135" ht="15.75" customHeight="1">
      <c r="A135" s="12" t="s">
        <v>16</v>
      </c>
      <c r="B135" s="13">
        <v>2328.0</v>
      </c>
    </row>
    <row r="136" ht="15.75" customHeight="1">
      <c r="A136" s="12" t="s">
        <v>17</v>
      </c>
      <c r="B136" s="13">
        <v>25306.0</v>
      </c>
    </row>
    <row r="137" ht="15.75" customHeight="1">
      <c r="A137" s="12" t="s">
        <v>18</v>
      </c>
      <c r="B137" s="13">
        <v>233.0</v>
      </c>
    </row>
    <row r="138" ht="15.75" customHeight="1">
      <c r="A138" s="12" t="s">
        <v>19</v>
      </c>
      <c r="B138" s="13">
        <v>541.0</v>
      </c>
    </row>
    <row r="139" ht="15.75" customHeight="1">
      <c r="A139" s="12" t="s">
        <v>20</v>
      </c>
      <c r="B139" s="13">
        <v>2502.0</v>
      </c>
    </row>
    <row r="140" ht="15.75" customHeight="1">
      <c r="A140" s="12" t="s">
        <v>21</v>
      </c>
      <c r="B140" s="13">
        <v>336.0</v>
      </c>
    </row>
    <row r="141" ht="15.75" customHeight="1">
      <c r="A141" s="12" t="s">
        <v>22</v>
      </c>
      <c r="B141" s="13">
        <v>7477.0</v>
      </c>
    </row>
    <row r="142" ht="15.75" customHeight="1">
      <c r="A142" s="12" t="s">
        <v>23</v>
      </c>
      <c r="B142" s="13">
        <v>14031.0</v>
      </c>
    </row>
    <row r="143" ht="15.75" customHeight="1">
      <c r="A143" s="12" t="s">
        <v>24</v>
      </c>
      <c r="B143" s="13">
        <v>15243.0</v>
      </c>
    </row>
    <row r="144" ht="15.75" customHeight="1">
      <c r="A144" s="12" t="s">
        <v>25</v>
      </c>
      <c r="B144" s="13">
        <v>5640.0</v>
      </c>
    </row>
    <row r="145" ht="15.75" customHeight="1">
      <c r="A145" s="12" t="s">
        <v>26</v>
      </c>
      <c r="B145" s="13">
        <v>16816.0</v>
      </c>
    </row>
    <row r="146" ht="15.75" customHeight="1">
      <c r="A146" s="12" t="s">
        <v>27</v>
      </c>
      <c r="B146" s="13">
        <v>14189.0</v>
      </c>
    </row>
    <row r="147" ht="15.75" customHeight="1">
      <c r="A147" s="12"/>
      <c r="B147" s="12"/>
    </row>
    <row r="148" ht="15.75" customHeight="1">
      <c r="A148" s="12" t="s">
        <v>28</v>
      </c>
      <c r="B148" s="13">
        <v>204.0</v>
      </c>
    </row>
    <row r="149" ht="15.75" customHeight="1">
      <c r="A149" s="12" t="s">
        <v>29</v>
      </c>
      <c r="B149" s="13">
        <v>-862.0</v>
      </c>
    </row>
    <row r="150" ht="15.75" customHeight="1">
      <c r="A150" s="12" t="s">
        <v>30</v>
      </c>
      <c r="B150" s="13">
        <v>-1972.0</v>
      </c>
    </row>
    <row r="151" ht="15.75" customHeight="1">
      <c r="A151" s="12" t="s">
        <v>31</v>
      </c>
      <c r="B151" s="13">
        <v>-9334.0</v>
      </c>
    </row>
    <row r="152" ht="15.75" customHeight="1">
      <c r="A152" s="12" t="s">
        <v>32</v>
      </c>
      <c r="B152" s="13">
        <v>-65.0</v>
      </c>
    </row>
    <row r="153" ht="15.75" customHeight="1">
      <c r="A153" s="12" t="s">
        <v>33</v>
      </c>
      <c r="B153" s="13">
        <v>-3373.0</v>
      </c>
    </row>
    <row r="154" ht="15.75" customHeight="1">
      <c r="A154" s="12" t="s">
        <v>34</v>
      </c>
      <c r="B154" s="13">
        <v>-2462.0</v>
      </c>
    </row>
    <row r="155" ht="15.75" customHeight="1">
      <c r="A155" s="12" t="s">
        <v>35</v>
      </c>
      <c r="B155" s="13">
        <v>-987.0</v>
      </c>
    </row>
    <row r="156" ht="15.75" customHeight="1">
      <c r="A156" s="12" t="s">
        <v>36</v>
      </c>
      <c r="B156" s="13">
        <v>-880.0</v>
      </c>
    </row>
    <row r="157" ht="15.75" customHeight="1">
      <c r="A157" s="12" t="s">
        <v>37</v>
      </c>
      <c r="B157" s="13">
        <v>-1007.0</v>
      </c>
    </row>
    <row r="158" ht="15.75" customHeight="1">
      <c r="A158" s="12" t="s">
        <v>38</v>
      </c>
      <c r="B158" s="13">
        <v>-719.0</v>
      </c>
    </row>
    <row r="159" ht="15.75" customHeight="1">
      <c r="A159" s="12" t="s">
        <v>39</v>
      </c>
      <c r="B159" s="13">
        <v>-181.0</v>
      </c>
    </row>
    <row r="160" ht="15.75" customHeight="1">
      <c r="A160" s="12"/>
      <c r="B160" s="12"/>
    </row>
    <row r="161" ht="15.75" customHeight="1">
      <c r="A161" s="12" t="s">
        <v>4</v>
      </c>
      <c r="B161" s="13">
        <v>3681.0</v>
      </c>
    </row>
    <row r="162" ht="15.75" customHeight="1">
      <c r="A162" s="12" t="s">
        <v>5</v>
      </c>
      <c r="B162" s="13">
        <v>27687.0</v>
      </c>
    </row>
    <row r="163" ht="15.75" customHeight="1">
      <c r="A163" s="12" t="s">
        <v>6</v>
      </c>
      <c r="B163" s="13">
        <v>250.0</v>
      </c>
    </row>
    <row r="164" ht="15.75" customHeight="1">
      <c r="A164" s="12" t="s">
        <v>7</v>
      </c>
      <c r="B164" s="13">
        <v>838.0</v>
      </c>
    </row>
    <row r="165" ht="15.75" customHeight="1">
      <c r="A165" s="12" t="s">
        <v>8</v>
      </c>
      <c r="B165" s="13">
        <v>2900.0</v>
      </c>
    </row>
    <row r="166" ht="15.75" customHeight="1">
      <c r="A166" s="12" t="s">
        <v>9</v>
      </c>
      <c r="B166" s="13">
        <v>430.0</v>
      </c>
    </row>
    <row r="167" ht="15.75" customHeight="1">
      <c r="A167" s="12" t="s">
        <v>10</v>
      </c>
      <c r="B167" s="13">
        <v>8749.0</v>
      </c>
    </row>
    <row r="168" ht="15.75" customHeight="1">
      <c r="A168" s="12" t="s">
        <v>11</v>
      </c>
      <c r="B168" s="13">
        <v>17220.0</v>
      </c>
    </row>
    <row r="169" ht="15.75" customHeight="1">
      <c r="A169" s="12" t="s">
        <v>12</v>
      </c>
      <c r="B169" s="13">
        <v>21840.0</v>
      </c>
    </row>
    <row r="170" ht="15.75" customHeight="1">
      <c r="A170" s="12" t="s">
        <v>13</v>
      </c>
      <c r="B170" s="13">
        <v>7659.0</v>
      </c>
    </row>
    <row r="171" ht="15.75" customHeight="1">
      <c r="A171" s="12" t="s">
        <v>14</v>
      </c>
      <c r="B171" s="13">
        <v>21415.0</v>
      </c>
    </row>
    <row r="172" ht="15.75" customHeight="1">
      <c r="A172" s="12" t="s">
        <v>15</v>
      </c>
      <c r="B172" s="13">
        <v>16893.0</v>
      </c>
    </row>
    <row r="173" ht="15.75" customHeight="1">
      <c r="A173" s="12"/>
      <c r="B173" s="12"/>
    </row>
    <row r="174" ht="15.75" customHeight="1">
      <c r="A174" s="12" t="s">
        <v>16</v>
      </c>
      <c r="B174" s="13">
        <v>2910.0</v>
      </c>
    </row>
    <row r="175" ht="15.75" customHeight="1">
      <c r="A175" s="12" t="s">
        <v>17</v>
      </c>
      <c r="B175" s="13">
        <v>20526.0</v>
      </c>
    </row>
    <row r="176" ht="15.75" customHeight="1">
      <c r="A176" s="12" t="s">
        <v>18</v>
      </c>
      <c r="B176" s="13">
        <v>194.0</v>
      </c>
    </row>
    <row r="177" ht="15.75" customHeight="1">
      <c r="A177" s="12" t="s">
        <v>19</v>
      </c>
      <c r="B177" s="13">
        <v>576.0</v>
      </c>
    </row>
    <row r="178" ht="15.75" customHeight="1">
      <c r="A178" s="12" t="s">
        <v>20</v>
      </c>
      <c r="B178" s="13">
        <v>2328.0</v>
      </c>
    </row>
    <row r="179" ht="15.75" customHeight="1">
      <c r="A179" s="12" t="s">
        <v>21</v>
      </c>
      <c r="B179" s="13">
        <v>350.0</v>
      </c>
    </row>
    <row r="180" ht="15.75" customHeight="1">
      <c r="A180" s="12" t="s">
        <v>22</v>
      </c>
      <c r="B180" s="13">
        <v>7139.0</v>
      </c>
    </row>
    <row r="181" ht="15.75" customHeight="1">
      <c r="A181" s="12" t="s">
        <v>23</v>
      </c>
      <c r="B181" s="13">
        <v>13832.0</v>
      </c>
    </row>
    <row r="182" ht="15.75" customHeight="1">
      <c r="A182" s="12" t="s">
        <v>24</v>
      </c>
      <c r="B182" s="13">
        <v>17933.0</v>
      </c>
    </row>
    <row r="183" ht="15.75" customHeight="1">
      <c r="A183" s="12" t="s">
        <v>25</v>
      </c>
      <c r="B183" s="13">
        <v>6161.0</v>
      </c>
    </row>
    <row r="184" ht="15.75" customHeight="1">
      <c r="A184" s="12" t="s">
        <v>26</v>
      </c>
      <c r="B184" s="13">
        <v>16700.0</v>
      </c>
    </row>
    <row r="185" ht="15.75" customHeight="1">
      <c r="A185" s="12" t="s">
        <v>27</v>
      </c>
      <c r="B185" s="13">
        <v>12380.0</v>
      </c>
    </row>
    <row r="186" ht="15.75" customHeight="1">
      <c r="A186" s="12"/>
      <c r="B186" s="12"/>
    </row>
    <row r="187" ht="15.75" customHeight="1">
      <c r="A187" s="12" t="s">
        <v>28</v>
      </c>
      <c r="B187" s="13">
        <v>-471.0</v>
      </c>
    </row>
    <row r="188" ht="15.75" customHeight="1">
      <c r="A188" s="12" t="s">
        <v>29</v>
      </c>
      <c r="B188" s="13">
        <v>71.0</v>
      </c>
    </row>
    <row r="189" ht="15.75" customHeight="1">
      <c r="A189" s="12" t="s">
        <v>30</v>
      </c>
      <c r="B189" s="13">
        <v>-1713.0</v>
      </c>
    </row>
    <row r="190" ht="15.75" customHeight="1">
      <c r="A190" s="12" t="s">
        <v>31</v>
      </c>
      <c r="B190" s="13">
        <v>-8800.0</v>
      </c>
    </row>
    <row r="191" ht="15.75" customHeight="1">
      <c r="A191" s="12" t="s">
        <v>32</v>
      </c>
      <c r="B191" s="13">
        <v>247.0</v>
      </c>
    </row>
    <row r="192" ht="15.75" customHeight="1">
      <c r="A192" s="12" t="s">
        <v>33</v>
      </c>
      <c r="B192" s="13">
        <v>-3239.0</v>
      </c>
    </row>
    <row r="193" ht="15.75" customHeight="1">
      <c r="A193" s="12" t="s">
        <v>34</v>
      </c>
      <c r="B193" s="13">
        <v>-3074.0</v>
      </c>
    </row>
    <row r="194" ht="15.75" customHeight="1">
      <c r="A194" s="12" t="s">
        <v>35</v>
      </c>
      <c r="B194" s="13">
        <v>-873.0</v>
      </c>
    </row>
    <row r="195" ht="15.75" customHeight="1">
      <c r="A195" s="12" t="s">
        <v>36</v>
      </c>
      <c r="B195" s="13">
        <v>-1848.0</v>
      </c>
    </row>
    <row r="196" ht="15.75" customHeight="1">
      <c r="A196" s="12" t="s">
        <v>37</v>
      </c>
      <c r="B196" s="13">
        <v>-1650.0</v>
      </c>
    </row>
    <row r="197" ht="15.75" customHeight="1">
      <c r="A197" s="12" t="s">
        <v>38</v>
      </c>
      <c r="B197" s="13">
        <v>-215.0</v>
      </c>
    </row>
    <row r="198" ht="15.75" customHeight="1">
      <c r="A198" s="12" t="s">
        <v>39</v>
      </c>
      <c r="B198" s="13">
        <v>155.0</v>
      </c>
    </row>
    <row r="199" ht="15.75" customHeight="1">
      <c r="A199" s="12"/>
      <c r="B199" s="12"/>
    </row>
    <row r="200" ht="15.75" customHeight="1">
      <c r="A200" s="12" t="s">
        <v>4</v>
      </c>
      <c r="B200" s="13">
        <v>3476.0</v>
      </c>
    </row>
    <row r="201" ht="15.75" customHeight="1">
      <c r="A201" s="12" t="s">
        <v>5</v>
      </c>
      <c r="B201" s="13">
        <v>12143.0</v>
      </c>
    </row>
    <row r="202" ht="15.75" customHeight="1">
      <c r="A202" s="12" t="s">
        <v>6</v>
      </c>
      <c r="B202" s="13">
        <v>277.0</v>
      </c>
    </row>
    <row r="203" ht="15.75" customHeight="1">
      <c r="A203" s="12" t="s">
        <v>7</v>
      </c>
      <c r="B203" s="13">
        <v>782.0</v>
      </c>
    </row>
    <row r="204" ht="15.75" customHeight="1">
      <c r="A204" s="12" t="s">
        <v>8</v>
      </c>
      <c r="B204" s="13">
        <v>2794.0</v>
      </c>
    </row>
    <row r="205" ht="15.75" customHeight="1">
      <c r="A205" s="12" t="s">
        <v>9</v>
      </c>
      <c r="B205" s="13">
        <v>421.0</v>
      </c>
    </row>
    <row r="206" ht="15.75" customHeight="1">
      <c r="A206" s="12" t="s">
        <v>10</v>
      </c>
      <c r="B206" s="13">
        <v>9145.0</v>
      </c>
    </row>
    <row r="207" ht="15.75" customHeight="1">
      <c r="A207" s="12" t="s">
        <v>11</v>
      </c>
      <c r="B207" s="13">
        <v>18253.0</v>
      </c>
    </row>
    <row r="208" ht="15.75" customHeight="1">
      <c r="A208" s="12" t="s">
        <v>12</v>
      </c>
      <c r="B208" s="13">
        <v>18554.0</v>
      </c>
    </row>
    <row r="209" ht="15.75" customHeight="1">
      <c r="A209" s="12" t="s">
        <v>13</v>
      </c>
      <c r="B209" s="13">
        <v>5420.0</v>
      </c>
    </row>
    <row r="210" ht="15.75" customHeight="1">
      <c r="A210" s="12" t="s">
        <v>14</v>
      </c>
      <c r="B210" s="13">
        <v>7173.0</v>
      </c>
    </row>
    <row r="211" ht="15.75" customHeight="1">
      <c r="A211" s="12" t="s">
        <v>15</v>
      </c>
      <c r="B211" s="13">
        <v>7845.0</v>
      </c>
    </row>
    <row r="212" ht="15.75" customHeight="1">
      <c r="A212" s="12"/>
      <c r="B212" s="12"/>
    </row>
    <row r="213" ht="15.75" customHeight="1">
      <c r="A213" s="12" t="s">
        <v>16</v>
      </c>
      <c r="B213" s="13">
        <v>2711.0</v>
      </c>
    </row>
    <row r="214" ht="15.75" customHeight="1">
      <c r="A214" s="12" t="s">
        <v>17</v>
      </c>
      <c r="B214" s="13">
        <v>9595.0</v>
      </c>
    </row>
    <row r="215" ht="15.75" customHeight="1">
      <c r="A215" s="12" t="s">
        <v>18</v>
      </c>
      <c r="B215" s="13">
        <v>219.0</v>
      </c>
    </row>
    <row r="216" ht="15.75" customHeight="1">
      <c r="A216" s="12" t="s">
        <v>19</v>
      </c>
      <c r="B216" s="13">
        <v>563.0</v>
      </c>
    </row>
    <row r="217" ht="15.75" customHeight="1">
      <c r="A217" s="12" t="s">
        <v>20</v>
      </c>
      <c r="B217" s="13">
        <v>2205.0</v>
      </c>
    </row>
    <row r="218" ht="15.75" customHeight="1">
      <c r="A218" s="12" t="s">
        <v>21</v>
      </c>
      <c r="B218" s="13">
        <v>352.0</v>
      </c>
    </row>
    <row r="219" ht="15.75" customHeight="1">
      <c r="A219" s="12" t="s">
        <v>22</v>
      </c>
      <c r="B219" s="13">
        <v>7502.0</v>
      </c>
    </row>
    <row r="220" ht="15.75" customHeight="1">
      <c r="A220" s="12" t="s">
        <v>23</v>
      </c>
      <c r="B220" s="13">
        <v>15193.0</v>
      </c>
    </row>
    <row r="221" ht="15.75" customHeight="1">
      <c r="A221" s="12" t="s">
        <v>24</v>
      </c>
      <c r="B221" s="13">
        <v>14765.0</v>
      </c>
    </row>
    <row r="222" ht="15.75" customHeight="1">
      <c r="A222" s="12" t="s">
        <v>25</v>
      </c>
      <c r="B222" s="13">
        <v>4324.0</v>
      </c>
    </row>
    <row r="223" ht="15.75" customHeight="1">
      <c r="A223" s="12" t="s">
        <v>26</v>
      </c>
      <c r="B223" s="13">
        <v>5408.0</v>
      </c>
    </row>
    <row r="224" ht="15.75" customHeight="1">
      <c r="A224" s="12" t="s">
        <v>27</v>
      </c>
      <c r="B224" s="13">
        <v>6027.0</v>
      </c>
    </row>
    <row r="225" ht="15.75" customHeight="1">
      <c r="A225" s="12"/>
      <c r="B225" s="12"/>
    </row>
    <row r="226" ht="15.75" customHeight="1">
      <c r="A226" s="12" t="s">
        <v>28</v>
      </c>
      <c r="B226" s="13">
        <v>-26.0</v>
      </c>
    </row>
    <row r="227" ht="15.75" customHeight="1">
      <c r="A227" s="12" t="s">
        <v>29</v>
      </c>
      <c r="B227" s="13">
        <v>845.0</v>
      </c>
    </row>
    <row r="228" ht="15.75" customHeight="1">
      <c r="A228" s="12" t="s">
        <v>30</v>
      </c>
      <c r="B228" s="13">
        <v>-1718.0</v>
      </c>
    </row>
    <row r="229" ht="15.75" customHeight="1">
      <c r="A229" s="12" t="s">
        <v>31</v>
      </c>
      <c r="B229" s="13">
        <v>-6667.0</v>
      </c>
    </row>
    <row r="230" ht="15.75" customHeight="1">
      <c r="A230" s="12" t="s">
        <v>32</v>
      </c>
      <c r="B230" s="13">
        <v>513.0</v>
      </c>
    </row>
    <row r="231" ht="15.75" customHeight="1">
      <c r="A231" s="12" t="s">
        <v>33</v>
      </c>
      <c r="B231" s="13">
        <v>-4363.0</v>
      </c>
    </row>
    <row r="232" ht="15.75" customHeight="1">
      <c r="A232" s="12" t="s">
        <v>34</v>
      </c>
      <c r="B232" s="13">
        <v>-3223.0</v>
      </c>
    </row>
    <row r="233" ht="15.75" customHeight="1">
      <c r="A233" s="12" t="s">
        <v>35</v>
      </c>
      <c r="B233" s="13">
        <v>-964.0</v>
      </c>
    </row>
    <row r="234" ht="15.75" customHeight="1">
      <c r="A234" s="12" t="s">
        <v>36</v>
      </c>
      <c r="B234" s="13">
        <v>-557.0</v>
      </c>
    </row>
    <row r="235" ht="15.75" customHeight="1">
      <c r="A235" s="12" t="s">
        <v>37</v>
      </c>
      <c r="B235" s="13">
        <v>-536.0</v>
      </c>
    </row>
    <row r="236" ht="15.75" customHeight="1">
      <c r="A236" s="12" t="s">
        <v>38</v>
      </c>
      <c r="B236" s="13">
        <v>875.0</v>
      </c>
    </row>
    <row r="237" ht="15.75" customHeight="1">
      <c r="A237" s="12" t="s">
        <v>39</v>
      </c>
      <c r="B237" s="13">
        <v>849.0</v>
      </c>
    </row>
    <row r="238" ht="15.75" customHeight="1">
      <c r="A238" s="12"/>
      <c r="B238" s="12"/>
    </row>
    <row r="239" ht="15.75" customHeight="1">
      <c r="A239" s="12"/>
      <c r="B239" s="12"/>
    </row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B1:H1"/>
    <mergeCell ref="B2:F2"/>
    <mergeCell ref="G2:G3"/>
    <mergeCell ref="H2:H3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5.25"/>
    <col customWidth="1" min="2" max="6" width="12.63"/>
  </cols>
  <sheetData>
    <row r="1" ht="15.75" customHeight="1">
      <c r="A1" s="1"/>
      <c r="B1" s="2" t="s">
        <v>0</v>
      </c>
      <c r="C1" s="3"/>
      <c r="D1" s="3"/>
      <c r="E1" s="3"/>
      <c r="F1" s="3"/>
      <c r="G1" s="3"/>
      <c r="H1" s="4"/>
    </row>
    <row r="2" ht="15.75" customHeight="1">
      <c r="B2" s="6" t="s">
        <v>1</v>
      </c>
      <c r="C2" s="3"/>
      <c r="D2" s="3"/>
      <c r="E2" s="3"/>
      <c r="F2" s="4"/>
      <c r="G2" s="7" t="s">
        <v>2</v>
      </c>
      <c r="H2" s="7" t="s">
        <v>3</v>
      </c>
    </row>
    <row r="3" ht="15.75" customHeight="1">
      <c r="B3" s="9">
        <v>1.0</v>
      </c>
      <c r="C3" s="9">
        <v>2.0</v>
      </c>
      <c r="D3" s="9">
        <v>3.0</v>
      </c>
      <c r="E3" s="9">
        <v>4.0</v>
      </c>
      <c r="F3" s="9">
        <v>5.0</v>
      </c>
      <c r="G3" s="10"/>
      <c r="H3" s="10"/>
    </row>
    <row r="4" ht="15.75" customHeight="1">
      <c r="A4" s="12" t="s">
        <v>4</v>
      </c>
      <c r="B4" s="13">
        <v>4763.0</v>
      </c>
      <c r="C4" s="13">
        <v>3355.0</v>
      </c>
      <c r="D4" s="13">
        <v>3140.0</v>
      </c>
      <c r="E4" s="13">
        <v>3605.0</v>
      </c>
      <c r="F4" s="13">
        <v>3472.0</v>
      </c>
      <c r="G4" s="13">
        <f t="shared" ref="G4:G15" si="1">average(B4:F4)</f>
        <v>3667</v>
      </c>
      <c r="H4" s="13">
        <f t="shared" ref="H4:H5" si="2">G4:G41</f>
        <v>3667</v>
      </c>
    </row>
    <row r="5" ht="15.75" customHeight="1">
      <c r="A5" s="12" t="s">
        <v>5</v>
      </c>
      <c r="B5" s="13">
        <v>28538.0</v>
      </c>
      <c r="C5" s="13">
        <v>26969.0</v>
      </c>
      <c r="D5" s="13">
        <v>29509.0</v>
      </c>
      <c r="E5" s="13">
        <v>26621.0</v>
      </c>
      <c r="F5" s="13">
        <v>14127.0</v>
      </c>
      <c r="G5" s="13">
        <f t="shared" si="1"/>
        <v>25152.8</v>
      </c>
      <c r="H5" s="13">
        <f t="shared" si="2"/>
        <v>25152.8</v>
      </c>
    </row>
    <row r="6" ht="15.75" customHeight="1">
      <c r="A6" s="14" t="s">
        <v>6</v>
      </c>
      <c r="B6" s="13">
        <v>274.0</v>
      </c>
      <c r="C6" s="13">
        <v>272.0</v>
      </c>
      <c r="D6" s="13">
        <v>289.0</v>
      </c>
      <c r="E6" s="13">
        <v>255.0</v>
      </c>
      <c r="F6" s="13">
        <v>274.0</v>
      </c>
      <c r="G6" s="13">
        <f t="shared" si="1"/>
        <v>272.8</v>
      </c>
      <c r="H6" s="15">
        <f t="shared" ref="H6:H9" si="3">(G6:G43)/1000</f>
        <v>0.2728</v>
      </c>
    </row>
    <row r="7" ht="15.75" customHeight="1">
      <c r="A7" s="14" t="s">
        <v>7</v>
      </c>
      <c r="B7" s="13">
        <v>777.0</v>
      </c>
      <c r="C7" s="13">
        <v>686.0</v>
      </c>
      <c r="D7" s="13">
        <v>713.0</v>
      </c>
      <c r="E7" s="13">
        <v>832.0</v>
      </c>
      <c r="F7" s="13">
        <v>769.0</v>
      </c>
      <c r="G7" s="13">
        <f t="shared" si="1"/>
        <v>755.4</v>
      </c>
      <c r="H7" s="15">
        <f t="shared" si="3"/>
        <v>0.7554</v>
      </c>
    </row>
    <row r="8" ht="15.75" customHeight="1">
      <c r="A8" s="12" t="s">
        <v>8</v>
      </c>
      <c r="B8" s="13">
        <v>3679.0</v>
      </c>
      <c r="C8" s="13">
        <v>2856.0</v>
      </c>
      <c r="D8" s="13">
        <v>2797.0</v>
      </c>
      <c r="E8" s="13">
        <v>2795.0</v>
      </c>
      <c r="F8" s="13">
        <v>2786.0</v>
      </c>
      <c r="G8" s="13">
        <f t="shared" si="1"/>
        <v>2982.6</v>
      </c>
      <c r="H8" s="15">
        <f t="shared" si="3"/>
        <v>2.9826</v>
      </c>
    </row>
    <row r="9" ht="15.75" customHeight="1">
      <c r="A9" s="14" t="s">
        <v>9</v>
      </c>
      <c r="B9" s="13">
        <v>490.0</v>
      </c>
      <c r="C9" s="13">
        <v>437.0</v>
      </c>
      <c r="D9" s="13">
        <v>404.0</v>
      </c>
      <c r="E9" s="13">
        <v>432.0</v>
      </c>
      <c r="F9" s="13">
        <v>431.0</v>
      </c>
      <c r="G9" s="13">
        <f t="shared" si="1"/>
        <v>438.8</v>
      </c>
      <c r="H9" s="15">
        <f t="shared" si="3"/>
        <v>0.4388</v>
      </c>
    </row>
    <row r="10" ht="15.75" customHeight="1">
      <c r="A10" s="12" t="s">
        <v>10</v>
      </c>
      <c r="B10" s="13">
        <v>11557.0</v>
      </c>
      <c r="C10" s="13">
        <v>9546.0</v>
      </c>
      <c r="D10" s="13">
        <v>9262.0</v>
      </c>
      <c r="E10" s="13">
        <v>8908.0</v>
      </c>
      <c r="F10" s="13">
        <v>9208.0</v>
      </c>
      <c r="G10" s="13">
        <f t="shared" si="1"/>
        <v>9696.2</v>
      </c>
      <c r="H10" s="13">
        <f t="shared" ref="H10:H18" si="4">G10:G47</f>
        <v>9696.2</v>
      </c>
    </row>
    <row r="11" ht="15.75" customHeight="1">
      <c r="A11" s="12" t="s">
        <v>11</v>
      </c>
      <c r="B11" s="13">
        <v>19752.0</v>
      </c>
      <c r="C11" s="13">
        <v>17845.0</v>
      </c>
      <c r="D11" s="13">
        <v>17243.0</v>
      </c>
      <c r="E11" s="13">
        <v>16354.0</v>
      </c>
      <c r="F11" s="13">
        <v>18137.0</v>
      </c>
      <c r="G11" s="13">
        <f t="shared" si="1"/>
        <v>17866.2</v>
      </c>
      <c r="H11" s="13">
        <f t="shared" si="4"/>
        <v>17866.2</v>
      </c>
    </row>
    <row r="12" ht="15.75" customHeight="1">
      <c r="A12" s="12" t="s">
        <v>12</v>
      </c>
      <c r="B12" s="13">
        <v>18767.0</v>
      </c>
      <c r="C12" s="13">
        <v>18891.0</v>
      </c>
      <c r="D12" s="13">
        <v>19699.0</v>
      </c>
      <c r="E12" s="13">
        <v>21986.0</v>
      </c>
      <c r="F12" s="13">
        <v>18658.0</v>
      </c>
      <c r="G12" s="13">
        <f t="shared" si="1"/>
        <v>19600.2</v>
      </c>
      <c r="H12" s="13">
        <f t="shared" si="4"/>
        <v>19600.2</v>
      </c>
    </row>
    <row r="13" ht="15.75" customHeight="1">
      <c r="A13" s="12" t="s">
        <v>13</v>
      </c>
      <c r="B13" s="13">
        <v>9160.0</v>
      </c>
      <c r="C13" s="13">
        <v>7790.0</v>
      </c>
      <c r="D13" s="13">
        <v>6845.0</v>
      </c>
      <c r="E13" s="13">
        <v>7389.0</v>
      </c>
      <c r="F13" s="13">
        <v>5266.0</v>
      </c>
      <c r="G13" s="13">
        <f t="shared" si="1"/>
        <v>7290</v>
      </c>
      <c r="H13" s="13">
        <f t="shared" si="4"/>
        <v>7290</v>
      </c>
    </row>
    <row r="14" ht="15.75" customHeight="1">
      <c r="A14" s="12" t="s">
        <v>14</v>
      </c>
      <c r="B14" s="13">
        <v>18694.0</v>
      </c>
      <c r="C14" s="13">
        <v>15723.0</v>
      </c>
      <c r="D14" s="13">
        <v>20959.0</v>
      </c>
      <c r="E14" s="13">
        <v>22902.0</v>
      </c>
      <c r="F14" s="13">
        <v>6774.0</v>
      </c>
      <c r="G14" s="13">
        <f t="shared" si="1"/>
        <v>17010.4</v>
      </c>
      <c r="H14" s="13">
        <f t="shared" si="4"/>
        <v>17010.4</v>
      </c>
    </row>
    <row r="15" ht="15.75" customHeight="1">
      <c r="A15" s="12" t="s">
        <v>15</v>
      </c>
      <c r="B15" s="13">
        <v>19562.0</v>
      </c>
      <c r="C15" s="13">
        <v>15766.0</v>
      </c>
      <c r="D15" s="13">
        <v>17839.0</v>
      </c>
      <c r="E15" s="13">
        <v>15689.0</v>
      </c>
      <c r="F15" s="13">
        <v>7585.0</v>
      </c>
      <c r="G15" s="13">
        <f t="shared" si="1"/>
        <v>15288.2</v>
      </c>
      <c r="H15" s="13">
        <f t="shared" si="4"/>
        <v>15288.2</v>
      </c>
    </row>
    <row r="16" ht="15.75" customHeight="1">
      <c r="A16" s="12"/>
      <c r="B16" s="12"/>
      <c r="C16" s="12"/>
      <c r="D16" s="12"/>
      <c r="E16" s="12"/>
      <c r="F16" s="12"/>
      <c r="G16" s="13"/>
      <c r="H16" s="13" t="str">
        <f t="shared" si="4"/>
        <v/>
      </c>
    </row>
    <row r="17" ht="15.75" customHeight="1">
      <c r="A17" s="12" t="s">
        <v>16</v>
      </c>
      <c r="B17" s="13">
        <v>3808.0</v>
      </c>
      <c r="C17" s="13">
        <v>2660.0</v>
      </c>
      <c r="D17" s="13">
        <v>2405.0</v>
      </c>
      <c r="E17" s="13">
        <v>2792.0</v>
      </c>
      <c r="F17" s="13">
        <v>2725.0</v>
      </c>
      <c r="G17" s="13">
        <f t="shared" ref="G17:G28" si="5">average(B17:F17)</f>
        <v>2878</v>
      </c>
      <c r="H17" s="13">
        <f t="shared" si="4"/>
        <v>2878</v>
      </c>
    </row>
    <row r="18" ht="15.75" customHeight="1">
      <c r="A18" s="12" t="s">
        <v>17</v>
      </c>
      <c r="B18" s="13">
        <v>23336.0</v>
      </c>
      <c r="C18" s="13">
        <v>21484.0</v>
      </c>
      <c r="D18" s="13">
        <v>23787.0</v>
      </c>
      <c r="E18" s="13">
        <v>19724.0</v>
      </c>
      <c r="F18" s="13">
        <v>11593.0</v>
      </c>
      <c r="G18" s="13">
        <f t="shared" si="5"/>
        <v>19984.8</v>
      </c>
      <c r="H18" s="13">
        <f t="shared" si="4"/>
        <v>19984.8</v>
      </c>
    </row>
    <row r="19" ht="15.75" customHeight="1">
      <c r="A19" s="14" t="s">
        <v>18</v>
      </c>
      <c r="B19" s="13">
        <v>228.0</v>
      </c>
      <c r="C19" s="13">
        <v>218.0</v>
      </c>
      <c r="D19" s="13">
        <v>239.0</v>
      </c>
      <c r="E19" s="13">
        <v>193.0</v>
      </c>
      <c r="F19" s="13">
        <v>219.0</v>
      </c>
      <c r="G19" s="13">
        <f t="shared" si="5"/>
        <v>219.4</v>
      </c>
      <c r="H19" s="15">
        <f t="shared" ref="H19:H20" si="6">(G19:G56)/1000</f>
        <v>0.2194</v>
      </c>
    </row>
    <row r="20" ht="15.75" customHeight="1">
      <c r="A20" s="14" t="s">
        <v>19</v>
      </c>
      <c r="B20" s="13">
        <v>490.0</v>
      </c>
      <c r="C20" s="13">
        <v>510.0</v>
      </c>
      <c r="D20" s="13">
        <v>517.0</v>
      </c>
      <c r="E20" s="13">
        <v>581.0</v>
      </c>
      <c r="F20" s="13">
        <v>568.0</v>
      </c>
      <c r="G20" s="13">
        <f t="shared" si="5"/>
        <v>533.2</v>
      </c>
      <c r="H20" s="15">
        <f t="shared" si="6"/>
        <v>0.5332</v>
      </c>
    </row>
    <row r="21" ht="15.75" customHeight="1">
      <c r="A21" s="12" t="s">
        <v>20</v>
      </c>
      <c r="B21" s="13">
        <v>2898.0</v>
      </c>
      <c r="C21" s="13">
        <v>2242.0</v>
      </c>
      <c r="D21" s="13">
        <v>2209.0</v>
      </c>
      <c r="E21" s="13">
        <v>2173.0</v>
      </c>
      <c r="F21" s="13">
        <v>2203.0</v>
      </c>
      <c r="G21" s="13">
        <f t="shared" si="5"/>
        <v>2345</v>
      </c>
      <c r="H21" s="13">
        <f>G21:G58</f>
        <v>2345</v>
      </c>
    </row>
    <row r="22" ht="15.75" customHeight="1">
      <c r="A22" s="14" t="s">
        <v>21</v>
      </c>
      <c r="B22" s="13">
        <v>385.0</v>
      </c>
      <c r="C22" s="13">
        <v>354.0</v>
      </c>
      <c r="D22" s="13">
        <v>333.0</v>
      </c>
      <c r="E22" s="13">
        <v>353.0</v>
      </c>
      <c r="F22" s="13">
        <v>360.0</v>
      </c>
      <c r="G22" s="13">
        <f t="shared" si="5"/>
        <v>357</v>
      </c>
      <c r="H22" s="15">
        <f>(G22:G59)/1000</f>
        <v>0.357</v>
      </c>
    </row>
    <row r="23" ht="15.75" customHeight="1">
      <c r="A23" s="12" t="s">
        <v>22</v>
      </c>
      <c r="B23" s="13">
        <v>9196.0</v>
      </c>
      <c r="C23" s="13">
        <v>8065.0</v>
      </c>
      <c r="D23" s="13">
        <v>7604.0</v>
      </c>
      <c r="E23" s="13">
        <v>7567.0</v>
      </c>
      <c r="F23" s="13">
        <v>7579.0</v>
      </c>
      <c r="G23" s="13">
        <f t="shared" si="5"/>
        <v>8002.2</v>
      </c>
      <c r="H23" s="13">
        <f t="shared" ref="H23:H29" si="7">G23:G60</f>
        <v>8002.2</v>
      </c>
    </row>
    <row r="24" ht="15.75" customHeight="1">
      <c r="A24" s="12" t="s">
        <v>23</v>
      </c>
      <c r="B24" s="13">
        <v>15909.0</v>
      </c>
      <c r="C24" s="13">
        <v>14390.0</v>
      </c>
      <c r="D24" s="13">
        <v>14019.0</v>
      </c>
      <c r="E24" s="13">
        <v>13165.0</v>
      </c>
      <c r="F24" s="13">
        <v>15133.0</v>
      </c>
      <c r="G24" s="13">
        <f t="shared" si="5"/>
        <v>14523.2</v>
      </c>
      <c r="H24" s="13">
        <f t="shared" si="7"/>
        <v>14523.2</v>
      </c>
    </row>
    <row r="25" ht="15.75" customHeight="1">
      <c r="A25" s="12" t="s">
        <v>24</v>
      </c>
      <c r="B25" s="13">
        <v>14973.0</v>
      </c>
      <c r="C25" s="13">
        <v>15237.0</v>
      </c>
      <c r="D25" s="13">
        <v>15858.0</v>
      </c>
      <c r="E25" s="13">
        <v>18037.0</v>
      </c>
      <c r="F25" s="13">
        <v>14947.0</v>
      </c>
      <c r="G25" s="13">
        <f t="shared" si="5"/>
        <v>15810.4</v>
      </c>
      <c r="H25" s="13">
        <f t="shared" si="7"/>
        <v>15810.4</v>
      </c>
    </row>
    <row r="26" ht="15.75" customHeight="1">
      <c r="A26" s="12" t="s">
        <v>25</v>
      </c>
      <c r="B26" s="13">
        <v>7371.0</v>
      </c>
      <c r="C26" s="13">
        <v>6085.0</v>
      </c>
      <c r="D26" s="13">
        <v>5674.0</v>
      </c>
      <c r="E26" s="13">
        <v>5788.0</v>
      </c>
      <c r="F26" s="13">
        <v>4081.0</v>
      </c>
      <c r="G26" s="13">
        <f t="shared" si="5"/>
        <v>5799.8</v>
      </c>
      <c r="H26" s="13">
        <f t="shared" si="7"/>
        <v>5799.8</v>
      </c>
    </row>
    <row r="27" ht="15.75" customHeight="1">
      <c r="A27" s="12" t="s">
        <v>26</v>
      </c>
      <c r="B27" s="13">
        <v>14925.0</v>
      </c>
      <c r="C27" s="13">
        <v>12508.0</v>
      </c>
      <c r="D27" s="13">
        <v>16525.0</v>
      </c>
      <c r="E27" s="13">
        <v>18295.0</v>
      </c>
      <c r="F27" s="13">
        <v>5009.0</v>
      </c>
      <c r="G27" s="13">
        <f t="shared" si="5"/>
        <v>13452.4</v>
      </c>
      <c r="H27" s="13">
        <f t="shared" si="7"/>
        <v>13452.4</v>
      </c>
    </row>
    <row r="28" ht="15.75" customHeight="1">
      <c r="A28" s="12" t="s">
        <v>27</v>
      </c>
      <c r="B28" s="13">
        <v>15522.0</v>
      </c>
      <c r="C28" s="13">
        <v>12555.0</v>
      </c>
      <c r="D28" s="13">
        <v>13776.0</v>
      </c>
      <c r="E28" s="13">
        <v>11768.0</v>
      </c>
      <c r="F28" s="13">
        <v>5912.0</v>
      </c>
      <c r="G28" s="13">
        <f t="shared" si="5"/>
        <v>11906.6</v>
      </c>
      <c r="H28" s="13">
        <f t="shared" si="7"/>
        <v>11906.6</v>
      </c>
    </row>
    <row r="29" ht="15.75" customHeight="1">
      <c r="A29" s="12"/>
      <c r="B29" s="12"/>
      <c r="C29" s="12"/>
      <c r="D29" s="12"/>
      <c r="E29" s="12"/>
      <c r="F29" s="12"/>
      <c r="G29" s="13"/>
      <c r="H29" s="13" t="str">
        <f t="shared" si="7"/>
        <v/>
      </c>
    </row>
    <row r="30" ht="15.75" customHeight="1">
      <c r="A30" s="14" t="s">
        <v>28</v>
      </c>
      <c r="B30" s="13">
        <v>-4472.0</v>
      </c>
      <c r="C30" s="13">
        <v>242.0</v>
      </c>
      <c r="D30" s="13">
        <v>-50.0</v>
      </c>
      <c r="E30" s="13">
        <v>-42.0</v>
      </c>
      <c r="F30" s="13">
        <v>13.0</v>
      </c>
      <c r="G30" s="13">
        <f t="shared" ref="G30:G41" si="8">average(B30:F30)</f>
        <v>-861.8</v>
      </c>
      <c r="H30" s="15">
        <f t="shared" ref="H30:H31" si="9">(G30:G67)/1000</f>
        <v>-0.8618</v>
      </c>
    </row>
    <row r="31" ht="15.75" customHeight="1">
      <c r="A31" s="14" t="s">
        <v>29</v>
      </c>
      <c r="B31" s="13">
        <v>-725.0</v>
      </c>
      <c r="C31" s="13">
        <v>80.0</v>
      </c>
      <c r="D31" s="13">
        <v>-471.0</v>
      </c>
      <c r="E31" s="13">
        <v>203.0</v>
      </c>
      <c r="F31" s="13">
        <v>758.0</v>
      </c>
      <c r="G31" s="13">
        <f t="shared" si="8"/>
        <v>-31</v>
      </c>
      <c r="H31" s="15">
        <f t="shared" si="9"/>
        <v>-0.031</v>
      </c>
    </row>
    <row r="32" ht="15.75" customHeight="1">
      <c r="A32" s="12" t="s">
        <v>30</v>
      </c>
      <c r="B32" s="13">
        <v>-2911.0</v>
      </c>
      <c r="C32" s="13">
        <v>-1693.0</v>
      </c>
      <c r="D32" s="13">
        <v>-2144.0</v>
      </c>
      <c r="E32" s="13">
        <v>-1449.0</v>
      </c>
      <c r="F32" s="13">
        <v>-1892.0</v>
      </c>
      <c r="G32" s="13">
        <f t="shared" si="8"/>
        <v>-2017.8</v>
      </c>
      <c r="H32" s="13">
        <f>G32:G69</f>
        <v>-2017.8</v>
      </c>
    </row>
    <row r="33" ht="15.75" customHeight="1">
      <c r="A33" s="14" t="s">
        <v>31</v>
      </c>
      <c r="B33" s="13">
        <v>-6251.0</v>
      </c>
      <c r="C33" s="13">
        <v>-6311.0</v>
      </c>
      <c r="D33" s="13">
        <v>-6702.0</v>
      </c>
      <c r="E33" s="13">
        <v>-7068.0</v>
      </c>
      <c r="F33" s="13">
        <v>-5768.0</v>
      </c>
      <c r="G33" s="13">
        <f t="shared" si="8"/>
        <v>-6420</v>
      </c>
      <c r="H33" s="18">
        <f>G33/1000</f>
        <v>-6.42</v>
      </c>
    </row>
    <row r="34" ht="15.75" customHeight="1">
      <c r="A34" s="14" t="s">
        <v>32</v>
      </c>
      <c r="B34" s="13">
        <v>-1122.0</v>
      </c>
      <c r="C34" s="13">
        <v>312.0</v>
      </c>
      <c r="D34" s="13">
        <v>374.0</v>
      </c>
      <c r="E34" s="13">
        <v>388.0</v>
      </c>
      <c r="F34" s="13">
        <v>429.0</v>
      </c>
      <c r="G34" s="13">
        <f t="shared" si="8"/>
        <v>76.2</v>
      </c>
      <c r="H34" s="15">
        <f>(G34:G71)/1000</f>
        <v>0.0762</v>
      </c>
    </row>
    <row r="35" ht="15.75" customHeight="1">
      <c r="A35" s="12" t="s">
        <v>33</v>
      </c>
      <c r="B35" s="13">
        <v>-3086.0</v>
      </c>
      <c r="C35" s="13">
        <v>-2262.0</v>
      </c>
      <c r="D35" s="13">
        <v>-2902.0</v>
      </c>
      <c r="E35" s="13">
        <v>-4982.0</v>
      </c>
      <c r="F35" s="13">
        <v>-4213.0</v>
      </c>
      <c r="G35" s="13">
        <f t="shared" si="8"/>
        <v>-3489</v>
      </c>
      <c r="H35" s="13">
        <f t="shared" ref="H35:H36" si="10">G35:G72</f>
        <v>-3489</v>
      </c>
    </row>
    <row r="36" ht="15.75" customHeight="1">
      <c r="A36" s="12" t="s">
        <v>34</v>
      </c>
      <c r="B36" s="13">
        <v>-3189.0</v>
      </c>
      <c r="C36" s="13">
        <v>-4128.0</v>
      </c>
      <c r="D36" s="13">
        <v>-2985.0</v>
      </c>
      <c r="E36" s="13">
        <v>-2732.0</v>
      </c>
      <c r="F36" s="13">
        <v>-3392.0</v>
      </c>
      <c r="G36" s="13">
        <f t="shared" si="8"/>
        <v>-3285.2</v>
      </c>
      <c r="H36" s="13">
        <f t="shared" si="10"/>
        <v>-3285.2</v>
      </c>
    </row>
    <row r="37" ht="15.75" customHeight="1">
      <c r="A37" s="12" t="s">
        <v>35</v>
      </c>
      <c r="B37" s="13">
        <v>-2341.0</v>
      </c>
      <c r="C37" s="13">
        <v>-578.0</v>
      </c>
      <c r="D37" s="13">
        <v>-1120.0</v>
      </c>
      <c r="E37" s="13">
        <v>-568.0</v>
      </c>
      <c r="F37" s="13">
        <v>-1247.0</v>
      </c>
      <c r="G37" s="13">
        <f t="shared" si="8"/>
        <v>-1170.8</v>
      </c>
      <c r="H37" s="19">
        <f t="shared" ref="H37:H41" si="11">(G37:G74)/1000</f>
        <v>-1.1708</v>
      </c>
    </row>
    <row r="38" ht="15.75" customHeight="1">
      <c r="A38" s="14" t="s">
        <v>36</v>
      </c>
      <c r="B38" s="13">
        <v>-375.0</v>
      </c>
      <c r="C38" s="13">
        <v>-789.0</v>
      </c>
      <c r="D38" s="13">
        <v>-1323.0</v>
      </c>
      <c r="E38" s="13">
        <v>-1426.0</v>
      </c>
      <c r="F38" s="13">
        <v>-888.0</v>
      </c>
      <c r="G38" s="13">
        <f t="shared" si="8"/>
        <v>-960.2</v>
      </c>
      <c r="H38" s="15">
        <f t="shared" si="11"/>
        <v>-0.9602</v>
      </c>
    </row>
    <row r="39" ht="15.75" customHeight="1">
      <c r="A39" s="14" t="s">
        <v>37</v>
      </c>
      <c r="B39" s="13">
        <v>-2319.0</v>
      </c>
      <c r="C39" s="13">
        <v>-1504.0</v>
      </c>
      <c r="D39" s="13">
        <v>-1354.0</v>
      </c>
      <c r="E39" s="13">
        <v>-686.0</v>
      </c>
      <c r="F39" s="13">
        <v>-563.0</v>
      </c>
      <c r="G39" s="13">
        <f t="shared" si="8"/>
        <v>-1285.2</v>
      </c>
      <c r="H39" s="15">
        <f t="shared" si="11"/>
        <v>-1.2852</v>
      </c>
    </row>
    <row r="40" ht="15.75" customHeight="1">
      <c r="A40" s="14" t="s">
        <v>38</v>
      </c>
      <c r="B40" s="13">
        <v>-532.0</v>
      </c>
      <c r="C40" s="13">
        <v>387.0</v>
      </c>
      <c r="D40" s="13">
        <v>-595.0</v>
      </c>
      <c r="E40" s="13">
        <v>-339.0</v>
      </c>
      <c r="F40" s="13">
        <v>896.0</v>
      </c>
      <c r="G40" s="13">
        <f t="shared" si="8"/>
        <v>-36.6</v>
      </c>
      <c r="H40" s="15">
        <f t="shared" si="11"/>
        <v>-0.0366</v>
      </c>
    </row>
    <row r="41" ht="15.75" customHeight="1">
      <c r="A41" s="14" t="s">
        <v>39</v>
      </c>
      <c r="B41" s="13">
        <v>-839.0</v>
      </c>
      <c r="C41" s="13">
        <v>377.0</v>
      </c>
      <c r="D41" s="13">
        <v>-95.0</v>
      </c>
      <c r="E41" s="13">
        <v>420.0</v>
      </c>
      <c r="F41" s="13">
        <v>839.0</v>
      </c>
      <c r="G41" s="13">
        <f t="shared" si="8"/>
        <v>140.4</v>
      </c>
      <c r="H41" s="15">
        <f t="shared" si="11"/>
        <v>0.1404</v>
      </c>
    </row>
    <row r="42" ht="15.75" customHeight="1"/>
    <row r="43" ht="15.75" customHeight="1"/>
    <row r="44" ht="15.75" customHeight="1">
      <c r="A44" s="12" t="s">
        <v>4</v>
      </c>
      <c r="B44" s="13">
        <v>4763.0</v>
      </c>
    </row>
    <row r="45" ht="15.75" customHeight="1">
      <c r="A45" s="12" t="s">
        <v>5</v>
      </c>
      <c r="B45" s="13">
        <v>28538.0</v>
      </c>
    </row>
    <row r="46" ht="15.75" customHeight="1">
      <c r="A46" s="12" t="s">
        <v>6</v>
      </c>
      <c r="B46" s="13">
        <v>274.0</v>
      </c>
    </row>
    <row r="47" ht="15.75" customHeight="1">
      <c r="A47" s="12" t="s">
        <v>7</v>
      </c>
      <c r="B47" s="13">
        <v>777.0</v>
      </c>
    </row>
    <row r="48" ht="15.75" customHeight="1">
      <c r="A48" s="12" t="s">
        <v>8</v>
      </c>
      <c r="B48" s="13">
        <v>3679.0</v>
      </c>
    </row>
    <row r="49" ht="15.75" customHeight="1">
      <c r="A49" s="12" t="s">
        <v>9</v>
      </c>
      <c r="B49" s="13">
        <v>490.0</v>
      </c>
    </row>
    <row r="50" ht="15.75" customHeight="1">
      <c r="A50" s="12" t="s">
        <v>10</v>
      </c>
      <c r="B50" s="13">
        <v>11557.0</v>
      </c>
    </row>
    <row r="51" ht="15.75" customHeight="1">
      <c r="A51" s="12" t="s">
        <v>11</v>
      </c>
      <c r="B51" s="13">
        <v>19752.0</v>
      </c>
    </row>
    <row r="52" ht="15.75" customHeight="1">
      <c r="A52" s="12" t="s">
        <v>12</v>
      </c>
      <c r="B52" s="13">
        <v>18767.0</v>
      </c>
    </row>
    <row r="53" ht="15.75" customHeight="1">
      <c r="A53" s="12" t="s">
        <v>13</v>
      </c>
      <c r="B53" s="13">
        <v>9160.0</v>
      </c>
    </row>
    <row r="54" ht="15.75" customHeight="1">
      <c r="A54" s="12" t="s">
        <v>14</v>
      </c>
      <c r="B54" s="13">
        <v>18694.0</v>
      </c>
    </row>
    <row r="55" ht="15.75" customHeight="1">
      <c r="A55" s="12" t="s">
        <v>15</v>
      </c>
      <c r="B55" s="13">
        <v>19562.0</v>
      </c>
    </row>
    <row r="56" ht="15.75" customHeight="1">
      <c r="A56" s="12"/>
      <c r="B56" s="12"/>
    </row>
    <row r="57" ht="15.75" customHeight="1">
      <c r="A57" s="12" t="s">
        <v>16</v>
      </c>
      <c r="B57" s="13">
        <v>3808.0</v>
      </c>
    </row>
    <row r="58" ht="15.75" customHeight="1">
      <c r="A58" s="12" t="s">
        <v>17</v>
      </c>
      <c r="B58" s="13">
        <v>23336.0</v>
      </c>
    </row>
    <row r="59" ht="15.75" customHeight="1">
      <c r="A59" s="12" t="s">
        <v>18</v>
      </c>
      <c r="B59" s="13">
        <v>228.0</v>
      </c>
    </row>
    <row r="60" ht="15.75" customHeight="1">
      <c r="A60" s="12" t="s">
        <v>19</v>
      </c>
      <c r="B60" s="13">
        <v>490.0</v>
      </c>
    </row>
    <row r="61" ht="15.75" customHeight="1">
      <c r="A61" s="12" t="s">
        <v>20</v>
      </c>
      <c r="B61" s="13">
        <v>2898.0</v>
      </c>
    </row>
    <row r="62" ht="15.75" customHeight="1">
      <c r="A62" s="12" t="s">
        <v>21</v>
      </c>
      <c r="B62" s="13">
        <v>385.0</v>
      </c>
    </row>
    <row r="63" ht="15.75" customHeight="1">
      <c r="A63" s="12" t="s">
        <v>22</v>
      </c>
      <c r="B63" s="13">
        <v>9196.0</v>
      </c>
    </row>
    <row r="64" ht="15.75" customHeight="1">
      <c r="A64" s="12" t="s">
        <v>23</v>
      </c>
      <c r="B64" s="13">
        <v>15909.0</v>
      </c>
    </row>
    <row r="65" ht="15.75" customHeight="1">
      <c r="A65" s="12" t="s">
        <v>24</v>
      </c>
      <c r="B65" s="13">
        <v>14973.0</v>
      </c>
    </row>
    <row r="66" ht="15.75" customHeight="1">
      <c r="A66" s="12" t="s">
        <v>25</v>
      </c>
      <c r="B66" s="13">
        <v>7371.0</v>
      </c>
    </row>
    <row r="67" ht="15.75" customHeight="1">
      <c r="A67" s="12" t="s">
        <v>26</v>
      </c>
      <c r="B67" s="13">
        <v>14925.0</v>
      </c>
    </row>
    <row r="68" ht="15.75" customHeight="1">
      <c r="A68" s="12" t="s">
        <v>27</v>
      </c>
      <c r="B68" s="13">
        <v>15522.0</v>
      </c>
    </row>
    <row r="69" ht="15.75" customHeight="1">
      <c r="A69" s="12"/>
      <c r="B69" s="12"/>
    </row>
    <row r="70" ht="15.75" customHeight="1">
      <c r="A70" s="12" t="s">
        <v>28</v>
      </c>
      <c r="B70" s="13">
        <v>-4472.0</v>
      </c>
    </row>
    <row r="71" ht="15.75" customHeight="1">
      <c r="A71" s="12" t="s">
        <v>29</v>
      </c>
      <c r="B71" s="13">
        <v>-725.0</v>
      </c>
    </row>
    <row r="72" ht="15.75" customHeight="1">
      <c r="A72" s="12" t="s">
        <v>30</v>
      </c>
      <c r="B72" s="13">
        <v>-2911.0</v>
      </c>
    </row>
    <row r="73" ht="15.75" customHeight="1">
      <c r="A73" s="12" t="s">
        <v>31</v>
      </c>
      <c r="B73" s="13">
        <v>-6251.0</v>
      </c>
    </row>
    <row r="74" ht="15.75" customHeight="1">
      <c r="A74" s="12" t="s">
        <v>32</v>
      </c>
      <c r="B74" s="13">
        <v>-1122.0</v>
      </c>
    </row>
    <row r="75" ht="15.75" customHeight="1">
      <c r="A75" s="12" t="s">
        <v>33</v>
      </c>
      <c r="B75" s="13">
        <v>-3086.0</v>
      </c>
    </row>
    <row r="76" ht="15.75" customHeight="1">
      <c r="A76" s="12" t="s">
        <v>34</v>
      </c>
      <c r="B76" s="13">
        <v>-3189.0</v>
      </c>
    </row>
    <row r="77" ht="15.75" customHeight="1">
      <c r="A77" s="12" t="s">
        <v>35</v>
      </c>
      <c r="B77" s="13">
        <v>-2341.0</v>
      </c>
    </row>
    <row r="78" ht="15.75" customHeight="1">
      <c r="A78" s="12" t="s">
        <v>36</v>
      </c>
      <c r="B78" s="13">
        <v>-375.0</v>
      </c>
    </row>
    <row r="79" ht="15.75" customHeight="1">
      <c r="A79" s="12" t="s">
        <v>37</v>
      </c>
      <c r="B79" s="13">
        <v>-2319.0</v>
      </c>
    </row>
    <row r="80" ht="15.75" customHeight="1">
      <c r="A80" s="12" t="s">
        <v>38</v>
      </c>
      <c r="B80" s="13">
        <v>-532.0</v>
      </c>
    </row>
    <row r="81" ht="15.75" customHeight="1">
      <c r="A81" s="12" t="s">
        <v>39</v>
      </c>
      <c r="B81" s="13">
        <v>-839.0</v>
      </c>
    </row>
    <row r="82" ht="15.75" customHeight="1">
      <c r="A82" s="12"/>
      <c r="B82" s="12"/>
    </row>
    <row r="83" ht="15.75" customHeight="1">
      <c r="A83" s="12" t="s">
        <v>4</v>
      </c>
      <c r="B83" s="13">
        <v>3355.0</v>
      </c>
    </row>
    <row r="84" ht="15.75" customHeight="1">
      <c r="A84" s="12" t="s">
        <v>5</v>
      </c>
      <c r="B84" s="13">
        <v>26969.0</v>
      </c>
    </row>
    <row r="85" ht="15.75" customHeight="1">
      <c r="A85" s="12" t="s">
        <v>6</v>
      </c>
      <c r="B85" s="13">
        <v>272.0</v>
      </c>
    </row>
    <row r="86" ht="15.75" customHeight="1">
      <c r="A86" s="12" t="s">
        <v>7</v>
      </c>
      <c r="B86" s="13">
        <v>686.0</v>
      </c>
    </row>
    <row r="87" ht="15.75" customHeight="1">
      <c r="A87" s="12" t="s">
        <v>8</v>
      </c>
      <c r="B87" s="13">
        <v>2856.0</v>
      </c>
    </row>
    <row r="88" ht="15.75" customHeight="1">
      <c r="A88" s="12" t="s">
        <v>9</v>
      </c>
      <c r="B88" s="13">
        <v>437.0</v>
      </c>
    </row>
    <row r="89" ht="15.75" customHeight="1">
      <c r="A89" s="12" t="s">
        <v>10</v>
      </c>
      <c r="B89" s="13">
        <v>9546.0</v>
      </c>
    </row>
    <row r="90" ht="15.75" customHeight="1">
      <c r="A90" s="12" t="s">
        <v>11</v>
      </c>
      <c r="B90" s="13">
        <v>17845.0</v>
      </c>
    </row>
    <row r="91" ht="15.75" customHeight="1">
      <c r="A91" s="12" t="s">
        <v>12</v>
      </c>
      <c r="B91" s="13">
        <v>18891.0</v>
      </c>
    </row>
    <row r="92" ht="15.75" customHeight="1">
      <c r="A92" s="12" t="s">
        <v>13</v>
      </c>
      <c r="B92" s="13">
        <v>7790.0</v>
      </c>
    </row>
    <row r="93" ht="15.75" customHeight="1">
      <c r="A93" s="12" t="s">
        <v>14</v>
      </c>
      <c r="B93" s="13">
        <v>15723.0</v>
      </c>
    </row>
    <row r="94" ht="15.75" customHeight="1">
      <c r="A94" s="12" t="s">
        <v>15</v>
      </c>
      <c r="B94" s="13">
        <v>15766.0</v>
      </c>
    </row>
    <row r="95" ht="15.75" customHeight="1">
      <c r="A95" s="12"/>
      <c r="B95" s="12"/>
    </row>
    <row r="96" ht="15.75" customHeight="1">
      <c r="A96" s="12" t="s">
        <v>16</v>
      </c>
      <c r="B96" s="13">
        <v>2660.0</v>
      </c>
    </row>
    <row r="97" ht="15.75" customHeight="1">
      <c r="A97" s="12" t="s">
        <v>17</v>
      </c>
      <c r="B97" s="13">
        <v>21484.0</v>
      </c>
    </row>
    <row r="98" ht="15.75" customHeight="1">
      <c r="A98" s="12" t="s">
        <v>18</v>
      </c>
      <c r="B98" s="13">
        <v>218.0</v>
      </c>
    </row>
    <row r="99" ht="15.75" customHeight="1">
      <c r="A99" s="12" t="s">
        <v>19</v>
      </c>
      <c r="B99" s="13">
        <v>510.0</v>
      </c>
    </row>
    <row r="100" ht="15.75" customHeight="1">
      <c r="A100" s="12" t="s">
        <v>20</v>
      </c>
      <c r="B100" s="13">
        <v>2242.0</v>
      </c>
    </row>
    <row r="101" ht="15.75" customHeight="1">
      <c r="A101" s="12" t="s">
        <v>21</v>
      </c>
      <c r="B101" s="13">
        <v>354.0</v>
      </c>
    </row>
    <row r="102" ht="15.75" customHeight="1">
      <c r="A102" s="12" t="s">
        <v>22</v>
      </c>
      <c r="B102" s="13">
        <v>8065.0</v>
      </c>
    </row>
    <row r="103" ht="15.75" customHeight="1">
      <c r="A103" s="12" t="s">
        <v>23</v>
      </c>
      <c r="B103" s="13">
        <v>14390.0</v>
      </c>
    </row>
    <row r="104" ht="15.75" customHeight="1">
      <c r="A104" s="12" t="s">
        <v>24</v>
      </c>
      <c r="B104" s="13">
        <v>15237.0</v>
      </c>
    </row>
    <row r="105" ht="15.75" customHeight="1">
      <c r="A105" s="12" t="s">
        <v>25</v>
      </c>
      <c r="B105" s="13">
        <v>6085.0</v>
      </c>
    </row>
    <row r="106" ht="15.75" customHeight="1">
      <c r="A106" s="12" t="s">
        <v>26</v>
      </c>
      <c r="B106" s="13">
        <v>12508.0</v>
      </c>
    </row>
    <row r="107" ht="15.75" customHeight="1">
      <c r="A107" s="12" t="s">
        <v>27</v>
      </c>
      <c r="B107" s="13">
        <v>12555.0</v>
      </c>
    </row>
    <row r="108" ht="15.75" customHeight="1">
      <c r="A108" s="12"/>
      <c r="B108" s="12"/>
    </row>
    <row r="109" ht="15.75" customHeight="1">
      <c r="A109" s="12" t="s">
        <v>28</v>
      </c>
      <c r="B109" s="13">
        <v>242.0</v>
      </c>
    </row>
    <row r="110" ht="15.75" customHeight="1">
      <c r="A110" s="12" t="s">
        <v>29</v>
      </c>
      <c r="B110" s="13">
        <v>80.0</v>
      </c>
    </row>
    <row r="111" ht="15.75" customHeight="1">
      <c r="A111" s="12" t="s">
        <v>30</v>
      </c>
      <c r="B111" s="13">
        <v>-1693.0</v>
      </c>
    </row>
    <row r="112" ht="15.75" customHeight="1">
      <c r="A112" s="12" t="s">
        <v>31</v>
      </c>
      <c r="B112" s="13">
        <v>-6311.0</v>
      </c>
    </row>
    <row r="113" ht="15.75" customHeight="1">
      <c r="A113" s="12" t="s">
        <v>32</v>
      </c>
      <c r="B113" s="13">
        <v>312.0</v>
      </c>
    </row>
    <row r="114" ht="15.75" customHeight="1">
      <c r="A114" s="12" t="s">
        <v>33</v>
      </c>
      <c r="B114" s="13">
        <v>-2262.0</v>
      </c>
    </row>
    <row r="115" ht="15.75" customHeight="1">
      <c r="A115" s="12" t="s">
        <v>34</v>
      </c>
      <c r="B115" s="13">
        <v>-4128.0</v>
      </c>
    </row>
    <row r="116" ht="15.75" customHeight="1">
      <c r="A116" s="12" t="s">
        <v>35</v>
      </c>
      <c r="B116" s="13">
        <v>-578.0</v>
      </c>
    </row>
    <row r="117" ht="15.75" customHeight="1">
      <c r="A117" s="12" t="s">
        <v>36</v>
      </c>
      <c r="B117" s="13">
        <v>-789.0</v>
      </c>
    </row>
    <row r="118" ht="15.75" customHeight="1">
      <c r="A118" s="12" t="s">
        <v>37</v>
      </c>
      <c r="B118" s="13">
        <v>-1504.0</v>
      </c>
    </row>
    <row r="119" ht="15.75" customHeight="1">
      <c r="A119" s="12" t="s">
        <v>38</v>
      </c>
      <c r="B119" s="13">
        <v>387.0</v>
      </c>
    </row>
    <row r="120" ht="15.75" customHeight="1">
      <c r="A120" s="12" t="s">
        <v>39</v>
      </c>
      <c r="B120" s="13">
        <v>377.0</v>
      </c>
    </row>
    <row r="121" ht="15.75" customHeight="1">
      <c r="A121" s="12"/>
      <c r="B121" s="12"/>
    </row>
    <row r="122" ht="15.75" customHeight="1">
      <c r="A122" s="12" t="s">
        <v>4</v>
      </c>
      <c r="B122" s="13">
        <v>3140.0</v>
      </c>
    </row>
    <row r="123" ht="15.75" customHeight="1">
      <c r="A123" s="12" t="s">
        <v>5</v>
      </c>
      <c r="B123" s="13">
        <v>29509.0</v>
      </c>
    </row>
    <row r="124" ht="15.75" customHeight="1">
      <c r="A124" s="12" t="s">
        <v>6</v>
      </c>
      <c r="B124" s="13">
        <v>289.0</v>
      </c>
    </row>
    <row r="125" ht="15.75" customHeight="1">
      <c r="A125" s="12" t="s">
        <v>7</v>
      </c>
      <c r="B125" s="13">
        <v>713.0</v>
      </c>
    </row>
    <row r="126" ht="15.75" customHeight="1">
      <c r="A126" s="12" t="s">
        <v>8</v>
      </c>
      <c r="B126" s="13">
        <v>2797.0</v>
      </c>
    </row>
    <row r="127" ht="15.75" customHeight="1">
      <c r="A127" s="12" t="s">
        <v>9</v>
      </c>
      <c r="B127" s="13">
        <v>404.0</v>
      </c>
    </row>
    <row r="128" ht="15.75" customHeight="1">
      <c r="A128" s="12" t="s">
        <v>10</v>
      </c>
      <c r="B128" s="13">
        <v>9262.0</v>
      </c>
    </row>
    <row r="129" ht="15.75" customHeight="1">
      <c r="A129" s="12" t="s">
        <v>11</v>
      </c>
      <c r="B129" s="13">
        <v>17243.0</v>
      </c>
    </row>
    <row r="130" ht="15.75" customHeight="1">
      <c r="A130" s="12" t="s">
        <v>12</v>
      </c>
      <c r="B130" s="13">
        <v>19699.0</v>
      </c>
    </row>
    <row r="131" ht="15.75" customHeight="1">
      <c r="A131" s="12" t="s">
        <v>13</v>
      </c>
      <c r="B131" s="13">
        <v>6845.0</v>
      </c>
    </row>
    <row r="132" ht="15.75" customHeight="1">
      <c r="A132" s="12" t="s">
        <v>14</v>
      </c>
      <c r="B132" s="13">
        <v>20959.0</v>
      </c>
    </row>
    <row r="133" ht="15.75" customHeight="1">
      <c r="A133" s="12" t="s">
        <v>15</v>
      </c>
      <c r="B133" s="13">
        <v>17839.0</v>
      </c>
    </row>
    <row r="134" ht="15.75" customHeight="1">
      <c r="A134" s="12"/>
      <c r="B134" s="12"/>
    </row>
    <row r="135" ht="15.75" customHeight="1">
      <c r="A135" s="12" t="s">
        <v>16</v>
      </c>
      <c r="B135" s="13">
        <v>2405.0</v>
      </c>
    </row>
    <row r="136" ht="15.75" customHeight="1">
      <c r="A136" s="12" t="s">
        <v>17</v>
      </c>
      <c r="B136" s="13">
        <v>23787.0</v>
      </c>
    </row>
    <row r="137" ht="15.75" customHeight="1">
      <c r="A137" s="12" t="s">
        <v>18</v>
      </c>
      <c r="B137" s="13">
        <v>239.0</v>
      </c>
    </row>
    <row r="138" ht="15.75" customHeight="1">
      <c r="A138" s="12" t="s">
        <v>19</v>
      </c>
      <c r="B138" s="13">
        <v>517.0</v>
      </c>
    </row>
    <row r="139" ht="15.75" customHeight="1">
      <c r="A139" s="12" t="s">
        <v>20</v>
      </c>
      <c r="B139" s="13">
        <v>2209.0</v>
      </c>
    </row>
    <row r="140" ht="15.75" customHeight="1">
      <c r="A140" s="12" t="s">
        <v>21</v>
      </c>
      <c r="B140" s="13">
        <v>333.0</v>
      </c>
    </row>
    <row r="141" ht="15.75" customHeight="1">
      <c r="A141" s="12" t="s">
        <v>22</v>
      </c>
      <c r="B141" s="13">
        <v>7604.0</v>
      </c>
    </row>
    <row r="142" ht="15.75" customHeight="1">
      <c r="A142" s="12" t="s">
        <v>23</v>
      </c>
      <c r="B142" s="13">
        <v>14019.0</v>
      </c>
    </row>
    <row r="143" ht="15.75" customHeight="1">
      <c r="A143" s="12" t="s">
        <v>24</v>
      </c>
      <c r="B143" s="13">
        <v>15858.0</v>
      </c>
    </row>
    <row r="144" ht="15.75" customHeight="1">
      <c r="A144" s="12" t="s">
        <v>25</v>
      </c>
      <c r="B144" s="13">
        <v>5674.0</v>
      </c>
    </row>
    <row r="145" ht="15.75" customHeight="1">
      <c r="A145" s="12" t="s">
        <v>26</v>
      </c>
      <c r="B145" s="13">
        <v>16525.0</v>
      </c>
    </row>
    <row r="146" ht="15.75" customHeight="1">
      <c r="A146" s="12" t="s">
        <v>27</v>
      </c>
      <c r="B146" s="13">
        <v>13776.0</v>
      </c>
    </row>
    <row r="147" ht="15.75" customHeight="1">
      <c r="A147" s="12"/>
      <c r="B147" s="12"/>
    </row>
    <row r="148" ht="15.75" customHeight="1">
      <c r="A148" s="12" t="s">
        <v>28</v>
      </c>
      <c r="B148" s="13">
        <v>-50.0</v>
      </c>
    </row>
    <row r="149" ht="15.75" customHeight="1">
      <c r="A149" s="12" t="s">
        <v>29</v>
      </c>
      <c r="B149" s="13">
        <v>-471.0</v>
      </c>
    </row>
    <row r="150" ht="15.75" customHeight="1">
      <c r="A150" s="12" t="s">
        <v>30</v>
      </c>
      <c r="B150" s="13">
        <v>-2144.0</v>
      </c>
    </row>
    <row r="151" ht="15.75" customHeight="1">
      <c r="A151" s="12" t="s">
        <v>31</v>
      </c>
      <c r="B151" s="13">
        <v>-6702.0</v>
      </c>
    </row>
    <row r="152" ht="15.75" customHeight="1">
      <c r="A152" s="12" t="s">
        <v>32</v>
      </c>
      <c r="B152" s="13">
        <v>374.0</v>
      </c>
    </row>
    <row r="153" ht="15.75" customHeight="1">
      <c r="A153" s="12" t="s">
        <v>33</v>
      </c>
      <c r="B153" s="13">
        <v>-2902.0</v>
      </c>
    </row>
    <row r="154" ht="15.75" customHeight="1">
      <c r="A154" s="12" t="s">
        <v>34</v>
      </c>
      <c r="B154" s="13">
        <v>-2985.0</v>
      </c>
    </row>
    <row r="155" ht="15.75" customHeight="1">
      <c r="A155" s="12" t="s">
        <v>35</v>
      </c>
      <c r="B155" s="13">
        <v>-1120.0</v>
      </c>
    </row>
    <row r="156" ht="15.75" customHeight="1">
      <c r="A156" s="12" t="s">
        <v>36</v>
      </c>
      <c r="B156" s="13">
        <v>-1323.0</v>
      </c>
    </row>
    <row r="157" ht="15.75" customHeight="1">
      <c r="A157" s="12" t="s">
        <v>37</v>
      </c>
      <c r="B157" s="13">
        <v>-1354.0</v>
      </c>
    </row>
    <row r="158" ht="15.75" customHeight="1">
      <c r="A158" s="12" t="s">
        <v>38</v>
      </c>
      <c r="B158" s="13">
        <v>-595.0</v>
      </c>
    </row>
    <row r="159" ht="15.75" customHeight="1">
      <c r="A159" s="12" t="s">
        <v>39</v>
      </c>
      <c r="B159" s="13">
        <v>-95.0</v>
      </c>
    </row>
    <row r="160" ht="15.75" customHeight="1">
      <c r="A160" s="12"/>
      <c r="B160" s="12"/>
    </row>
    <row r="161" ht="15.75" customHeight="1">
      <c r="A161" s="12" t="s">
        <v>4</v>
      </c>
      <c r="B161" s="13">
        <v>3605.0</v>
      </c>
    </row>
    <row r="162" ht="15.75" customHeight="1">
      <c r="A162" s="12" t="s">
        <v>5</v>
      </c>
      <c r="B162" s="13">
        <v>26621.0</v>
      </c>
    </row>
    <row r="163" ht="15.75" customHeight="1">
      <c r="A163" s="12" t="s">
        <v>6</v>
      </c>
      <c r="B163" s="13">
        <v>255.0</v>
      </c>
    </row>
    <row r="164" ht="15.75" customHeight="1">
      <c r="A164" s="12" t="s">
        <v>7</v>
      </c>
      <c r="B164" s="13">
        <v>832.0</v>
      </c>
    </row>
    <row r="165" ht="15.75" customHeight="1">
      <c r="A165" s="12" t="s">
        <v>8</v>
      </c>
      <c r="B165" s="13">
        <v>2795.0</v>
      </c>
    </row>
    <row r="166" ht="15.75" customHeight="1">
      <c r="A166" s="12" t="s">
        <v>9</v>
      </c>
      <c r="B166" s="13">
        <v>432.0</v>
      </c>
    </row>
    <row r="167" ht="15.75" customHeight="1">
      <c r="A167" s="12" t="s">
        <v>10</v>
      </c>
      <c r="B167" s="13">
        <v>8908.0</v>
      </c>
    </row>
    <row r="168" ht="15.75" customHeight="1">
      <c r="A168" s="12" t="s">
        <v>11</v>
      </c>
      <c r="B168" s="13">
        <v>16354.0</v>
      </c>
    </row>
    <row r="169" ht="15.75" customHeight="1">
      <c r="A169" s="12" t="s">
        <v>12</v>
      </c>
      <c r="B169" s="13">
        <v>21986.0</v>
      </c>
    </row>
    <row r="170" ht="15.75" customHeight="1">
      <c r="A170" s="12" t="s">
        <v>13</v>
      </c>
      <c r="B170" s="13">
        <v>7389.0</v>
      </c>
    </row>
    <row r="171" ht="15.75" customHeight="1">
      <c r="A171" s="12" t="s">
        <v>14</v>
      </c>
      <c r="B171" s="13">
        <v>22902.0</v>
      </c>
    </row>
    <row r="172" ht="15.75" customHeight="1">
      <c r="A172" s="12" t="s">
        <v>15</v>
      </c>
      <c r="B172" s="13">
        <v>15689.0</v>
      </c>
    </row>
    <row r="173" ht="15.75" customHeight="1">
      <c r="A173" s="12"/>
      <c r="B173" s="12"/>
    </row>
    <row r="174" ht="15.75" customHeight="1">
      <c r="A174" s="12" t="s">
        <v>16</v>
      </c>
      <c r="B174" s="13">
        <v>2792.0</v>
      </c>
    </row>
    <row r="175" ht="15.75" customHeight="1">
      <c r="A175" s="12" t="s">
        <v>17</v>
      </c>
      <c r="B175" s="13">
        <v>19724.0</v>
      </c>
    </row>
    <row r="176" ht="15.75" customHeight="1">
      <c r="A176" s="12" t="s">
        <v>18</v>
      </c>
      <c r="B176" s="13">
        <v>193.0</v>
      </c>
    </row>
    <row r="177" ht="15.75" customHeight="1">
      <c r="A177" s="12" t="s">
        <v>19</v>
      </c>
      <c r="B177" s="13">
        <v>581.0</v>
      </c>
    </row>
    <row r="178" ht="15.75" customHeight="1">
      <c r="A178" s="12" t="s">
        <v>20</v>
      </c>
      <c r="B178" s="13">
        <v>2173.0</v>
      </c>
    </row>
    <row r="179" ht="15.75" customHeight="1">
      <c r="A179" s="12" t="s">
        <v>21</v>
      </c>
      <c r="B179" s="13">
        <v>353.0</v>
      </c>
    </row>
    <row r="180" ht="15.75" customHeight="1">
      <c r="A180" s="12" t="s">
        <v>22</v>
      </c>
      <c r="B180" s="13">
        <v>7567.0</v>
      </c>
    </row>
    <row r="181" ht="15.75" customHeight="1">
      <c r="A181" s="12" t="s">
        <v>23</v>
      </c>
      <c r="B181" s="13">
        <v>13165.0</v>
      </c>
    </row>
    <row r="182" ht="15.75" customHeight="1">
      <c r="A182" s="12" t="s">
        <v>24</v>
      </c>
      <c r="B182" s="13">
        <v>18037.0</v>
      </c>
    </row>
    <row r="183" ht="15.75" customHeight="1">
      <c r="A183" s="12" t="s">
        <v>25</v>
      </c>
      <c r="B183" s="13">
        <v>5788.0</v>
      </c>
    </row>
    <row r="184" ht="15.75" customHeight="1">
      <c r="A184" s="12" t="s">
        <v>26</v>
      </c>
      <c r="B184" s="13">
        <v>18295.0</v>
      </c>
    </row>
    <row r="185" ht="15.75" customHeight="1">
      <c r="A185" s="12" t="s">
        <v>27</v>
      </c>
      <c r="B185" s="13">
        <v>11768.0</v>
      </c>
    </row>
    <row r="186" ht="15.75" customHeight="1">
      <c r="A186" s="12"/>
      <c r="B186" s="12"/>
    </row>
    <row r="187" ht="15.75" customHeight="1">
      <c r="A187" s="12" t="s">
        <v>28</v>
      </c>
      <c r="B187" s="13">
        <v>-42.0</v>
      </c>
    </row>
    <row r="188" ht="15.75" customHeight="1">
      <c r="A188" s="12" t="s">
        <v>29</v>
      </c>
      <c r="B188" s="13">
        <v>203.0</v>
      </c>
    </row>
    <row r="189" ht="15.75" customHeight="1">
      <c r="A189" s="12" t="s">
        <v>30</v>
      </c>
      <c r="B189" s="13">
        <v>-1449.0</v>
      </c>
    </row>
    <row r="190" ht="15.75" customHeight="1">
      <c r="A190" s="12" t="s">
        <v>31</v>
      </c>
      <c r="B190" s="13">
        <v>-7068.0</v>
      </c>
    </row>
    <row r="191" ht="15.75" customHeight="1">
      <c r="A191" s="12" t="s">
        <v>32</v>
      </c>
      <c r="B191" s="13">
        <v>388.0</v>
      </c>
    </row>
    <row r="192" ht="15.75" customHeight="1">
      <c r="A192" s="12" t="s">
        <v>33</v>
      </c>
      <c r="B192" s="13">
        <v>-4982.0</v>
      </c>
    </row>
    <row r="193" ht="15.75" customHeight="1">
      <c r="A193" s="12" t="s">
        <v>34</v>
      </c>
      <c r="B193" s="13">
        <v>-2732.0</v>
      </c>
    </row>
    <row r="194" ht="15.75" customHeight="1">
      <c r="A194" s="12" t="s">
        <v>35</v>
      </c>
      <c r="B194" s="13">
        <v>-568.0</v>
      </c>
    </row>
    <row r="195" ht="15.75" customHeight="1">
      <c r="A195" s="12" t="s">
        <v>36</v>
      </c>
      <c r="B195" s="13">
        <v>-1426.0</v>
      </c>
    </row>
    <row r="196" ht="15.75" customHeight="1">
      <c r="A196" s="12" t="s">
        <v>37</v>
      </c>
      <c r="B196" s="13">
        <v>-686.0</v>
      </c>
    </row>
    <row r="197" ht="15.75" customHeight="1">
      <c r="A197" s="12" t="s">
        <v>38</v>
      </c>
      <c r="B197" s="13">
        <v>-339.0</v>
      </c>
    </row>
    <row r="198" ht="15.75" customHeight="1">
      <c r="A198" s="12" t="s">
        <v>39</v>
      </c>
      <c r="B198" s="13">
        <v>420.0</v>
      </c>
    </row>
    <row r="199" ht="15.75" customHeight="1">
      <c r="A199" s="12"/>
      <c r="B199" s="12"/>
    </row>
    <row r="200" ht="15.75" customHeight="1">
      <c r="A200" s="12" t="s">
        <v>4</v>
      </c>
      <c r="B200" s="13">
        <v>3472.0</v>
      </c>
    </row>
    <row r="201" ht="15.75" customHeight="1">
      <c r="A201" s="12" t="s">
        <v>5</v>
      </c>
      <c r="B201" s="13">
        <v>14127.0</v>
      </c>
    </row>
    <row r="202" ht="15.75" customHeight="1">
      <c r="A202" s="12" t="s">
        <v>6</v>
      </c>
      <c r="B202" s="13">
        <v>274.0</v>
      </c>
    </row>
    <row r="203" ht="15.75" customHeight="1">
      <c r="A203" s="12" t="s">
        <v>7</v>
      </c>
      <c r="B203" s="13">
        <v>769.0</v>
      </c>
    </row>
    <row r="204" ht="15.75" customHeight="1">
      <c r="A204" s="12" t="s">
        <v>8</v>
      </c>
      <c r="B204" s="13">
        <v>2786.0</v>
      </c>
    </row>
    <row r="205" ht="15.75" customHeight="1">
      <c r="A205" s="12" t="s">
        <v>9</v>
      </c>
      <c r="B205" s="13">
        <v>431.0</v>
      </c>
    </row>
    <row r="206" ht="15.75" customHeight="1">
      <c r="A206" s="12" t="s">
        <v>10</v>
      </c>
      <c r="B206" s="13">
        <v>9208.0</v>
      </c>
    </row>
    <row r="207" ht="15.75" customHeight="1">
      <c r="A207" s="12" t="s">
        <v>11</v>
      </c>
      <c r="B207" s="13">
        <v>18137.0</v>
      </c>
    </row>
    <row r="208" ht="15.75" customHeight="1">
      <c r="A208" s="12" t="s">
        <v>12</v>
      </c>
      <c r="B208" s="13">
        <v>18658.0</v>
      </c>
    </row>
    <row r="209" ht="15.75" customHeight="1">
      <c r="A209" s="12" t="s">
        <v>13</v>
      </c>
      <c r="B209" s="13">
        <v>5266.0</v>
      </c>
    </row>
    <row r="210" ht="15.75" customHeight="1">
      <c r="A210" s="12" t="s">
        <v>14</v>
      </c>
      <c r="B210" s="13">
        <v>6774.0</v>
      </c>
    </row>
    <row r="211" ht="15.75" customHeight="1">
      <c r="A211" s="12" t="s">
        <v>15</v>
      </c>
      <c r="B211" s="13">
        <v>7585.0</v>
      </c>
    </row>
    <row r="212" ht="15.75" customHeight="1">
      <c r="A212" s="12"/>
      <c r="B212" s="12"/>
    </row>
    <row r="213" ht="15.75" customHeight="1">
      <c r="A213" s="12" t="s">
        <v>16</v>
      </c>
      <c r="B213" s="13">
        <v>2725.0</v>
      </c>
    </row>
    <row r="214" ht="15.75" customHeight="1">
      <c r="A214" s="12" t="s">
        <v>17</v>
      </c>
      <c r="B214" s="13">
        <v>11593.0</v>
      </c>
    </row>
    <row r="215" ht="15.75" customHeight="1">
      <c r="A215" s="12" t="s">
        <v>18</v>
      </c>
      <c r="B215" s="13">
        <v>219.0</v>
      </c>
    </row>
    <row r="216" ht="15.75" customHeight="1">
      <c r="A216" s="12" t="s">
        <v>19</v>
      </c>
      <c r="B216" s="13">
        <v>568.0</v>
      </c>
    </row>
    <row r="217" ht="15.75" customHeight="1">
      <c r="A217" s="12" t="s">
        <v>20</v>
      </c>
      <c r="B217" s="13">
        <v>2203.0</v>
      </c>
    </row>
    <row r="218" ht="15.75" customHeight="1">
      <c r="A218" s="12" t="s">
        <v>21</v>
      </c>
      <c r="B218" s="13">
        <v>360.0</v>
      </c>
    </row>
    <row r="219" ht="15.75" customHeight="1">
      <c r="A219" s="12" t="s">
        <v>22</v>
      </c>
      <c r="B219" s="13">
        <v>7579.0</v>
      </c>
    </row>
    <row r="220" ht="15.75" customHeight="1">
      <c r="A220" s="12" t="s">
        <v>23</v>
      </c>
      <c r="B220" s="13">
        <v>15133.0</v>
      </c>
    </row>
    <row r="221" ht="15.75" customHeight="1">
      <c r="A221" s="12" t="s">
        <v>24</v>
      </c>
      <c r="B221" s="13">
        <v>14947.0</v>
      </c>
    </row>
    <row r="222" ht="15.75" customHeight="1">
      <c r="A222" s="12" t="s">
        <v>25</v>
      </c>
      <c r="B222" s="13">
        <v>4081.0</v>
      </c>
    </row>
    <row r="223" ht="15.75" customHeight="1">
      <c r="A223" s="12" t="s">
        <v>26</v>
      </c>
      <c r="B223" s="13">
        <v>5009.0</v>
      </c>
    </row>
    <row r="224" ht="15.75" customHeight="1">
      <c r="A224" s="12" t="s">
        <v>27</v>
      </c>
      <c r="B224" s="13">
        <v>5912.0</v>
      </c>
    </row>
    <row r="225" ht="15.75" customHeight="1">
      <c r="A225" s="12"/>
      <c r="B225" s="12"/>
    </row>
    <row r="226" ht="15.75" customHeight="1">
      <c r="A226" s="12" t="s">
        <v>28</v>
      </c>
      <c r="B226" s="13">
        <v>13.0</v>
      </c>
    </row>
    <row r="227" ht="15.75" customHeight="1">
      <c r="A227" s="12" t="s">
        <v>29</v>
      </c>
      <c r="B227" s="13">
        <v>758.0</v>
      </c>
    </row>
    <row r="228" ht="15.75" customHeight="1">
      <c r="A228" s="12" t="s">
        <v>30</v>
      </c>
      <c r="B228" s="13">
        <v>-1892.0</v>
      </c>
    </row>
    <row r="229" ht="15.75" customHeight="1">
      <c r="A229" s="12" t="s">
        <v>31</v>
      </c>
      <c r="B229" s="13">
        <v>-5768.0</v>
      </c>
    </row>
    <row r="230" ht="15.75" customHeight="1">
      <c r="A230" s="12" t="s">
        <v>32</v>
      </c>
      <c r="B230" s="13">
        <v>429.0</v>
      </c>
    </row>
    <row r="231" ht="15.75" customHeight="1">
      <c r="A231" s="12" t="s">
        <v>33</v>
      </c>
      <c r="B231" s="13">
        <v>-4213.0</v>
      </c>
    </row>
    <row r="232" ht="15.75" customHeight="1">
      <c r="A232" s="12" t="s">
        <v>34</v>
      </c>
      <c r="B232" s="13">
        <v>-3392.0</v>
      </c>
    </row>
    <row r="233" ht="15.75" customHeight="1">
      <c r="A233" s="12" t="s">
        <v>35</v>
      </c>
      <c r="B233" s="13">
        <v>-1247.0</v>
      </c>
    </row>
    <row r="234" ht="15.75" customHeight="1">
      <c r="A234" s="12" t="s">
        <v>36</v>
      </c>
      <c r="B234" s="13">
        <v>-888.0</v>
      </c>
    </row>
    <row r="235" ht="15.75" customHeight="1">
      <c r="A235" s="12" t="s">
        <v>37</v>
      </c>
      <c r="B235" s="13">
        <v>-563.0</v>
      </c>
    </row>
    <row r="236" ht="15.75" customHeight="1">
      <c r="A236" s="12" t="s">
        <v>38</v>
      </c>
      <c r="B236" s="13">
        <v>896.0</v>
      </c>
    </row>
    <row r="237" ht="15.75" customHeight="1">
      <c r="A237" s="12" t="s">
        <v>39</v>
      </c>
      <c r="B237" s="13">
        <v>839.0</v>
      </c>
    </row>
    <row r="238" ht="15.75" customHeight="1">
      <c r="A238" s="12"/>
      <c r="B238" s="12"/>
    </row>
    <row r="239" ht="15.75" customHeight="1">
      <c r="A239" s="12"/>
      <c r="B239" s="12"/>
    </row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B1:H1"/>
    <mergeCell ref="B2:F2"/>
    <mergeCell ref="G2:G3"/>
    <mergeCell ref="H2:H3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1">
        <v>3560.8</v>
      </c>
      <c r="B1" s="11">
        <v>3420.0</v>
      </c>
      <c r="C1" s="11">
        <v>3333.8</v>
      </c>
      <c r="D1" s="20">
        <v>3915.0</v>
      </c>
      <c r="E1" s="20">
        <v>3594.4</v>
      </c>
      <c r="F1" s="20">
        <v>3394.4</v>
      </c>
      <c r="G1" s="11">
        <v>4262.8</v>
      </c>
      <c r="H1" s="11">
        <v>3550.6</v>
      </c>
      <c r="I1" s="11">
        <v>3667.0</v>
      </c>
    </row>
    <row r="2" ht="15.75" customHeight="1">
      <c r="A2" s="11">
        <v>26051.0</v>
      </c>
      <c r="B2" s="11">
        <v>24640.0</v>
      </c>
      <c r="C2" s="11">
        <v>25734.4</v>
      </c>
      <c r="D2" s="20">
        <v>25515.0</v>
      </c>
      <c r="E2" s="20">
        <v>25003.4</v>
      </c>
      <c r="F2" s="20">
        <v>24942.4</v>
      </c>
      <c r="G2" s="11">
        <v>27563.2</v>
      </c>
      <c r="H2" s="11">
        <v>25666.4</v>
      </c>
      <c r="I2" s="11">
        <v>25152.8</v>
      </c>
    </row>
    <row r="3" ht="15.75" customHeight="1">
      <c r="A3" s="11">
        <v>0.2786</v>
      </c>
      <c r="B3" s="11">
        <v>0.2702</v>
      </c>
      <c r="C3" s="11">
        <v>0.2702</v>
      </c>
      <c r="D3" s="20">
        <v>0.2808</v>
      </c>
      <c r="E3" s="20">
        <v>0.2728</v>
      </c>
      <c r="F3" s="20">
        <v>0.268</v>
      </c>
      <c r="G3" s="11">
        <v>0.2918</v>
      </c>
      <c r="H3" s="11">
        <v>0.2776</v>
      </c>
      <c r="I3" s="11">
        <v>0.2728</v>
      </c>
    </row>
    <row r="4" ht="15.75" customHeight="1">
      <c r="A4" s="11">
        <v>0.7597999999999999</v>
      </c>
      <c r="B4" s="11">
        <v>0.77</v>
      </c>
      <c r="C4" s="11">
        <v>0.7716000000000001</v>
      </c>
      <c r="D4" s="20">
        <v>0.7606</v>
      </c>
      <c r="E4" s="20">
        <v>0.7514</v>
      </c>
      <c r="F4" s="20">
        <v>0.7554</v>
      </c>
      <c r="G4" s="11">
        <v>0.7822</v>
      </c>
      <c r="H4" s="11">
        <v>0.762</v>
      </c>
      <c r="I4" s="11">
        <v>0.7554</v>
      </c>
      <c r="M4" s="11" t="s">
        <v>76</v>
      </c>
      <c r="N4" s="11">
        <v>150.0</v>
      </c>
    </row>
    <row r="5" ht="15.75" customHeight="1">
      <c r="A5" s="11">
        <v>2.9198000000000004</v>
      </c>
      <c r="B5" s="11">
        <v>3.0896</v>
      </c>
      <c r="C5" s="11">
        <v>2.8701999999999996</v>
      </c>
      <c r="D5" s="20">
        <v>3.4904</v>
      </c>
      <c r="E5" s="20">
        <v>2.9624</v>
      </c>
      <c r="F5" s="20">
        <v>2.6292</v>
      </c>
      <c r="G5" s="11">
        <v>3.7592</v>
      </c>
      <c r="H5" s="11">
        <v>3.1278</v>
      </c>
      <c r="I5" s="11">
        <v>2.9825999999999997</v>
      </c>
      <c r="M5" s="11" t="s">
        <v>77</v>
      </c>
      <c r="N5" s="11">
        <v>32.0</v>
      </c>
    </row>
    <row r="6" ht="15.75" customHeight="1">
      <c r="A6" s="11">
        <v>0.4382</v>
      </c>
      <c r="B6" s="11">
        <v>0.43439999999999995</v>
      </c>
      <c r="C6" s="11">
        <v>0.43260000000000004</v>
      </c>
      <c r="D6" s="20">
        <v>0.43360000000000004</v>
      </c>
      <c r="E6" s="20">
        <v>0.4402</v>
      </c>
      <c r="F6" s="20">
        <v>0.429</v>
      </c>
      <c r="G6" s="11">
        <v>0.436</v>
      </c>
      <c r="H6" s="11">
        <v>0.4342</v>
      </c>
      <c r="I6" s="11">
        <v>0.4388</v>
      </c>
    </row>
    <row r="7" ht="15.75" customHeight="1">
      <c r="A7" s="11">
        <v>9897.0</v>
      </c>
      <c r="B7" s="11">
        <v>9242.4</v>
      </c>
      <c r="C7" s="11">
        <v>9357.4</v>
      </c>
      <c r="D7" s="20">
        <v>9416.0</v>
      </c>
      <c r="E7" s="20">
        <v>9364.2</v>
      </c>
      <c r="F7" s="20">
        <v>9185.8</v>
      </c>
      <c r="G7" s="11">
        <v>9630.2</v>
      </c>
      <c r="H7" s="11">
        <v>9475.2</v>
      </c>
      <c r="I7" s="11">
        <v>9696.2</v>
      </c>
    </row>
    <row r="8" ht="15.75" customHeight="1">
      <c r="A8" s="11">
        <v>17659.2</v>
      </c>
      <c r="B8" s="11">
        <v>17466.6</v>
      </c>
      <c r="C8" s="11">
        <v>17703.4</v>
      </c>
      <c r="D8" s="20">
        <v>17898.8</v>
      </c>
      <c r="E8" s="20">
        <v>17797.0</v>
      </c>
      <c r="F8" s="20">
        <v>17040.4</v>
      </c>
      <c r="G8" s="11">
        <v>19547.6</v>
      </c>
      <c r="H8" s="11">
        <v>18280.6</v>
      </c>
      <c r="I8" s="11">
        <v>17866.2</v>
      </c>
    </row>
    <row r="9" ht="15.75" customHeight="1">
      <c r="A9" s="11">
        <v>19115.4</v>
      </c>
      <c r="B9" s="11">
        <v>19390.6</v>
      </c>
      <c r="C9" s="11">
        <v>18517.2</v>
      </c>
      <c r="D9" s="20">
        <v>19735.2</v>
      </c>
      <c r="E9" s="20">
        <v>18997.0</v>
      </c>
      <c r="F9" s="20">
        <v>18483.2</v>
      </c>
      <c r="G9" s="11">
        <v>19904.8</v>
      </c>
      <c r="H9" s="11">
        <v>19332.0</v>
      </c>
      <c r="I9" s="11">
        <v>19600.2</v>
      </c>
    </row>
    <row r="10" ht="15.75" customHeight="1">
      <c r="A10" s="11">
        <v>7984.4</v>
      </c>
      <c r="B10" s="11">
        <v>7159.2</v>
      </c>
      <c r="C10" s="11">
        <v>7430.0</v>
      </c>
      <c r="D10" s="20">
        <v>7814.6</v>
      </c>
      <c r="E10" s="20">
        <v>7229.4</v>
      </c>
      <c r="F10" s="20">
        <v>6996.8</v>
      </c>
      <c r="G10" s="11">
        <v>7474.6</v>
      </c>
      <c r="H10" s="11">
        <v>6989.2</v>
      </c>
      <c r="I10" s="11">
        <v>7290.0</v>
      </c>
    </row>
    <row r="11" ht="15.75" customHeight="1">
      <c r="A11" s="11">
        <v>18099.0</v>
      </c>
      <c r="B11" s="11">
        <v>17129.2</v>
      </c>
      <c r="C11" s="11">
        <v>17204.8</v>
      </c>
      <c r="D11" s="20">
        <v>18105.6</v>
      </c>
      <c r="E11" s="20">
        <v>17588.6</v>
      </c>
      <c r="F11" s="20">
        <v>17566.2</v>
      </c>
      <c r="G11" s="11">
        <v>18815.6</v>
      </c>
      <c r="H11" s="11">
        <v>17929.0</v>
      </c>
      <c r="I11" s="11">
        <v>17010.4</v>
      </c>
    </row>
    <row r="12" ht="15.75" customHeight="1">
      <c r="A12" s="11">
        <v>16713.4</v>
      </c>
      <c r="B12" s="11">
        <v>15409.8</v>
      </c>
      <c r="C12" s="11">
        <v>14981.0</v>
      </c>
      <c r="D12" s="20">
        <v>15919.2</v>
      </c>
      <c r="E12" s="20">
        <v>14972.2</v>
      </c>
      <c r="F12" s="20">
        <v>14766.0</v>
      </c>
      <c r="G12" s="11">
        <v>18314.8</v>
      </c>
      <c r="H12" s="11">
        <v>17207.6</v>
      </c>
      <c r="I12" s="11">
        <v>15288.2</v>
      </c>
    </row>
    <row r="13" ht="15.75" customHeight="1">
      <c r="A13" s="11"/>
      <c r="B13" s="11"/>
      <c r="C13" s="11"/>
      <c r="D13" s="20"/>
      <c r="E13" s="20"/>
      <c r="F13" s="20"/>
      <c r="G13" s="11"/>
      <c r="H13" s="11"/>
      <c r="I13" s="11"/>
    </row>
    <row r="14" ht="15.75" customHeight="1">
      <c r="A14" s="11">
        <v>2839.6</v>
      </c>
      <c r="B14" s="11">
        <v>2715.0</v>
      </c>
      <c r="C14" s="11">
        <v>2606.0</v>
      </c>
      <c r="D14" s="20">
        <v>3166.0</v>
      </c>
      <c r="E14" s="20">
        <v>2828.4</v>
      </c>
      <c r="F14" s="20">
        <v>2676.0</v>
      </c>
      <c r="G14" s="11">
        <v>3450.8</v>
      </c>
      <c r="H14" s="11">
        <v>2768.6</v>
      </c>
      <c r="I14" s="11">
        <v>2878.0</v>
      </c>
    </row>
    <row r="15" ht="15.75" customHeight="1">
      <c r="A15" s="11">
        <v>21000.4</v>
      </c>
      <c r="B15" s="11">
        <v>19528.2</v>
      </c>
      <c r="C15" s="11">
        <v>20018.6</v>
      </c>
      <c r="D15" s="20">
        <v>20258.6</v>
      </c>
      <c r="E15" s="20">
        <v>19718.0</v>
      </c>
      <c r="F15" s="20">
        <v>19832.6</v>
      </c>
      <c r="G15" s="11">
        <v>22129.6</v>
      </c>
      <c r="H15" s="11">
        <v>20428.6</v>
      </c>
      <c r="I15" s="11">
        <v>19984.8</v>
      </c>
    </row>
    <row r="16" ht="15.75" customHeight="1">
      <c r="A16" s="11">
        <v>0.223</v>
      </c>
      <c r="B16" s="11">
        <v>0.2166</v>
      </c>
      <c r="C16" s="11">
        <v>0.2184</v>
      </c>
      <c r="D16" s="20">
        <v>0.229</v>
      </c>
      <c r="E16" s="20">
        <v>0.221</v>
      </c>
      <c r="F16" s="20">
        <v>0.21580000000000002</v>
      </c>
      <c r="G16" s="11">
        <v>0.2452</v>
      </c>
      <c r="H16" s="11">
        <v>0.22719999999999999</v>
      </c>
      <c r="I16" s="11">
        <v>0.2194</v>
      </c>
    </row>
    <row r="17" ht="15.75" customHeight="1">
      <c r="A17" s="11">
        <v>0.556</v>
      </c>
      <c r="B17" s="11">
        <v>0.5372</v>
      </c>
      <c r="C17" s="11">
        <v>0.5307999999999999</v>
      </c>
      <c r="D17" s="20">
        <v>0.5406</v>
      </c>
      <c r="E17" s="20">
        <v>0.5137999999999999</v>
      </c>
      <c r="F17" s="20">
        <v>0.5246000000000001</v>
      </c>
      <c r="G17" s="11">
        <v>0.5456</v>
      </c>
      <c r="H17" s="11">
        <v>0.5272</v>
      </c>
      <c r="I17" s="11">
        <v>0.5332</v>
      </c>
    </row>
    <row r="18" ht="15.75" customHeight="1">
      <c r="A18" s="11">
        <v>2311.4</v>
      </c>
      <c r="B18" s="11">
        <v>2425.0</v>
      </c>
      <c r="C18" s="11">
        <v>2262.2</v>
      </c>
      <c r="D18" s="20">
        <v>2758.0</v>
      </c>
      <c r="E18" s="20">
        <v>2320.4</v>
      </c>
      <c r="F18" s="20">
        <v>2069.6</v>
      </c>
      <c r="G18" s="11">
        <v>2962.0</v>
      </c>
      <c r="H18" s="11">
        <v>2483.6</v>
      </c>
      <c r="I18" s="11">
        <v>2345.0</v>
      </c>
    </row>
    <row r="19" ht="15.75" customHeight="1">
      <c r="A19" s="11">
        <v>0.3578</v>
      </c>
      <c r="B19" s="11">
        <v>0.3554</v>
      </c>
      <c r="C19" s="11">
        <v>0.3528</v>
      </c>
      <c r="D19" s="20">
        <v>0.3558</v>
      </c>
      <c r="E19" s="20">
        <v>0.35860000000000003</v>
      </c>
      <c r="F19" s="20">
        <v>0.3502</v>
      </c>
      <c r="G19" s="11">
        <v>0.35760000000000003</v>
      </c>
      <c r="H19" s="11">
        <v>0.35619999999999996</v>
      </c>
      <c r="I19" s="11">
        <v>0.357</v>
      </c>
    </row>
    <row r="20" ht="15.75" customHeight="1">
      <c r="A20" s="11">
        <v>8083.0</v>
      </c>
      <c r="B20" s="11">
        <v>7596.4</v>
      </c>
      <c r="C20" s="11">
        <v>7688.0</v>
      </c>
      <c r="D20" s="20">
        <v>7779.6</v>
      </c>
      <c r="E20" s="20">
        <v>7764.0</v>
      </c>
      <c r="F20" s="20">
        <v>7533.6</v>
      </c>
      <c r="G20" s="11">
        <v>8105.2</v>
      </c>
      <c r="H20" s="11">
        <v>7758.2</v>
      </c>
      <c r="I20" s="11">
        <v>8002.2</v>
      </c>
    </row>
    <row r="21" ht="15.75" customHeight="1">
      <c r="A21" s="11">
        <v>14420.8</v>
      </c>
      <c r="B21" s="11">
        <v>14159.8</v>
      </c>
      <c r="C21" s="11">
        <v>14344.8</v>
      </c>
      <c r="D21" s="20">
        <v>14685.2</v>
      </c>
      <c r="E21" s="20">
        <v>14470.8</v>
      </c>
      <c r="F21" s="20">
        <v>13828.0</v>
      </c>
      <c r="G21" s="11">
        <v>16091.4</v>
      </c>
      <c r="H21" s="11">
        <v>14781.4</v>
      </c>
      <c r="I21" s="11">
        <v>14523.2</v>
      </c>
    </row>
    <row r="22" ht="15.75" customHeight="1">
      <c r="A22" s="11">
        <v>15324.8</v>
      </c>
      <c r="B22" s="11">
        <v>15495.0</v>
      </c>
      <c r="C22" s="11">
        <v>14716.0</v>
      </c>
      <c r="D22" s="20">
        <v>16009.4</v>
      </c>
      <c r="E22" s="20">
        <v>15319.8</v>
      </c>
      <c r="F22" s="20">
        <v>14798.6</v>
      </c>
      <c r="G22" s="11">
        <v>16098.0</v>
      </c>
      <c r="H22" s="11">
        <v>15612.6</v>
      </c>
      <c r="I22" s="11">
        <v>15810.4</v>
      </c>
    </row>
    <row r="23" ht="15.75" customHeight="1">
      <c r="A23" s="11">
        <v>6483.6</v>
      </c>
      <c r="B23" s="11">
        <v>5751.4</v>
      </c>
      <c r="C23" s="11">
        <v>5905.8</v>
      </c>
      <c r="D23" s="20">
        <v>6368.2</v>
      </c>
      <c r="E23" s="20">
        <v>5755.4</v>
      </c>
      <c r="F23" s="20">
        <v>5553.8</v>
      </c>
      <c r="G23" s="11">
        <v>6045.6</v>
      </c>
      <c r="H23" s="11">
        <v>5580.0</v>
      </c>
      <c r="I23" s="11">
        <v>5799.8</v>
      </c>
    </row>
    <row r="24" ht="15.75" customHeight="1">
      <c r="A24" s="11">
        <v>14272.2</v>
      </c>
      <c r="B24" s="11">
        <v>13323.8</v>
      </c>
      <c r="C24" s="11">
        <v>13334.6</v>
      </c>
      <c r="D24" s="20">
        <v>14178.6</v>
      </c>
      <c r="E24" s="20">
        <v>13810.8</v>
      </c>
      <c r="F24" s="20">
        <v>13707.4</v>
      </c>
      <c r="G24" s="11">
        <v>14962.0</v>
      </c>
      <c r="H24" s="11">
        <v>14148.4</v>
      </c>
      <c r="I24" s="11">
        <v>13452.4</v>
      </c>
    </row>
    <row r="25" ht="15.75" customHeight="1">
      <c r="A25" s="11">
        <v>13036.2</v>
      </c>
      <c r="B25" s="11">
        <v>11934.0</v>
      </c>
      <c r="C25" s="11">
        <v>11570.4</v>
      </c>
      <c r="D25" s="20">
        <v>12471.0</v>
      </c>
      <c r="E25" s="20">
        <v>11776.6</v>
      </c>
      <c r="F25" s="20">
        <v>11567.0</v>
      </c>
      <c r="G25" s="11">
        <v>14505.0</v>
      </c>
      <c r="H25" s="11">
        <v>13351.2</v>
      </c>
      <c r="I25" s="11">
        <v>11906.6</v>
      </c>
    </row>
    <row r="26" ht="15.75" customHeight="1">
      <c r="A26" s="11"/>
      <c r="B26" s="11"/>
      <c r="C26" s="11"/>
      <c r="D26" s="20"/>
      <c r="E26" s="20"/>
      <c r="F26" s="20"/>
      <c r="G26" s="11"/>
      <c r="H26" s="11"/>
      <c r="I26" s="11"/>
    </row>
    <row r="27" ht="15.75" customHeight="1">
      <c r="A27" s="11">
        <v>-0.0016</v>
      </c>
      <c r="B27" s="11">
        <v>0.0684</v>
      </c>
      <c r="C27" s="11">
        <v>0.1636</v>
      </c>
      <c r="D27" s="20">
        <v>-1.2232</v>
      </c>
      <c r="E27" s="20">
        <v>-0.18619999999999998</v>
      </c>
      <c r="F27" s="20">
        <v>0.0296</v>
      </c>
      <c r="G27" s="11">
        <v>-2.2462</v>
      </c>
      <c r="H27" s="11">
        <v>-0.26880000000000004</v>
      </c>
      <c r="I27" s="11">
        <v>-0.8617999999999999</v>
      </c>
    </row>
    <row r="28" ht="15.75" customHeight="1">
      <c r="A28" s="11">
        <v>-0.135</v>
      </c>
      <c r="B28" s="11">
        <v>0.0438</v>
      </c>
      <c r="C28" s="11">
        <v>0.0222</v>
      </c>
      <c r="D28" s="20">
        <v>-0.083</v>
      </c>
      <c r="E28" s="20">
        <v>-0.2012</v>
      </c>
      <c r="F28" s="20">
        <v>0.0458</v>
      </c>
      <c r="G28" s="11">
        <v>-0.336</v>
      </c>
      <c r="H28" s="11">
        <v>-0.269</v>
      </c>
      <c r="I28" s="11">
        <v>-0.031</v>
      </c>
    </row>
    <row r="29" ht="15.75" customHeight="1">
      <c r="A29" s="11">
        <v>-2515.4</v>
      </c>
      <c r="B29" s="11">
        <v>-2225.0</v>
      </c>
      <c r="C29" s="11">
        <v>-1723.6</v>
      </c>
      <c r="D29" s="20">
        <v>-2921.6</v>
      </c>
      <c r="E29" s="20">
        <v>-2955.8</v>
      </c>
      <c r="F29" s="20">
        <v>-1846.4</v>
      </c>
      <c r="G29" s="11">
        <v>-8354.2</v>
      </c>
      <c r="H29" s="11">
        <v>-3011.2</v>
      </c>
      <c r="I29" s="11">
        <v>-2017.8</v>
      </c>
    </row>
    <row r="30" ht="15.75" customHeight="1">
      <c r="A30" s="11">
        <v>-7.583600000000001</v>
      </c>
      <c r="B30" s="11">
        <v>-4.6132</v>
      </c>
      <c r="C30" s="11">
        <v>-3.9658</v>
      </c>
      <c r="D30" s="20">
        <v>-8.1944</v>
      </c>
      <c r="E30" s="20">
        <v>-5.764600000000001</v>
      </c>
      <c r="F30" s="20">
        <v>-4.505</v>
      </c>
      <c r="G30" s="11">
        <v>-20.1978</v>
      </c>
      <c r="H30" s="11">
        <v>-8.5762</v>
      </c>
      <c r="I30" s="11">
        <v>-6.42</v>
      </c>
    </row>
    <row r="31" ht="15.75" customHeight="1">
      <c r="A31" s="11">
        <v>0.0522</v>
      </c>
      <c r="B31" s="11">
        <v>0.3276</v>
      </c>
      <c r="C31" s="11">
        <v>0.452</v>
      </c>
      <c r="D31" s="20">
        <v>-0.422</v>
      </c>
      <c r="E31" s="20">
        <v>0.1958</v>
      </c>
      <c r="F31" s="20">
        <v>0.5084</v>
      </c>
      <c r="G31" s="11">
        <v>-2.4958</v>
      </c>
      <c r="H31" s="11">
        <v>-0.0124</v>
      </c>
      <c r="I31" s="11">
        <v>0.0762</v>
      </c>
    </row>
    <row r="32" ht="15.75" customHeight="1">
      <c r="A32" s="11">
        <v>-4225.6</v>
      </c>
      <c r="B32" s="11">
        <v>-3652.6</v>
      </c>
      <c r="C32" s="11">
        <v>-3070.2</v>
      </c>
      <c r="D32" s="20">
        <v>-3750.4</v>
      </c>
      <c r="E32" s="20">
        <v>-3729.6</v>
      </c>
      <c r="F32" s="20">
        <v>-3529.6</v>
      </c>
      <c r="G32" s="11">
        <v>-4438.4</v>
      </c>
      <c r="H32" s="11">
        <v>-5680.4</v>
      </c>
      <c r="I32" s="11">
        <v>-3489.0</v>
      </c>
    </row>
    <row r="33" ht="15.75" customHeight="1">
      <c r="A33" s="11">
        <v>-3116.6</v>
      </c>
      <c r="B33" s="11">
        <v>-2833.0</v>
      </c>
      <c r="C33" s="11">
        <v>-2462.0</v>
      </c>
      <c r="D33" s="20">
        <v>-4660.4</v>
      </c>
      <c r="E33" s="20">
        <v>-2729.4</v>
      </c>
      <c r="F33" s="20">
        <v>-2315.8</v>
      </c>
      <c r="G33" s="11">
        <v>-7824.4</v>
      </c>
      <c r="H33" s="11">
        <v>-3407.2</v>
      </c>
      <c r="I33" s="11">
        <v>-3285.2</v>
      </c>
    </row>
    <row r="34" ht="15.75" customHeight="1">
      <c r="A34" s="11">
        <v>-0.9568</v>
      </c>
      <c r="B34" s="11">
        <v>-1.0608</v>
      </c>
      <c r="C34" s="11">
        <v>-0.8146</v>
      </c>
      <c r="D34" s="20">
        <v>-1.448</v>
      </c>
      <c r="E34" s="20">
        <v>-1.0946</v>
      </c>
      <c r="F34" s="20">
        <v>-0.5946</v>
      </c>
      <c r="G34" s="11">
        <v>-2.186</v>
      </c>
      <c r="H34" s="11">
        <v>-1.0972</v>
      </c>
      <c r="I34" s="11">
        <v>-1.1708</v>
      </c>
    </row>
    <row r="35" ht="15.75" customHeight="1">
      <c r="A35" s="11">
        <v>-0.8726</v>
      </c>
      <c r="B35" s="11">
        <v>-0.8186</v>
      </c>
      <c r="C35" s="11">
        <v>-0.5998</v>
      </c>
      <c r="D35" s="20">
        <v>-1.3685999999999998</v>
      </c>
      <c r="E35" s="20">
        <v>-0.908</v>
      </c>
      <c r="F35" s="20">
        <v>-0.6456000000000001</v>
      </c>
      <c r="G35" s="11">
        <v>-1.2775999999999998</v>
      </c>
      <c r="H35" s="11">
        <v>-1.4302000000000001</v>
      </c>
      <c r="I35" s="11">
        <v>-0.9602</v>
      </c>
    </row>
    <row r="36" ht="15.75" customHeight="1">
      <c r="A36" s="11">
        <v>-2.299</v>
      </c>
      <c r="B36" s="11">
        <v>-0.9892000000000001</v>
      </c>
      <c r="C36" s="11">
        <v>-1.032</v>
      </c>
      <c r="D36" s="20">
        <v>-2.4636</v>
      </c>
      <c r="E36" s="20">
        <v>-1.6448</v>
      </c>
      <c r="F36" s="20">
        <v>-0.8876000000000001</v>
      </c>
      <c r="G36" s="11">
        <v>-2.6354</v>
      </c>
      <c r="H36" s="11">
        <v>-1.389</v>
      </c>
      <c r="I36" s="11">
        <v>-1.2852000000000001</v>
      </c>
    </row>
    <row r="37" ht="15.75" customHeight="1">
      <c r="A37" s="11">
        <v>-0.06420000000000001</v>
      </c>
      <c r="B37" s="11">
        <v>-0.05</v>
      </c>
      <c r="C37" s="11">
        <v>0.001</v>
      </c>
      <c r="D37" s="20">
        <v>-0.32439999999999997</v>
      </c>
      <c r="E37" s="20">
        <v>-0.1242</v>
      </c>
      <c r="F37" s="20">
        <v>0.033</v>
      </c>
      <c r="G37" s="11">
        <v>-0.8744</v>
      </c>
      <c r="H37" s="11">
        <v>-0.746</v>
      </c>
      <c r="I37" s="11">
        <v>-0.0366</v>
      </c>
    </row>
    <row r="38" ht="15.75" customHeight="1">
      <c r="A38" s="11">
        <v>-0.0436</v>
      </c>
      <c r="B38" s="11">
        <v>0.1378</v>
      </c>
      <c r="C38" s="11">
        <v>0.189</v>
      </c>
      <c r="D38" s="20">
        <v>-0.0258</v>
      </c>
      <c r="E38" s="20">
        <v>0.1706</v>
      </c>
      <c r="F38" s="20">
        <v>0.26080000000000003</v>
      </c>
      <c r="G38" s="11">
        <v>-0.9863999999999999</v>
      </c>
      <c r="H38" s="11">
        <v>-1.2134</v>
      </c>
      <c r="I38" s="11">
        <v>0.1404</v>
      </c>
    </row>
    <row r="39" ht="15.75" customHeight="1">
      <c r="A39" s="6" t="s">
        <v>78</v>
      </c>
      <c r="B39" s="3"/>
      <c r="C39" s="4"/>
      <c r="D39" s="21" t="s">
        <v>79</v>
      </c>
      <c r="E39" s="3"/>
      <c r="F39" s="4"/>
      <c r="G39" s="6" t="s">
        <v>80</v>
      </c>
      <c r="H39" s="3"/>
      <c r="I39" s="4"/>
    </row>
    <row r="40" ht="15.75" customHeight="1">
      <c r="A40" s="9">
        <v>50.0</v>
      </c>
      <c r="B40" s="9">
        <v>100.0</v>
      </c>
      <c r="C40" s="9">
        <v>150.0</v>
      </c>
      <c r="D40" s="22">
        <v>50.0</v>
      </c>
      <c r="E40" s="22">
        <v>100.0</v>
      </c>
      <c r="F40" s="22">
        <v>150.0</v>
      </c>
      <c r="G40" s="9">
        <v>50.0</v>
      </c>
      <c r="H40" s="9">
        <v>100.0</v>
      </c>
      <c r="I40" s="9">
        <v>150.0</v>
      </c>
    </row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A39:C39"/>
    <mergeCell ref="D39:F39"/>
    <mergeCell ref="G39:I39"/>
  </mergeCell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5.25"/>
    <col customWidth="1" min="2" max="6" width="12.63"/>
  </cols>
  <sheetData>
    <row r="1" ht="15.75" customHeight="1">
      <c r="A1" s="1"/>
      <c r="B1" s="2" t="s">
        <v>0</v>
      </c>
      <c r="C1" s="3"/>
      <c r="D1" s="3"/>
      <c r="E1" s="3"/>
      <c r="F1" s="3"/>
      <c r="G1" s="3"/>
      <c r="H1" s="4"/>
    </row>
    <row r="2" ht="15.75" customHeight="1">
      <c r="B2" s="6" t="s">
        <v>1</v>
      </c>
      <c r="C2" s="3"/>
      <c r="D2" s="3"/>
      <c r="E2" s="3"/>
      <c r="F2" s="4"/>
      <c r="G2" s="7" t="s">
        <v>2</v>
      </c>
      <c r="H2" s="7" t="s">
        <v>3</v>
      </c>
    </row>
    <row r="3" ht="15.75" customHeight="1">
      <c r="B3" s="9">
        <v>1.0</v>
      </c>
      <c r="C3" s="9">
        <v>2.0</v>
      </c>
      <c r="D3" s="9">
        <v>3.0</v>
      </c>
      <c r="E3" s="9">
        <v>4.0</v>
      </c>
      <c r="F3" s="9">
        <v>5.0</v>
      </c>
      <c r="G3" s="10"/>
      <c r="H3" s="10"/>
    </row>
    <row r="4" ht="15.75" customHeight="1">
      <c r="A4" s="12" t="s">
        <v>4</v>
      </c>
      <c r="B4" s="13">
        <v>3296.0</v>
      </c>
      <c r="C4" s="13">
        <v>3355.0</v>
      </c>
      <c r="D4" s="13">
        <v>3140.0</v>
      </c>
      <c r="E4" s="13">
        <v>3605.0</v>
      </c>
      <c r="F4" s="13">
        <v>3472.0</v>
      </c>
      <c r="G4" s="13">
        <f t="shared" ref="G4:G15" si="1">average(B4:F4)</f>
        <v>3373.6</v>
      </c>
      <c r="H4" s="13">
        <f t="shared" ref="H4:H5" si="2">G4:G41</f>
        <v>3373.6</v>
      </c>
    </row>
    <row r="5" ht="15.75" customHeight="1">
      <c r="A5" s="12" t="s">
        <v>5</v>
      </c>
      <c r="B5" s="13">
        <v>10706.0</v>
      </c>
      <c r="C5" s="13">
        <v>26969.0</v>
      </c>
      <c r="D5" s="13">
        <v>29509.0</v>
      </c>
      <c r="E5" s="13">
        <v>26621.0</v>
      </c>
      <c r="F5" s="13">
        <v>14127.0</v>
      </c>
      <c r="G5" s="13">
        <f t="shared" si="1"/>
        <v>21586.4</v>
      </c>
      <c r="H5" s="13">
        <f t="shared" si="2"/>
        <v>21586.4</v>
      </c>
    </row>
    <row r="6" ht="15.75" customHeight="1">
      <c r="A6" s="14" t="s">
        <v>6</v>
      </c>
      <c r="B6" s="13">
        <v>266.0</v>
      </c>
      <c r="C6" s="13">
        <v>272.0</v>
      </c>
      <c r="D6" s="13">
        <v>289.0</v>
      </c>
      <c r="E6" s="13">
        <v>255.0</v>
      </c>
      <c r="F6" s="13">
        <v>274.0</v>
      </c>
      <c r="G6" s="13">
        <f t="shared" si="1"/>
        <v>271.2</v>
      </c>
      <c r="H6" s="15">
        <f t="shared" ref="H6:H9" si="3">(G6:G43)/1000</f>
        <v>0.2712</v>
      </c>
    </row>
    <row r="7" ht="15.75" customHeight="1">
      <c r="A7" s="14" t="s">
        <v>7</v>
      </c>
      <c r="B7" s="13">
        <v>778.0</v>
      </c>
      <c r="C7" s="13">
        <v>686.0</v>
      </c>
      <c r="D7" s="13">
        <v>713.0</v>
      </c>
      <c r="E7" s="13">
        <v>832.0</v>
      </c>
      <c r="F7" s="13">
        <v>769.0</v>
      </c>
      <c r="G7" s="13">
        <f t="shared" si="1"/>
        <v>755.6</v>
      </c>
      <c r="H7" s="15">
        <f t="shared" si="3"/>
        <v>0.7556</v>
      </c>
    </row>
    <row r="8" ht="15.75" customHeight="1">
      <c r="A8" s="12" t="s">
        <v>8</v>
      </c>
      <c r="B8" s="13">
        <v>2593.0</v>
      </c>
      <c r="C8" s="13">
        <v>2856.0</v>
      </c>
      <c r="D8" s="13">
        <v>2797.0</v>
      </c>
      <c r="E8" s="13">
        <v>2795.0</v>
      </c>
      <c r="F8" s="13">
        <v>2786.0</v>
      </c>
      <c r="G8" s="13">
        <f t="shared" si="1"/>
        <v>2765.4</v>
      </c>
      <c r="H8" s="15">
        <f t="shared" si="3"/>
        <v>2.7654</v>
      </c>
    </row>
    <row r="9" ht="15.75" customHeight="1">
      <c r="A9" s="14" t="s">
        <v>9</v>
      </c>
      <c r="B9" s="13">
        <v>439.0</v>
      </c>
      <c r="C9" s="13">
        <v>437.0</v>
      </c>
      <c r="D9" s="13">
        <v>404.0</v>
      </c>
      <c r="E9" s="13">
        <v>432.0</v>
      </c>
      <c r="F9" s="13">
        <v>431.0</v>
      </c>
      <c r="G9" s="13">
        <f t="shared" si="1"/>
        <v>428.6</v>
      </c>
      <c r="H9" s="15">
        <f t="shared" si="3"/>
        <v>0.4286</v>
      </c>
    </row>
    <row r="10" ht="15.75" customHeight="1">
      <c r="A10" s="12" t="s">
        <v>10</v>
      </c>
      <c r="B10" s="13">
        <v>9306.0</v>
      </c>
      <c r="C10" s="13">
        <v>9546.0</v>
      </c>
      <c r="D10" s="13">
        <v>9262.0</v>
      </c>
      <c r="E10" s="13">
        <v>8908.0</v>
      </c>
      <c r="F10" s="13">
        <v>9208.0</v>
      </c>
      <c r="G10" s="13">
        <f t="shared" si="1"/>
        <v>9246</v>
      </c>
      <c r="H10" s="13">
        <f t="shared" ref="H10:H18" si="4">G10:G47</f>
        <v>9246</v>
      </c>
    </row>
    <row r="11" ht="15.75" customHeight="1">
      <c r="A11" s="12" t="s">
        <v>11</v>
      </c>
      <c r="B11" s="13">
        <v>16915.0</v>
      </c>
      <c r="C11" s="13">
        <v>17845.0</v>
      </c>
      <c r="D11" s="13">
        <v>17243.0</v>
      </c>
      <c r="E11" s="13">
        <v>16354.0</v>
      </c>
      <c r="F11" s="13">
        <v>18137.0</v>
      </c>
      <c r="G11" s="13">
        <f t="shared" si="1"/>
        <v>17298.8</v>
      </c>
      <c r="H11" s="13">
        <f t="shared" si="4"/>
        <v>17298.8</v>
      </c>
    </row>
    <row r="12" ht="15.75" customHeight="1">
      <c r="A12" s="12" t="s">
        <v>12</v>
      </c>
      <c r="B12" s="13">
        <v>18894.0</v>
      </c>
      <c r="C12" s="13">
        <v>18891.0</v>
      </c>
      <c r="D12" s="13">
        <v>19699.0</v>
      </c>
      <c r="E12" s="13">
        <v>21986.0</v>
      </c>
      <c r="F12" s="13">
        <v>18658.0</v>
      </c>
      <c r="G12" s="13">
        <f t="shared" si="1"/>
        <v>19625.6</v>
      </c>
      <c r="H12" s="13">
        <f t="shared" si="4"/>
        <v>19625.6</v>
      </c>
    </row>
    <row r="13" ht="15.75" customHeight="1">
      <c r="A13" s="12" t="s">
        <v>13</v>
      </c>
      <c r="B13" s="13">
        <v>5803.0</v>
      </c>
      <c r="C13" s="13">
        <v>7790.0</v>
      </c>
      <c r="D13" s="13">
        <v>6845.0</v>
      </c>
      <c r="E13" s="13">
        <v>7389.0</v>
      </c>
      <c r="F13" s="13">
        <v>5266.0</v>
      </c>
      <c r="G13" s="13">
        <f t="shared" si="1"/>
        <v>6618.6</v>
      </c>
      <c r="H13" s="13">
        <f t="shared" si="4"/>
        <v>6618.6</v>
      </c>
    </row>
    <row r="14" ht="15.75" customHeight="1">
      <c r="A14" s="12" t="s">
        <v>14</v>
      </c>
      <c r="B14" s="13">
        <v>8010.0</v>
      </c>
      <c r="C14" s="13">
        <v>15723.0</v>
      </c>
      <c r="D14" s="13">
        <v>20959.0</v>
      </c>
      <c r="E14" s="13">
        <v>22902.0</v>
      </c>
      <c r="F14" s="13">
        <v>6774.0</v>
      </c>
      <c r="G14" s="13">
        <f t="shared" si="1"/>
        <v>14873.6</v>
      </c>
      <c r="H14" s="13">
        <f t="shared" si="4"/>
        <v>14873.6</v>
      </c>
    </row>
    <row r="15" ht="15.75" customHeight="1">
      <c r="A15" s="12" t="s">
        <v>15</v>
      </c>
      <c r="B15" s="13">
        <v>7010.0</v>
      </c>
      <c r="C15" s="13">
        <v>15766.0</v>
      </c>
      <c r="D15" s="13">
        <v>17839.0</v>
      </c>
      <c r="E15" s="13">
        <v>15689.0</v>
      </c>
      <c r="F15" s="13">
        <v>7585.0</v>
      </c>
      <c r="G15" s="13">
        <f t="shared" si="1"/>
        <v>12777.8</v>
      </c>
      <c r="H15" s="13">
        <f t="shared" si="4"/>
        <v>12777.8</v>
      </c>
    </row>
    <row r="16" ht="15.75" customHeight="1">
      <c r="A16" s="12"/>
      <c r="B16" s="12"/>
      <c r="C16" s="12"/>
      <c r="D16" s="12"/>
      <c r="E16" s="12"/>
      <c r="F16" s="12"/>
      <c r="G16" s="13"/>
      <c r="H16" s="13" t="str">
        <f t="shared" si="4"/>
        <v/>
      </c>
    </row>
    <row r="17" ht="15.75" customHeight="1">
      <c r="A17" s="12" t="s">
        <v>16</v>
      </c>
      <c r="B17" s="13">
        <v>2545.0</v>
      </c>
      <c r="C17" s="13">
        <v>2660.0</v>
      </c>
      <c r="D17" s="13">
        <v>2405.0</v>
      </c>
      <c r="E17" s="13">
        <v>2792.0</v>
      </c>
      <c r="F17" s="13">
        <v>2725.0</v>
      </c>
      <c r="G17" s="13">
        <f t="shared" ref="G17:G28" si="5">average(B17:F17)</f>
        <v>2625.4</v>
      </c>
      <c r="H17" s="13">
        <f t="shared" si="4"/>
        <v>2625.4</v>
      </c>
    </row>
    <row r="18" ht="15.75" customHeight="1">
      <c r="A18" s="12" t="s">
        <v>17</v>
      </c>
      <c r="B18" s="13">
        <v>7892.0</v>
      </c>
      <c r="C18" s="13">
        <v>21484.0</v>
      </c>
      <c r="D18" s="13">
        <v>23787.0</v>
      </c>
      <c r="E18" s="13">
        <v>19724.0</v>
      </c>
      <c r="F18" s="13">
        <v>11593.0</v>
      </c>
      <c r="G18" s="13">
        <f t="shared" si="5"/>
        <v>16896</v>
      </c>
      <c r="H18" s="13">
        <f t="shared" si="4"/>
        <v>16896</v>
      </c>
    </row>
    <row r="19" ht="15.75" customHeight="1">
      <c r="A19" s="14" t="s">
        <v>18</v>
      </c>
      <c r="B19" s="13">
        <v>218.0</v>
      </c>
      <c r="C19" s="13">
        <v>218.0</v>
      </c>
      <c r="D19" s="13">
        <v>239.0</v>
      </c>
      <c r="E19" s="13">
        <v>193.0</v>
      </c>
      <c r="F19" s="13">
        <v>219.0</v>
      </c>
      <c r="G19" s="13">
        <f t="shared" si="5"/>
        <v>217.4</v>
      </c>
      <c r="H19" s="15">
        <f t="shared" ref="H19:H20" si="6">(G19:G56)/1000</f>
        <v>0.2174</v>
      </c>
    </row>
    <row r="20" ht="15.75" customHeight="1">
      <c r="A20" s="14" t="s">
        <v>19</v>
      </c>
      <c r="B20" s="13">
        <v>557.0</v>
      </c>
      <c r="C20" s="13">
        <v>510.0</v>
      </c>
      <c r="D20" s="13">
        <v>517.0</v>
      </c>
      <c r="E20" s="13">
        <v>581.0</v>
      </c>
      <c r="F20" s="13">
        <v>568.0</v>
      </c>
      <c r="G20" s="13">
        <f t="shared" si="5"/>
        <v>546.6</v>
      </c>
      <c r="H20" s="15">
        <f t="shared" si="6"/>
        <v>0.5466</v>
      </c>
    </row>
    <row r="21" ht="15.75" customHeight="1">
      <c r="A21" s="12" t="s">
        <v>20</v>
      </c>
      <c r="B21" s="13">
        <v>1985.0</v>
      </c>
      <c r="C21" s="13">
        <v>2242.0</v>
      </c>
      <c r="D21" s="13">
        <v>2209.0</v>
      </c>
      <c r="E21" s="13">
        <v>2173.0</v>
      </c>
      <c r="F21" s="13">
        <v>2203.0</v>
      </c>
      <c r="G21" s="13">
        <f t="shared" si="5"/>
        <v>2162.4</v>
      </c>
      <c r="H21" s="13">
        <f>G21:G58</f>
        <v>2162.4</v>
      </c>
    </row>
    <row r="22" ht="15.75" customHeight="1">
      <c r="A22" s="14" t="s">
        <v>21</v>
      </c>
      <c r="B22" s="13">
        <v>366.0</v>
      </c>
      <c r="C22" s="13">
        <v>354.0</v>
      </c>
      <c r="D22" s="13">
        <v>333.0</v>
      </c>
      <c r="E22" s="13">
        <v>353.0</v>
      </c>
      <c r="F22" s="13">
        <v>360.0</v>
      </c>
      <c r="G22" s="13">
        <f t="shared" si="5"/>
        <v>353.2</v>
      </c>
      <c r="H22" s="15">
        <f>(G22:G59)/1000</f>
        <v>0.3532</v>
      </c>
    </row>
    <row r="23" ht="15.75" customHeight="1">
      <c r="A23" s="12" t="s">
        <v>22</v>
      </c>
      <c r="B23" s="13">
        <v>7581.0</v>
      </c>
      <c r="C23" s="13">
        <v>8065.0</v>
      </c>
      <c r="D23" s="13">
        <v>7604.0</v>
      </c>
      <c r="E23" s="13">
        <v>7567.0</v>
      </c>
      <c r="F23" s="13">
        <v>7579.0</v>
      </c>
      <c r="G23" s="13">
        <f t="shared" si="5"/>
        <v>7679.2</v>
      </c>
      <c r="H23" s="13">
        <f t="shared" ref="H23:H29" si="7">G23:G60</f>
        <v>7679.2</v>
      </c>
    </row>
    <row r="24" ht="15.75" customHeight="1">
      <c r="A24" s="12" t="s">
        <v>23</v>
      </c>
      <c r="B24" s="13">
        <v>14180.0</v>
      </c>
      <c r="C24" s="13">
        <v>14390.0</v>
      </c>
      <c r="D24" s="13">
        <v>14019.0</v>
      </c>
      <c r="E24" s="13">
        <v>13165.0</v>
      </c>
      <c r="F24" s="13">
        <v>15133.0</v>
      </c>
      <c r="G24" s="13">
        <f t="shared" si="5"/>
        <v>14177.4</v>
      </c>
      <c r="H24" s="13">
        <f t="shared" si="7"/>
        <v>14177.4</v>
      </c>
    </row>
    <row r="25" ht="15.75" customHeight="1">
      <c r="A25" s="12" t="s">
        <v>24</v>
      </c>
      <c r="B25" s="13">
        <v>15194.0</v>
      </c>
      <c r="C25" s="13">
        <v>15237.0</v>
      </c>
      <c r="D25" s="13">
        <v>15858.0</v>
      </c>
      <c r="E25" s="13">
        <v>18037.0</v>
      </c>
      <c r="F25" s="13">
        <v>14947.0</v>
      </c>
      <c r="G25" s="13">
        <f t="shared" si="5"/>
        <v>15854.6</v>
      </c>
      <c r="H25" s="13">
        <f t="shared" si="7"/>
        <v>15854.6</v>
      </c>
    </row>
    <row r="26" ht="15.75" customHeight="1">
      <c r="A26" s="12" t="s">
        <v>25</v>
      </c>
      <c r="B26" s="13">
        <v>4742.0</v>
      </c>
      <c r="C26" s="13">
        <v>6085.0</v>
      </c>
      <c r="D26" s="13">
        <v>5674.0</v>
      </c>
      <c r="E26" s="13">
        <v>5788.0</v>
      </c>
      <c r="F26" s="13">
        <v>4081.0</v>
      </c>
      <c r="G26" s="13">
        <f t="shared" si="5"/>
        <v>5274</v>
      </c>
      <c r="H26" s="13">
        <f t="shared" si="7"/>
        <v>5274</v>
      </c>
    </row>
    <row r="27" ht="15.75" customHeight="1">
      <c r="A27" s="12" t="s">
        <v>26</v>
      </c>
      <c r="B27" s="13">
        <v>6121.0</v>
      </c>
      <c r="C27" s="13">
        <v>12508.0</v>
      </c>
      <c r="D27" s="13">
        <v>16525.0</v>
      </c>
      <c r="E27" s="13">
        <v>18295.0</v>
      </c>
      <c r="F27" s="13">
        <v>5009.0</v>
      </c>
      <c r="G27" s="13">
        <f t="shared" si="5"/>
        <v>11691.6</v>
      </c>
      <c r="H27" s="13">
        <f t="shared" si="7"/>
        <v>11691.6</v>
      </c>
    </row>
    <row r="28" ht="15.75" customHeight="1">
      <c r="A28" s="12" t="s">
        <v>27</v>
      </c>
      <c r="B28" s="13">
        <v>5187.0</v>
      </c>
      <c r="C28" s="13">
        <v>12555.0</v>
      </c>
      <c r="D28" s="13">
        <v>13776.0</v>
      </c>
      <c r="E28" s="13">
        <v>11768.0</v>
      </c>
      <c r="F28" s="13">
        <v>5912.0</v>
      </c>
      <c r="G28" s="13">
        <f t="shared" si="5"/>
        <v>9839.6</v>
      </c>
      <c r="H28" s="13">
        <f t="shared" si="7"/>
        <v>9839.6</v>
      </c>
    </row>
    <row r="29" ht="15.75" customHeight="1">
      <c r="A29" s="12"/>
      <c r="B29" s="12"/>
      <c r="C29" s="12"/>
      <c r="D29" s="12"/>
      <c r="E29" s="12"/>
      <c r="F29" s="12"/>
      <c r="G29" s="13"/>
      <c r="H29" s="13" t="str">
        <f t="shared" si="7"/>
        <v/>
      </c>
    </row>
    <row r="30" ht="15.75" customHeight="1">
      <c r="A30" s="14" t="s">
        <v>28</v>
      </c>
      <c r="B30" s="13">
        <v>211.0</v>
      </c>
      <c r="C30" s="13">
        <v>242.0</v>
      </c>
      <c r="D30" s="13">
        <v>-50.0</v>
      </c>
      <c r="E30" s="13">
        <v>-42.0</v>
      </c>
      <c r="F30" s="13">
        <v>13.0</v>
      </c>
      <c r="G30" s="13">
        <f t="shared" ref="G30:G41" si="8">average(B30:F30)</f>
        <v>74.8</v>
      </c>
      <c r="H30" s="15">
        <f t="shared" ref="H30:H31" si="9">(G30:G67)/1000</f>
        <v>0.0748</v>
      </c>
    </row>
    <row r="31" ht="15.75" customHeight="1">
      <c r="A31" s="14" t="s">
        <v>29</v>
      </c>
      <c r="B31" s="13">
        <v>909.0</v>
      </c>
      <c r="C31" s="13">
        <v>80.0</v>
      </c>
      <c r="D31" s="13">
        <v>-471.0</v>
      </c>
      <c r="E31" s="13">
        <v>203.0</v>
      </c>
      <c r="F31" s="13">
        <v>758.0</v>
      </c>
      <c r="G31" s="13">
        <f t="shared" si="8"/>
        <v>295.8</v>
      </c>
      <c r="H31" s="15">
        <f t="shared" si="9"/>
        <v>0.2958</v>
      </c>
    </row>
    <row r="32" ht="15.75" customHeight="1">
      <c r="A32" s="12" t="s">
        <v>30</v>
      </c>
      <c r="B32" s="13">
        <v>-1068.0</v>
      </c>
      <c r="C32" s="13">
        <v>-1693.0</v>
      </c>
      <c r="D32" s="13">
        <v>-2144.0</v>
      </c>
      <c r="E32" s="13">
        <v>-1449.0</v>
      </c>
      <c r="F32" s="13">
        <v>-1892.0</v>
      </c>
      <c r="G32" s="13">
        <f t="shared" si="8"/>
        <v>-1649.2</v>
      </c>
      <c r="H32" s="13">
        <f>G32:G69</f>
        <v>-1649.2</v>
      </c>
    </row>
    <row r="33" ht="15.75" customHeight="1">
      <c r="A33" s="14" t="s">
        <v>31</v>
      </c>
      <c r="B33" s="13">
        <v>-3560.0</v>
      </c>
      <c r="C33" s="13">
        <v>-6311.0</v>
      </c>
      <c r="D33" s="13">
        <v>-6702.0</v>
      </c>
      <c r="E33" s="13">
        <v>-7068.0</v>
      </c>
      <c r="F33" s="13">
        <v>-5768.0</v>
      </c>
      <c r="G33" s="13">
        <f t="shared" si="8"/>
        <v>-5881.8</v>
      </c>
      <c r="H33" s="18">
        <f>G33/1000</f>
        <v>-5.8818</v>
      </c>
    </row>
    <row r="34" ht="15.75" customHeight="1">
      <c r="A34" s="14" t="s">
        <v>32</v>
      </c>
      <c r="B34" s="13">
        <v>577.0</v>
      </c>
      <c r="C34" s="13">
        <v>312.0</v>
      </c>
      <c r="D34" s="13">
        <v>374.0</v>
      </c>
      <c r="E34" s="13">
        <v>388.0</v>
      </c>
      <c r="F34" s="13">
        <v>429.0</v>
      </c>
      <c r="G34" s="13">
        <f t="shared" si="8"/>
        <v>416</v>
      </c>
      <c r="H34" s="15">
        <f>(G34:G71)/1000</f>
        <v>0.416</v>
      </c>
    </row>
    <row r="35" ht="15.75" customHeight="1">
      <c r="A35" s="12" t="s">
        <v>33</v>
      </c>
      <c r="B35" s="13">
        <v>-3799.0</v>
      </c>
      <c r="C35" s="13">
        <v>-2262.0</v>
      </c>
      <c r="D35" s="13">
        <v>-2902.0</v>
      </c>
      <c r="E35" s="13">
        <v>-4982.0</v>
      </c>
      <c r="F35" s="13">
        <v>-4213.0</v>
      </c>
      <c r="G35" s="13">
        <f t="shared" si="8"/>
        <v>-3631.6</v>
      </c>
      <c r="H35" s="13">
        <f t="shared" ref="H35:H36" si="10">G35:G72</f>
        <v>-3631.6</v>
      </c>
    </row>
    <row r="36" ht="15.75" customHeight="1">
      <c r="A36" s="12" t="s">
        <v>34</v>
      </c>
      <c r="B36" s="13">
        <v>-3030.0</v>
      </c>
      <c r="C36" s="13">
        <v>-4128.0</v>
      </c>
      <c r="D36" s="13">
        <v>-2985.0</v>
      </c>
      <c r="E36" s="13">
        <v>-2732.0</v>
      </c>
      <c r="F36" s="13">
        <v>-3392.0</v>
      </c>
      <c r="G36" s="13">
        <f t="shared" si="8"/>
        <v>-3253.4</v>
      </c>
      <c r="H36" s="13">
        <f t="shared" si="10"/>
        <v>-3253.4</v>
      </c>
    </row>
    <row r="37" ht="15.75" customHeight="1">
      <c r="A37" s="12" t="s">
        <v>35</v>
      </c>
      <c r="B37" s="13">
        <v>-857.0</v>
      </c>
      <c r="C37" s="13">
        <v>-578.0</v>
      </c>
      <c r="D37" s="13">
        <v>-1120.0</v>
      </c>
      <c r="E37" s="13">
        <v>-568.0</v>
      </c>
      <c r="F37" s="13">
        <v>-1247.0</v>
      </c>
      <c r="G37" s="13">
        <f t="shared" si="8"/>
        <v>-874</v>
      </c>
      <c r="H37" s="19">
        <f t="shared" ref="H37:H41" si="11">(G37:G74)/1000</f>
        <v>-0.874</v>
      </c>
    </row>
    <row r="38" ht="15.75" customHeight="1">
      <c r="A38" s="14" t="s">
        <v>36</v>
      </c>
      <c r="B38" s="13">
        <v>-821.0</v>
      </c>
      <c r="C38" s="13">
        <v>-789.0</v>
      </c>
      <c r="D38" s="13">
        <v>-1323.0</v>
      </c>
      <c r="E38" s="13">
        <v>-1426.0</v>
      </c>
      <c r="F38" s="13">
        <v>-888.0</v>
      </c>
      <c r="G38" s="13">
        <f t="shared" si="8"/>
        <v>-1049.4</v>
      </c>
      <c r="H38" s="15">
        <f t="shared" si="11"/>
        <v>-1.0494</v>
      </c>
    </row>
    <row r="39" ht="15.75" customHeight="1">
      <c r="A39" s="14" t="s">
        <v>37</v>
      </c>
      <c r="B39" s="13">
        <v>-621.0</v>
      </c>
      <c r="C39" s="13">
        <v>-1504.0</v>
      </c>
      <c r="D39" s="13">
        <v>-1354.0</v>
      </c>
      <c r="E39" s="13">
        <v>-686.0</v>
      </c>
      <c r="F39" s="13">
        <v>-563.0</v>
      </c>
      <c r="G39" s="13">
        <f t="shared" si="8"/>
        <v>-945.6</v>
      </c>
      <c r="H39" s="15">
        <f t="shared" si="11"/>
        <v>-0.9456</v>
      </c>
    </row>
    <row r="40" ht="15.75" customHeight="1">
      <c r="A40" s="14" t="s">
        <v>38</v>
      </c>
      <c r="B40" s="13">
        <v>829.0</v>
      </c>
      <c r="C40" s="13">
        <v>387.0</v>
      </c>
      <c r="D40" s="13">
        <v>-595.0</v>
      </c>
      <c r="E40" s="13">
        <v>-339.0</v>
      </c>
      <c r="F40" s="13">
        <v>896.0</v>
      </c>
      <c r="G40" s="13">
        <f t="shared" si="8"/>
        <v>235.6</v>
      </c>
      <c r="H40" s="15">
        <f t="shared" si="11"/>
        <v>0.2356</v>
      </c>
    </row>
    <row r="41" ht="15.75" customHeight="1">
      <c r="A41" s="14" t="s">
        <v>39</v>
      </c>
      <c r="B41" s="13">
        <v>891.0</v>
      </c>
      <c r="C41" s="13">
        <v>377.0</v>
      </c>
      <c r="D41" s="13">
        <v>-95.0</v>
      </c>
      <c r="E41" s="13">
        <v>420.0</v>
      </c>
      <c r="F41" s="13">
        <v>839.0</v>
      </c>
      <c r="G41" s="13">
        <f t="shared" si="8"/>
        <v>486.4</v>
      </c>
      <c r="H41" s="15">
        <f t="shared" si="11"/>
        <v>0.4864</v>
      </c>
    </row>
    <row r="42" ht="15.75" customHeight="1">
      <c r="A42" s="12"/>
      <c r="B42" s="12"/>
    </row>
    <row r="43" ht="15.75" customHeight="1">
      <c r="A43" s="23" t="s">
        <v>81</v>
      </c>
      <c r="B43" s="24">
        <v>27.37</v>
      </c>
      <c r="C43" s="24">
        <v>43.33</v>
      </c>
      <c r="D43" s="24">
        <v>24.99</v>
      </c>
      <c r="E43" s="24">
        <v>42.5</v>
      </c>
      <c r="F43" s="24">
        <v>42.45</v>
      </c>
      <c r="H43" s="25">
        <f>AVERAGE(B43:F43)</f>
        <v>36.128</v>
      </c>
    </row>
    <row r="44" ht="15.75" customHeight="1"/>
    <row r="45" ht="15.75" customHeight="1"/>
    <row r="46" ht="15.75" customHeight="1"/>
    <row r="47" ht="15.75" customHeight="1">
      <c r="A47" s="12" t="s">
        <v>4</v>
      </c>
      <c r="B47" s="13">
        <v>3296.0</v>
      </c>
    </row>
    <row r="48" ht="15.75" customHeight="1">
      <c r="A48" s="12" t="s">
        <v>5</v>
      </c>
      <c r="B48" s="13">
        <v>10706.0</v>
      </c>
    </row>
    <row r="49" ht="15.75" customHeight="1">
      <c r="A49" s="12" t="s">
        <v>6</v>
      </c>
      <c r="B49" s="13">
        <v>266.0</v>
      </c>
    </row>
    <row r="50" ht="15.75" customHeight="1">
      <c r="A50" s="12" t="s">
        <v>7</v>
      </c>
      <c r="B50" s="13">
        <v>778.0</v>
      </c>
    </row>
    <row r="51" ht="15.75" customHeight="1">
      <c r="A51" s="12" t="s">
        <v>8</v>
      </c>
      <c r="B51" s="13">
        <v>2593.0</v>
      </c>
    </row>
    <row r="52" ht="15.75" customHeight="1">
      <c r="A52" s="12" t="s">
        <v>9</v>
      </c>
      <c r="B52" s="13">
        <v>439.0</v>
      </c>
    </row>
    <row r="53" ht="15.75" customHeight="1">
      <c r="A53" s="12" t="s">
        <v>10</v>
      </c>
      <c r="B53" s="13">
        <v>9306.0</v>
      </c>
    </row>
    <row r="54" ht="15.75" customHeight="1">
      <c r="A54" s="12" t="s">
        <v>11</v>
      </c>
      <c r="B54" s="13">
        <v>16915.0</v>
      </c>
    </row>
    <row r="55" ht="15.75" customHeight="1">
      <c r="A55" s="12" t="s">
        <v>12</v>
      </c>
      <c r="B55" s="13">
        <v>18894.0</v>
      </c>
    </row>
    <row r="56" ht="15.75" customHeight="1">
      <c r="A56" s="12" t="s">
        <v>13</v>
      </c>
      <c r="B56" s="13">
        <v>5803.0</v>
      </c>
    </row>
    <row r="57" ht="15.75" customHeight="1">
      <c r="A57" s="12" t="s">
        <v>14</v>
      </c>
      <c r="B57" s="13">
        <v>8010.0</v>
      </c>
    </row>
    <row r="58" ht="15.75" customHeight="1">
      <c r="A58" s="12" t="s">
        <v>15</v>
      </c>
      <c r="B58" s="13">
        <v>7010.0</v>
      </c>
    </row>
    <row r="59" ht="15.75" customHeight="1">
      <c r="A59" s="12"/>
      <c r="B59" s="12"/>
    </row>
    <row r="60" ht="15.75" customHeight="1">
      <c r="A60" s="12" t="s">
        <v>16</v>
      </c>
      <c r="B60" s="13">
        <v>2545.0</v>
      </c>
    </row>
    <row r="61" ht="15.75" customHeight="1">
      <c r="A61" s="12" t="s">
        <v>17</v>
      </c>
      <c r="B61" s="13">
        <v>7892.0</v>
      </c>
    </row>
    <row r="62" ht="15.75" customHeight="1">
      <c r="A62" s="12" t="s">
        <v>18</v>
      </c>
      <c r="B62" s="13">
        <v>218.0</v>
      </c>
    </row>
    <row r="63" ht="15.75" customHeight="1">
      <c r="A63" s="12" t="s">
        <v>19</v>
      </c>
      <c r="B63" s="13">
        <v>557.0</v>
      </c>
    </row>
    <row r="64" ht="15.75" customHeight="1">
      <c r="A64" s="12" t="s">
        <v>20</v>
      </c>
      <c r="B64" s="13">
        <v>1985.0</v>
      </c>
    </row>
    <row r="65" ht="15.75" customHeight="1">
      <c r="A65" s="12" t="s">
        <v>21</v>
      </c>
      <c r="B65" s="13">
        <v>366.0</v>
      </c>
    </row>
    <row r="66" ht="15.75" customHeight="1">
      <c r="A66" s="12" t="s">
        <v>22</v>
      </c>
      <c r="B66" s="13">
        <v>7581.0</v>
      </c>
    </row>
    <row r="67" ht="15.75" customHeight="1">
      <c r="A67" s="12" t="s">
        <v>23</v>
      </c>
      <c r="B67" s="13">
        <v>14180.0</v>
      </c>
    </row>
    <row r="68" ht="15.75" customHeight="1">
      <c r="A68" s="12" t="s">
        <v>24</v>
      </c>
      <c r="B68" s="13">
        <v>15194.0</v>
      </c>
    </row>
    <row r="69" ht="15.75" customHeight="1">
      <c r="A69" s="12" t="s">
        <v>25</v>
      </c>
      <c r="B69" s="13">
        <v>4742.0</v>
      </c>
    </row>
    <row r="70" ht="15.75" customHeight="1">
      <c r="A70" s="12" t="s">
        <v>26</v>
      </c>
      <c r="B70" s="13">
        <v>6121.0</v>
      </c>
    </row>
    <row r="71" ht="15.75" customHeight="1">
      <c r="A71" s="12" t="s">
        <v>27</v>
      </c>
      <c r="B71" s="13">
        <v>5187.0</v>
      </c>
    </row>
    <row r="72" ht="15.75" customHeight="1">
      <c r="A72" s="12"/>
      <c r="B72" s="12"/>
    </row>
    <row r="73" ht="15.75" customHeight="1">
      <c r="A73" s="12" t="s">
        <v>28</v>
      </c>
      <c r="B73" s="13">
        <v>211.0</v>
      </c>
    </row>
    <row r="74" ht="15.75" customHeight="1">
      <c r="A74" s="12" t="s">
        <v>29</v>
      </c>
      <c r="B74" s="13">
        <v>909.0</v>
      </c>
    </row>
    <row r="75" ht="15.75" customHeight="1">
      <c r="A75" s="12" t="s">
        <v>30</v>
      </c>
      <c r="B75" s="13">
        <v>-1068.0</v>
      </c>
    </row>
    <row r="76" ht="15.75" customHeight="1">
      <c r="A76" s="12" t="s">
        <v>31</v>
      </c>
      <c r="B76" s="13">
        <v>-3560.0</v>
      </c>
    </row>
    <row r="77" ht="15.75" customHeight="1">
      <c r="A77" s="12" t="s">
        <v>32</v>
      </c>
      <c r="B77" s="13">
        <v>577.0</v>
      </c>
    </row>
    <row r="78" ht="15.75" customHeight="1">
      <c r="A78" s="12" t="s">
        <v>33</v>
      </c>
      <c r="B78" s="13">
        <v>-3799.0</v>
      </c>
    </row>
    <row r="79" ht="15.75" customHeight="1">
      <c r="A79" s="12" t="s">
        <v>34</v>
      </c>
      <c r="B79" s="13">
        <v>-3030.0</v>
      </c>
    </row>
    <row r="80" ht="15.75" customHeight="1">
      <c r="A80" s="12" t="s">
        <v>35</v>
      </c>
      <c r="B80" s="13">
        <v>-857.0</v>
      </c>
    </row>
    <row r="81" ht="15.75" customHeight="1">
      <c r="A81" s="12" t="s">
        <v>36</v>
      </c>
      <c r="B81" s="13">
        <v>-821.0</v>
      </c>
    </row>
    <row r="82" ht="15.75" customHeight="1">
      <c r="A82" s="12" t="s">
        <v>37</v>
      </c>
      <c r="B82" s="13">
        <v>-621.0</v>
      </c>
    </row>
    <row r="83" ht="15.75" customHeight="1">
      <c r="A83" s="12" t="s">
        <v>38</v>
      </c>
      <c r="B83" s="13">
        <v>829.0</v>
      </c>
    </row>
    <row r="84" ht="15.75" customHeight="1">
      <c r="A84" s="12" t="s">
        <v>39</v>
      </c>
      <c r="B84" s="13">
        <v>891.0</v>
      </c>
    </row>
    <row r="85" ht="15.75" customHeight="1">
      <c r="A85" s="12"/>
      <c r="B85" s="12"/>
    </row>
    <row r="86" ht="15.75" customHeight="1">
      <c r="A86" s="12" t="s">
        <v>4</v>
      </c>
      <c r="B86" s="13">
        <v>3355.0</v>
      </c>
    </row>
    <row r="87" ht="15.75" customHeight="1">
      <c r="A87" s="12" t="s">
        <v>5</v>
      </c>
      <c r="B87" s="13">
        <v>26969.0</v>
      </c>
    </row>
    <row r="88" ht="15.75" customHeight="1">
      <c r="A88" s="12" t="s">
        <v>6</v>
      </c>
      <c r="B88" s="13">
        <v>272.0</v>
      </c>
    </row>
    <row r="89" ht="15.75" customHeight="1">
      <c r="A89" s="12" t="s">
        <v>7</v>
      </c>
      <c r="B89" s="13">
        <v>686.0</v>
      </c>
    </row>
    <row r="90" ht="15.75" customHeight="1">
      <c r="A90" s="12" t="s">
        <v>8</v>
      </c>
      <c r="B90" s="13">
        <v>2856.0</v>
      </c>
    </row>
    <row r="91" ht="15.75" customHeight="1">
      <c r="A91" s="12" t="s">
        <v>9</v>
      </c>
      <c r="B91" s="13">
        <v>437.0</v>
      </c>
    </row>
    <row r="92" ht="15.75" customHeight="1">
      <c r="A92" s="12" t="s">
        <v>10</v>
      </c>
      <c r="B92" s="13">
        <v>9546.0</v>
      </c>
    </row>
    <row r="93" ht="15.75" customHeight="1">
      <c r="A93" s="12" t="s">
        <v>11</v>
      </c>
      <c r="B93" s="13">
        <v>17845.0</v>
      </c>
    </row>
    <row r="94" ht="15.75" customHeight="1">
      <c r="A94" s="12" t="s">
        <v>12</v>
      </c>
      <c r="B94" s="13">
        <v>18891.0</v>
      </c>
    </row>
    <row r="95" ht="15.75" customHeight="1">
      <c r="A95" s="12" t="s">
        <v>13</v>
      </c>
      <c r="B95" s="13">
        <v>7790.0</v>
      </c>
    </row>
    <row r="96" ht="15.75" customHeight="1">
      <c r="A96" s="12" t="s">
        <v>14</v>
      </c>
      <c r="B96" s="13">
        <v>15723.0</v>
      </c>
    </row>
    <row r="97" ht="15.75" customHeight="1">
      <c r="A97" s="12" t="s">
        <v>15</v>
      </c>
      <c r="B97" s="13">
        <v>15766.0</v>
      </c>
    </row>
    <row r="98" ht="15.75" customHeight="1">
      <c r="A98" s="12"/>
      <c r="B98" s="12"/>
    </row>
    <row r="99" ht="15.75" customHeight="1">
      <c r="A99" s="12" t="s">
        <v>16</v>
      </c>
      <c r="B99" s="13">
        <v>2660.0</v>
      </c>
    </row>
    <row r="100" ht="15.75" customHeight="1">
      <c r="A100" s="12" t="s">
        <v>17</v>
      </c>
      <c r="B100" s="13">
        <v>21484.0</v>
      </c>
    </row>
    <row r="101" ht="15.75" customHeight="1">
      <c r="A101" s="12" t="s">
        <v>18</v>
      </c>
      <c r="B101" s="13">
        <v>218.0</v>
      </c>
    </row>
    <row r="102" ht="15.75" customHeight="1">
      <c r="A102" s="12" t="s">
        <v>19</v>
      </c>
      <c r="B102" s="13">
        <v>510.0</v>
      </c>
    </row>
    <row r="103" ht="15.75" customHeight="1">
      <c r="A103" s="12" t="s">
        <v>20</v>
      </c>
      <c r="B103" s="13">
        <v>2242.0</v>
      </c>
    </row>
    <row r="104" ht="15.75" customHeight="1">
      <c r="A104" s="12" t="s">
        <v>21</v>
      </c>
      <c r="B104" s="13">
        <v>354.0</v>
      </c>
    </row>
    <row r="105" ht="15.75" customHeight="1">
      <c r="A105" s="12" t="s">
        <v>22</v>
      </c>
      <c r="B105" s="13">
        <v>8065.0</v>
      </c>
    </row>
    <row r="106" ht="15.75" customHeight="1">
      <c r="A106" s="12" t="s">
        <v>23</v>
      </c>
      <c r="B106" s="13">
        <v>14390.0</v>
      </c>
    </row>
    <row r="107" ht="15.75" customHeight="1">
      <c r="A107" s="12" t="s">
        <v>24</v>
      </c>
      <c r="B107" s="13">
        <v>15237.0</v>
      </c>
    </row>
    <row r="108" ht="15.75" customHeight="1">
      <c r="A108" s="12" t="s">
        <v>25</v>
      </c>
      <c r="B108" s="13">
        <v>6085.0</v>
      </c>
    </row>
    <row r="109" ht="15.75" customHeight="1">
      <c r="A109" s="12" t="s">
        <v>26</v>
      </c>
      <c r="B109" s="13">
        <v>12508.0</v>
      </c>
    </row>
    <row r="110" ht="15.75" customHeight="1">
      <c r="A110" s="12" t="s">
        <v>27</v>
      </c>
      <c r="B110" s="13">
        <v>12555.0</v>
      </c>
    </row>
    <row r="111" ht="15.75" customHeight="1">
      <c r="A111" s="12"/>
      <c r="B111" s="12"/>
    </row>
    <row r="112" ht="15.75" customHeight="1">
      <c r="A112" s="12" t="s">
        <v>28</v>
      </c>
      <c r="B112" s="13">
        <v>242.0</v>
      </c>
    </row>
    <row r="113" ht="15.75" customHeight="1">
      <c r="A113" s="12" t="s">
        <v>29</v>
      </c>
      <c r="B113" s="13">
        <v>80.0</v>
      </c>
    </row>
    <row r="114" ht="15.75" customHeight="1">
      <c r="A114" s="12" t="s">
        <v>30</v>
      </c>
      <c r="B114" s="13">
        <v>-1693.0</v>
      </c>
    </row>
    <row r="115" ht="15.75" customHeight="1">
      <c r="A115" s="12" t="s">
        <v>31</v>
      </c>
      <c r="B115" s="13">
        <v>-6311.0</v>
      </c>
    </row>
    <row r="116" ht="15.75" customHeight="1">
      <c r="A116" s="12" t="s">
        <v>32</v>
      </c>
      <c r="B116" s="13">
        <v>312.0</v>
      </c>
    </row>
    <row r="117" ht="15.75" customHeight="1">
      <c r="A117" s="12" t="s">
        <v>33</v>
      </c>
      <c r="B117" s="13">
        <v>-2262.0</v>
      </c>
    </row>
    <row r="118" ht="15.75" customHeight="1">
      <c r="A118" s="12" t="s">
        <v>34</v>
      </c>
      <c r="B118" s="13">
        <v>-4128.0</v>
      </c>
    </row>
    <row r="119" ht="15.75" customHeight="1">
      <c r="A119" s="12" t="s">
        <v>35</v>
      </c>
      <c r="B119" s="13">
        <v>-578.0</v>
      </c>
    </row>
    <row r="120" ht="15.75" customHeight="1">
      <c r="A120" s="12" t="s">
        <v>36</v>
      </c>
      <c r="B120" s="13">
        <v>-789.0</v>
      </c>
    </row>
    <row r="121" ht="15.75" customHeight="1">
      <c r="A121" s="12" t="s">
        <v>37</v>
      </c>
      <c r="B121" s="13">
        <v>-1504.0</v>
      </c>
    </row>
    <row r="122" ht="15.75" customHeight="1">
      <c r="A122" s="12" t="s">
        <v>38</v>
      </c>
      <c r="B122" s="13">
        <v>387.0</v>
      </c>
    </row>
    <row r="123" ht="15.75" customHeight="1">
      <c r="A123" s="12" t="s">
        <v>39</v>
      </c>
      <c r="B123" s="13">
        <v>377.0</v>
      </c>
    </row>
    <row r="124" ht="15.75" customHeight="1">
      <c r="A124" s="12"/>
      <c r="B124" s="12"/>
    </row>
    <row r="125" ht="15.75" customHeight="1">
      <c r="A125" s="12" t="s">
        <v>4</v>
      </c>
      <c r="B125" s="13">
        <v>3140.0</v>
      </c>
    </row>
    <row r="126" ht="15.75" customHeight="1">
      <c r="A126" s="12" t="s">
        <v>5</v>
      </c>
      <c r="B126" s="13">
        <v>29509.0</v>
      </c>
    </row>
    <row r="127" ht="15.75" customHeight="1">
      <c r="A127" s="12" t="s">
        <v>6</v>
      </c>
      <c r="B127" s="13">
        <v>289.0</v>
      </c>
    </row>
    <row r="128" ht="15.75" customHeight="1">
      <c r="A128" s="12" t="s">
        <v>7</v>
      </c>
      <c r="B128" s="13">
        <v>713.0</v>
      </c>
    </row>
    <row r="129" ht="15.75" customHeight="1">
      <c r="A129" s="12" t="s">
        <v>8</v>
      </c>
      <c r="B129" s="13">
        <v>2797.0</v>
      </c>
    </row>
    <row r="130" ht="15.75" customHeight="1">
      <c r="A130" s="12" t="s">
        <v>9</v>
      </c>
      <c r="B130" s="13">
        <v>404.0</v>
      </c>
    </row>
    <row r="131" ht="15.75" customHeight="1">
      <c r="A131" s="12" t="s">
        <v>10</v>
      </c>
      <c r="B131" s="13">
        <v>9262.0</v>
      </c>
    </row>
    <row r="132" ht="15.75" customHeight="1">
      <c r="A132" s="12" t="s">
        <v>11</v>
      </c>
      <c r="B132" s="13">
        <v>17243.0</v>
      </c>
    </row>
    <row r="133" ht="15.75" customHeight="1">
      <c r="A133" s="12" t="s">
        <v>12</v>
      </c>
      <c r="B133" s="13">
        <v>19699.0</v>
      </c>
    </row>
    <row r="134" ht="15.75" customHeight="1">
      <c r="A134" s="12" t="s">
        <v>13</v>
      </c>
      <c r="B134" s="13">
        <v>6845.0</v>
      </c>
    </row>
    <row r="135" ht="15.75" customHeight="1">
      <c r="A135" s="12" t="s">
        <v>14</v>
      </c>
      <c r="B135" s="13">
        <v>20959.0</v>
      </c>
    </row>
    <row r="136" ht="15.75" customHeight="1">
      <c r="A136" s="12" t="s">
        <v>15</v>
      </c>
      <c r="B136" s="13">
        <v>17839.0</v>
      </c>
    </row>
    <row r="137" ht="15.75" customHeight="1">
      <c r="A137" s="12"/>
      <c r="B137" s="12"/>
    </row>
    <row r="138" ht="15.75" customHeight="1">
      <c r="A138" s="12" t="s">
        <v>16</v>
      </c>
      <c r="B138" s="13">
        <v>2405.0</v>
      </c>
    </row>
    <row r="139" ht="15.75" customHeight="1">
      <c r="A139" s="12" t="s">
        <v>17</v>
      </c>
      <c r="B139" s="13">
        <v>23787.0</v>
      </c>
    </row>
    <row r="140" ht="15.75" customHeight="1">
      <c r="A140" s="12" t="s">
        <v>18</v>
      </c>
      <c r="B140" s="13">
        <v>239.0</v>
      </c>
    </row>
    <row r="141" ht="15.75" customHeight="1">
      <c r="A141" s="12" t="s">
        <v>19</v>
      </c>
      <c r="B141" s="13">
        <v>517.0</v>
      </c>
    </row>
    <row r="142" ht="15.75" customHeight="1">
      <c r="A142" s="12" t="s">
        <v>20</v>
      </c>
      <c r="B142" s="13">
        <v>2209.0</v>
      </c>
    </row>
    <row r="143" ht="15.75" customHeight="1">
      <c r="A143" s="12" t="s">
        <v>21</v>
      </c>
      <c r="B143" s="13">
        <v>333.0</v>
      </c>
    </row>
    <row r="144" ht="15.75" customHeight="1">
      <c r="A144" s="12" t="s">
        <v>22</v>
      </c>
      <c r="B144" s="13">
        <v>7604.0</v>
      </c>
    </row>
    <row r="145" ht="15.75" customHeight="1">
      <c r="A145" s="12" t="s">
        <v>23</v>
      </c>
      <c r="B145" s="13">
        <v>14019.0</v>
      </c>
    </row>
    <row r="146" ht="15.75" customHeight="1">
      <c r="A146" s="12" t="s">
        <v>24</v>
      </c>
      <c r="B146" s="13">
        <v>15858.0</v>
      </c>
    </row>
    <row r="147" ht="15.75" customHeight="1">
      <c r="A147" s="12" t="s">
        <v>25</v>
      </c>
      <c r="B147" s="13">
        <v>5674.0</v>
      </c>
    </row>
    <row r="148" ht="15.75" customHeight="1">
      <c r="A148" s="12" t="s">
        <v>26</v>
      </c>
      <c r="B148" s="13">
        <v>16525.0</v>
      </c>
    </row>
    <row r="149" ht="15.75" customHeight="1">
      <c r="A149" s="12" t="s">
        <v>27</v>
      </c>
      <c r="B149" s="13">
        <v>13776.0</v>
      </c>
    </row>
    <row r="150" ht="15.75" customHeight="1">
      <c r="A150" s="12"/>
      <c r="B150" s="12"/>
    </row>
    <row r="151" ht="15.75" customHeight="1">
      <c r="A151" s="12" t="s">
        <v>28</v>
      </c>
      <c r="B151" s="13">
        <v>-50.0</v>
      </c>
    </row>
    <row r="152" ht="15.75" customHeight="1">
      <c r="A152" s="12" t="s">
        <v>29</v>
      </c>
      <c r="B152" s="13">
        <v>-471.0</v>
      </c>
    </row>
    <row r="153" ht="15.75" customHeight="1">
      <c r="A153" s="12" t="s">
        <v>30</v>
      </c>
      <c r="B153" s="13">
        <v>-2144.0</v>
      </c>
    </row>
    <row r="154" ht="15.75" customHeight="1">
      <c r="A154" s="12" t="s">
        <v>31</v>
      </c>
      <c r="B154" s="13">
        <v>-6702.0</v>
      </c>
    </row>
    <row r="155" ht="15.75" customHeight="1">
      <c r="A155" s="12" t="s">
        <v>32</v>
      </c>
      <c r="B155" s="13">
        <v>374.0</v>
      </c>
    </row>
    <row r="156" ht="15.75" customHeight="1">
      <c r="A156" s="12" t="s">
        <v>33</v>
      </c>
      <c r="B156" s="13">
        <v>-2902.0</v>
      </c>
    </row>
    <row r="157" ht="15.75" customHeight="1">
      <c r="A157" s="12" t="s">
        <v>34</v>
      </c>
      <c r="B157" s="13">
        <v>-2985.0</v>
      </c>
    </row>
    <row r="158" ht="15.75" customHeight="1">
      <c r="A158" s="12" t="s">
        <v>35</v>
      </c>
      <c r="B158" s="13">
        <v>-1120.0</v>
      </c>
    </row>
    <row r="159" ht="15.75" customHeight="1">
      <c r="A159" s="12" t="s">
        <v>36</v>
      </c>
      <c r="B159" s="13">
        <v>-1323.0</v>
      </c>
    </row>
    <row r="160" ht="15.75" customHeight="1">
      <c r="A160" s="12" t="s">
        <v>37</v>
      </c>
      <c r="B160" s="13">
        <v>-1354.0</v>
      </c>
    </row>
    <row r="161" ht="15.75" customHeight="1">
      <c r="A161" s="12" t="s">
        <v>38</v>
      </c>
      <c r="B161" s="13">
        <v>-595.0</v>
      </c>
    </row>
    <row r="162" ht="15.75" customHeight="1">
      <c r="A162" s="12" t="s">
        <v>39</v>
      </c>
      <c r="B162" s="13">
        <v>-95.0</v>
      </c>
    </row>
    <row r="163" ht="15.75" customHeight="1">
      <c r="A163" s="12"/>
      <c r="B163" s="12"/>
    </row>
    <row r="164" ht="15.75" customHeight="1">
      <c r="A164" s="12" t="s">
        <v>4</v>
      </c>
      <c r="B164" s="13">
        <v>3605.0</v>
      </c>
    </row>
    <row r="165" ht="15.75" customHeight="1">
      <c r="A165" s="12" t="s">
        <v>5</v>
      </c>
      <c r="B165" s="13">
        <v>26621.0</v>
      </c>
    </row>
    <row r="166" ht="15.75" customHeight="1">
      <c r="A166" s="12" t="s">
        <v>6</v>
      </c>
      <c r="B166" s="13">
        <v>255.0</v>
      </c>
    </row>
    <row r="167" ht="15.75" customHeight="1">
      <c r="A167" s="12" t="s">
        <v>7</v>
      </c>
      <c r="B167" s="13">
        <v>832.0</v>
      </c>
    </row>
    <row r="168" ht="15.75" customHeight="1">
      <c r="A168" s="12" t="s">
        <v>8</v>
      </c>
      <c r="B168" s="13">
        <v>2795.0</v>
      </c>
    </row>
    <row r="169" ht="15.75" customHeight="1">
      <c r="A169" s="12" t="s">
        <v>9</v>
      </c>
      <c r="B169" s="13">
        <v>432.0</v>
      </c>
    </row>
    <row r="170" ht="15.75" customHeight="1">
      <c r="A170" s="12" t="s">
        <v>10</v>
      </c>
      <c r="B170" s="13">
        <v>8908.0</v>
      </c>
    </row>
    <row r="171" ht="15.75" customHeight="1">
      <c r="A171" s="12" t="s">
        <v>11</v>
      </c>
      <c r="B171" s="13">
        <v>16354.0</v>
      </c>
    </row>
    <row r="172" ht="15.75" customHeight="1">
      <c r="A172" s="12" t="s">
        <v>12</v>
      </c>
      <c r="B172" s="13">
        <v>21986.0</v>
      </c>
    </row>
    <row r="173" ht="15.75" customHeight="1">
      <c r="A173" s="12" t="s">
        <v>13</v>
      </c>
      <c r="B173" s="13">
        <v>7389.0</v>
      </c>
    </row>
    <row r="174" ht="15.75" customHeight="1">
      <c r="A174" s="12" t="s">
        <v>14</v>
      </c>
      <c r="B174" s="13">
        <v>22902.0</v>
      </c>
    </row>
    <row r="175" ht="15.75" customHeight="1">
      <c r="A175" s="12" t="s">
        <v>15</v>
      </c>
      <c r="B175" s="13">
        <v>15689.0</v>
      </c>
    </row>
    <row r="176" ht="15.75" customHeight="1">
      <c r="A176" s="12"/>
      <c r="B176" s="12"/>
    </row>
    <row r="177" ht="15.75" customHeight="1">
      <c r="A177" s="12" t="s">
        <v>16</v>
      </c>
      <c r="B177" s="13">
        <v>2792.0</v>
      </c>
    </row>
    <row r="178" ht="15.75" customHeight="1">
      <c r="A178" s="12" t="s">
        <v>17</v>
      </c>
      <c r="B178" s="13">
        <v>19724.0</v>
      </c>
    </row>
    <row r="179" ht="15.75" customHeight="1">
      <c r="A179" s="12" t="s">
        <v>18</v>
      </c>
      <c r="B179" s="13">
        <v>193.0</v>
      </c>
    </row>
    <row r="180" ht="15.75" customHeight="1">
      <c r="A180" s="12" t="s">
        <v>19</v>
      </c>
      <c r="B180" s="13">
        <v>581.0</v>
      </c>
    </row>
    <row r="181" ht="15.75" customHeight="1">
      <c r="A181" s="12" t="s">
        <v>20</v>
      </c>
      <c r="B181" s="13">
        <v>2173.0</v>
      </c>
    </row>
    <row r="182" ht="15.75" customHeight="1">
      <c r="A182" s="12" t="s">
        <v>21</v>
      </c>
      <c r="B182" s="13">
        <v>353.0</v>
      </c>
    </row>
    <row r="183" ht="15.75" customHeight="1">
      <c r="A183" s="12" t="s">
        <v>22</v>
      </c>
      <c r="B183" s="13">
        <v>7567.0</v>
      </c>
    </row>
    <row r="184" ht="15.75" customHeight="1">
      <c r="A184" s="12" t="s">
        <v>23</v>
      </c>
      <c r="B184" s="13">
        <v>13165.0</v>
      </c>
    </row>
    <row r="185" ht="15.75" customHeight="1">
      <c r="A185" s="12" t="s">
        <v>24</v>
      </c>
      <c r="B185" s="13">
        <v>18037.0</v>
      </c>
    </row>
    <row r="186" ht="15.75" customHeight="1">
      <c r="A186" s="12" t="s">
        <v>25</v>
      </c>
      <c r="B186" s="13">
        <v>5788.0</v>
      </c>
    </row>
    <row r="187" ht="15.75" customHeight="1">
      <c r="A187" s="12" t="s">
        <v>26</v>
      </c>
      <c r="B187" s="13">
        <v>18295.0</v>
      </c>
    </row>
    <row r="188" ht="15.75" customHeight="1">
      <c r="A188" s="12" t="s">
        <v>27</v>
      </c>
      <c r="B188" s="13">
        <v>11768.0</v>
      </c>
    </row>
    <row r="189" ht="15.75" customHeight="1">
      <c r="A189" s="12"/>
      <c r="B189" s="12"/>
    </row>
    <row r="190" ht="15.75" customHeight="1">
      <c r="A190" s="12" t="s">
        <v>28</v>
      </c>
      <c r="B190" s="13">
        <v>-42.0</v>
      </c>
    </row>
    <row r="191" ht="15.75" customHeight="1">
      <c r="A191" s="12" t="s">
        <v>29</v>
      </c>
      <c r="B191" s="13">
        <v>203.0</v>
      </c>
    </row>
    <row r="192" ht="15.75" customHeight="1">
      <c r="A192" s="12" t="s">
        <v>30</v>
      </c>
      <c r="B192" s="13">
        <v>-1449.0</v>
      </c>
    </row>
    <row r="193" ht="15.75" customHeight="1">
      <c r="A193" s="12" t="s">
        <v>31</v>
      </c>
      <c r="B193" s="13">
        <v>-7068.0</v>
      </c>
    </row>
    <row r="194" ht="15.75" customHeight="1">
      <c r="A194" s="12" t="s">
        <v>32</v>
      </c>
      <c r="B194" s="13">
        <v>388.0</v>
      </c>
    </row>
    <row r="195" ht="15.75" customHeight="1">
      <c r="A195" s="12" t="s">
        <v>33</v>
      </c>
      <c r="B195" s="13">
        <v>-4982.0</v>
      </c>
    </row>
    <row r="196" ht="15.75" customHeight="1">
      <c r="A196" s="12" t="s">
        <v>34</v>
      </c>
      <c r="B196" s="13">
        <v>-2732.0</v>
      </c>
    </row>
    <row r="197" ht="15.75" customHeight="1">
      <c r="A197" s="12" t="s">
        <v>35</v>
      </c>
      <c r="B197" s="13">
        <v>-568.0</v>
      </c>
    </row>
    <row r="198" ht="15.75" customHeight="1">
      <c r="A198" s="12" t="s">
        <v>36</v>
      </c>
      <c r="B198" s="13">
        <v>-1426.0</v>
      </c>
    </row>
    <row r="199" ht="15.75" customHeight="1">
      <c r="A199" s="12" t="s">
        <v>37</v>
      </c>
      <c r="B199" s="13">
        <v>-686.0</v>
      </c>
    </row>
    <row r="200" ht="15.75" customHeight="1">
      <c r="A200" s="12" t="s">
        <v>38</v>
      </c>
      <c r="B200" s="13">
        <v>-339.0</v>
      </c>
    </row>
    <row r="201" ht="15.75" customHeight="1">
      <c r="A201" s="12" t="s">
        <v>39</v>
      </c>
      <c r="B201" s="13">
        <v>420.0</v>
      </c>
    </row>
    <row r="202" ht="15.75" customHeight="1">
      <c r="A202" s="12"/>
      <c r="B202" s="12"/>
    </row>
    <row r="203" ht="15.75" customHeight="1">
      <c r="A203" s="12" t="s">
        <v>4</v>
      </c>
      <c r="B203" s="13">
        <v>3472.0</v>
      </c>
    </row>
    <row r="204" ht="15.75" customHeight="1">
      <c r="A204" s="12" t="s">
        <v>5</v>
      </c>
      <c r="B204" s="13">
        <v>14127.0</v>
      </c>
    </row>
    <row r="205" ht="15.75" customHeight="1">
      <c r="A205" s="12" t="s">
        <v>6</v>
      </c>
      <c r="B205" s="13">
        <v>274.0</v>
      </c>
    </row>
    <row r="206" ht="15.75" customHeight="1">
      <c r="A206" s="12" t="s">
        <v>7</v>
      </c>
      <c r="B206" s="13">
        <v>769.0</v>
      </c>
    </row>
    <row r="207" ht="15.75" customHeight="1">
      <c r="A207" s="12" t="s">
        <v>8</v>
      </c>
      <c r="B207" s="13">
        <v>2786.0</v>
      </c>
    </row>
    <row r="208" ht="15.75" customHeight="1">
      <c r="A208" s="12" t="s">
        <v>9</v>
      </c>
      <c r="B208" s="13">
        <v>431.0</v>
      </c>
    </row>
    <row r="209" ht="15.75" customHeight="1">
      <c r="A209" s="12" t="s">
        <v>10</v>
      </c>
      <c r="B209" s="13">
        <v>9208.0</v>
      </c>
    </row>
    <row r="210" ht="15.75" customHeight="1">
      <c r="A210" s="12" t="s">
        <v>11</v>
      </c>
      <c r="B210" s="13">
        <v>18137.0</v>
      </c>
    </row>
    <row r="211" ht="15.75" customHeight="1">
      <c r="A211" s="12" t="s">
        <v>12</v>
      </c>
      <c r="B211" s="13">
        <v>18658.0</v>
      </c>
    </row>
    <row r="212" ht="15.75" customHeight="1">
      <c r="A212" s="12" t="s">
        <v>13</v>
      </c>
      <c r="B212" s="13">
        <v>5266.0</v>
      </c>
    </row>
    <row r="213" ht="15.75" customHeight="1">
      <c r="A213" s="12" t="s">
        <v>14</v>
      </c>
      <c r="B213" s="13">
        <v>6774.0</v>
      </c>
    </row>
    <row r="214" ht="15.75" customHeight="1">
      <c r="A214" s="12" t="s">
        <v>15</v>
      </c>
      <c r="B214" s="13">
        <v>7585.0</v>
      </c>
    </row>
    <row r="215" ht="15.75" customHeight="1">
      <c r="A215" s="12"/>
      <c r="B215" s="12"/>
    </row>
    <row r="216" ht="15.75" customHeight="1">
      <c r="A216" s="12" t="s">
        <v>16</v>
      </c>
      <c r="B216" s="13">
        <v>2725.0</v>
      </c>
    </row>
    <row r="217" ht="15.75" customHeight="1">
      <c r="A217" s="12" t="s">
        <v>17</v>
      </c>
      <c r="B217" s="13">
        <v>11593.0</v>
      </c>
    </row>
    <row r="218" ht="15.75" customHeight="1">
      <c r="A218" s="12" t="s">
        <v>18</v>
      </c>
      <c r="B218" s="13">
        <v>219.0</v>
      </c>
    </row>
    <row r="219" ht="15.75" customHeight="1">
      <c r="A219" s="12" t="s">
        <v>19</v>
      </c>
      <c r="B219" s="13">
        <v>568.0</v>
      </c>
    </row>
    <row r="220" ht="15.75" customHeight="1">
      <c r="A220" s="12" t="s">
        <v>20</v>
      </c>
      <c r="B220" s="13">
        <v>2203.0</v>
      </c>
    </row>
    <row r="221" ht="15.75" customHeight="1">
      <c r="A221" s="12" t="s">
        <v>21</v>
      </c>
      <c r="B221" s="13">
        <v>360.0</v>
      </c>
    </row>
    <row r="222" ht="15.75" customHeight="1">
      <c r="A222" s="12" t="s">
        <v>22</v>
      </c>
      <c r="B222" s="13">
        <v>7579.0</v>
      </c>
    </row>
    <row r="223" ht="15.75" customHeight="1">
      <c r="A223" s="12" t="s">
        <v>23</v>
      </c>
      <c r="B223" s="13">
        <v>15133.0</v>
      </c>
    </row>
    <row r="224" ht="15.75" customHeight="1">
      <c r="A224" s="12" t="s">
        <v>24</v>
      </c>
      <c r="B224" s="13">
        <v>14947.0</v>
      </c>
    </row>
    <row r="225" ht="15.75" customHeight="1">
      <c r="A225" s="12" t="s">
        <v>25</v>
      </c>
      <c r="B225" s="13">
        <v>4081.0</v>
      </c>
    </row>
    <row r="226" ht="15.75" customHeight="1">
      <c r="A226" s="12" t="s">
        <v>26</v>
      </c>
      <c r="B226" s="13">
        <v>5009.0</v>
      </c>
    </row>
    <row r="227" ht="15.75" customHeight="1">
      <c r="A227" s="12" t="s">
        <v>27</v>
      </c>
      <c r="B227" s="13">
        <v>5912.0</v>
      </c>
    </row>
    <row r="228" ht="15.75" customHeight="1">
      <c r="A228" s="12"/>
      <c r="B228" s="12"/>
    </row>
    <row r="229" ht="15.75" customHeight="1">
      <c r="A229" s="12" t="s">
        <v>28</v>
      </c>
      <c r="B229" s="13">
        <v>13.0</v>
      </c>
    </row>
    <row r="230" ht="15.75" customHeight="1">
      <c r="A230" s="12" t="s">
        <v>29</v>
      </c>
      <c r="B230" s="13">
        <v>758.0</v>
      </c>
    </row>
    <row r="231" ht="15.75" customHeight="1">
      <c r="A231" s="12" t="s">
        <v>30</v>
      </c>
      <c r="B231" s="13">
        <v>-1892.0</v>
      </c>
    </row>
    <row r="232" ht="15.75" customHeight="1">
      <c r="A232" s="12" t="s">
        <v>31</v>
      </c>
      <c r="B232" s="13">
        <v>-5768.0</v>
      </c>
    </row>
    <row r="233" ht="15.75" customHeight="1">
      <c r="A233" s="12" t="s">
        <v>32</v>
      </c>
      <c r="B233" s="13">
        <v>429.0</v>
      </c>
    </row>
    <row r="234" ht="15.75" customHeight="1">
      <c r="A234" s="12" t="s">
        <v>33</v>
      </c>
      <c r="B234" s="13">
        <v>-4213.0</v>
      </c>
    </row>
    <row r="235" ht="15.75" customHeight="1">
      <c r="A235" s="12" t="s">
        <v>34</v>
      </c>
      <c r="B235" s="13">
        <v>-3392.0</v>
      </c>
    </row>
    <row r="236" ht="15.75" customHeight="1">
      <c r="A236" s="12" t="s">
        <v>35</v>
      </c>
      <c r="B236" s="13">
        <v>-1247.0</v>
      </c>
    </row>
    <row r="237" ht="15.75" customHeight="1">
      <c r="A237" s="12" t="s">
        <v>36</v>
      </c>
      <c r="B237" s="13">
        <v>-888.0</v>
      </c>
    </row>
    <row r="238" ht="15.75" customHeight="1">
      <c r="A238" s="12" t="s">
        <v>37</v>
      </c>
      <c r="B238" s="13">
        <v>-563.0</v>
      </c>
    </row>
    <row r="239" ht="15.75" customHeight="1">
      <c r="A239" s="12" t="s">
        <v>38</v>
      </c>
      <c r="B239" s="13">
        <v>896.0</v>
      </c>
    </row>
    <row r="240" ht="15.75" customHeight="1">
      <c r="A240" s="12" t="s">
        <v>39</v>
      </c>
      <c r="B240" s="13">
        <v>839.0</v>
      </c>
    </row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B1:H1"/>
    <mergeCell ref="B2:F2"/>
    <mergeCell ref="G2:G3"/>
    <mergeCell ref="H2:H3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5.25"/>
    <col customWidth="1" min="2" max="6" width="12.63"/>
  </cols>
  <sheetData>
    <row r="1" ht="15.75" customHeight="1">
      <c r="A1" s="1"/>
      <c r="B1" s="2" t="s">
        <v>0</v>
      </c>
      <c r="C1" s="3"/>
      <c r="D1" s="3"/>
      <c r="E1" s="3"/>
      <c r="F1" s="3"/>
      <c r="G1" s="3"/>
      <c r="H1" s="4"/>
    </row>
    <row r="2" ht="15.75" customHeight="1">
      <c r="B2" s="6" t="s">
        <v>1</v>
      </c>
      <c r="C2" s="3"/>
      <c r="D2" s="3"/>
      <c r="E2" s="3"/>
      <c r="F2" s="4"/>
      <c r="G2" s="7" t="s">
        <v>2</v>
      </c>
      <c r="H2" s="7" t="s">
        <v>3</v>
      </c>
    </row>
    <row r="3" ht="15.75" customHeight="1">
      <c r="B3" s="9">
        <v>1.0</v>
      </c>
      <c r="C3" s="9">
        <v>2.0</v>
      </c>
      <c r="D3" s="9">
        <v>3.0</v>
      </c>
      <c r="E3" s="9">
        <v>4.0</v>
      </c>
      <c r="F3" s="9">
        <v>5.0</v>
      </c>
      <c r="G3" s="10"/>
      <c r="H3" s="10"/>
    </row>
    <row r="4" ht="15.75" customHeight="1">
      <c r="A4" s="12" t="s">
        <v>4</v>
      </c>
      <c r="B4" s="13">
        <v>3794.0</v>
      </c>
      <c r="C4" s="13">
        <v>3422.0</v>
      </c>
      <c r="D4" s="13">
        <v>3011.0</v>
      </c>
      <c r="E4" s="13">
        <v>3315.0</v>
      </c>
      <c r="F4" s="13">
        <v>3323.0</v>
      </c>
      <c r="G4" s="13">
        <f t="shared" ref="G4:G15" si="1">average(B4:F4)</f>
        <v>3373</v>
      </c>
      <c r="H4" s="13">
        <f t="shared" ref="H4:H5" si="2">G4:G41</f>
        <v>3373</v>
      </c>
    </row>
    <row r="5" ht="15.75" customHeight="1">
      <c r="A5" s="12" t="s">
        <v>5</v>
      </c>
      <c r="B5" s="13">
        <v>27932.0</v>
      </c>
      <c r="C5" s="13">
        <v>26601.0</v>
      </c>
      <c r="D5" s="13">
        <v>30684.0</v>
      </c>
      <c r="E5" s="13">
        <v>26848.0</v>
      </c>
      <c r="F5" s="13">
        <v>11332.0</v>
      </c>
      <c r="G5" s="13">
        <f t="shared" si="1"/>
        <v>24679.4</v>
      </c>
      <c r="H5" s="13">
        <f t="shared" si="2"/>
        <v>24679.4</v>
      </c>
    </row>
    <row r="6" ht="15.75" customHeight="1">
      <c r="A6" s="14" t="s">
        <v>6</v>
      </c>
      <c r="B6" s="13">
        <v>261.0</v>
      </c>
      <c r="C6" s="13">
        <v>275.0</v>
      </c>
      <c r="D6" s="13">
        <v>284.0</v>
      </c>
      <c r="E6" s="13">
        <v>250.0</v>
      </c>
      <c r="F6" s="13">
        <v>266.0</v>
      </c>
      <c r="G6" s="13">
        <f t="shared" si="1"/>
        <v>267.2</v>
      </c>
      <c r="H6" s="15">
        <f t="shared" ref="H6:H9" si="3">(G6:G43)/1000</f>
        <v>0.2672</v>
      </c>
    </row>
    <row r="7" ht="15.75" customHeight="1">
      <c r="A7" s="14" t="s">
        <v>7</v>
      </c>
      <c r="B7" s="13">
        <v>775.0</v>
      </c>
      <c r="C7" s="13">
        <v>698.0</v>
      </c>
      <c r="D7" s="13">
        <v>742.0</v>
      </c>
      <c r="E7" s="13">
        <v>854.0</v>
      </c>
      <c r="F7" s="13">
        <v>780.0</v>
      </c>
      <c r="G7" s="13">
        <f t="shared" si="1"/>
        <v>769.8</v>
      </c>
      <c r="H7" s="15">
        <f t="shared" si="3"/>
        <v>0.7698</v>
      </c>
    </row>
    <row r="8" ht="15.75" customHeight="1">
      <c r="A8" s="12" t="s">
        <v>8</v>
      </c>
      <c r="B8" s="13">
        <v>3433.0</v>
      </c>
      <c r="C8" s="13">
        <v>2826.0</v>
      </c>
      <c r="D8" s="13">
        <v>2558.0</v>
      </c>
      <c r="E8" s="13">
        <v>2455.0</v>
      </c>
      <c r="F8" s="13">
        <v>2479.0</v>
      </c>
      <c r="G8" s="13">
        <f t="shared" si="1"/>
        <v>2750.2</v>
      </c>
      <c r="H8" s="15">
        <f t="shared" si="3"/>
        <v>2.7502</v>
      </c>
    </row>
    <row r="9" ht="15.75" customHeight="1">
      <c r="A9" s="14" t="s">
        <v>9</v>
      </c>
      <c r="B9" s="13">
        <v>500.0</v>
      </c>
      <c r="C9" s="13">
        <v>432.0</v>
      </c>
      <c r="D9" s="13">
        <v>427.0</v>
      </c>
      <c r="E9" s="13">
        <v>417.0</v>
      </c>
      <c r="F9" s="13">
        <v>429.0</v>
      </c>
      <c r="G9" s="13">
        <f t="shared" si="1"/>
        <v>441</v>
      </c>
      <c r="H9" s="15">
        <f t="shared" si="3"/>
        <v>0.441</v>
      </c>
    </row>
    <row r="10" ht="15.75" customHeight="1">
      <c r="A10" s="12" t="s">
        <v>10</v>
      </c>
      <c r="B10" s="13">
        <v>11044.0</v>
      </c>
      <c r="C10" s="13">
        <v>9359.0</v>
      </c>
      <c r="D10" s="13">
        <v>9775.0</v>
      </c>
      <c r="E10" s="13">
        <v>9005.0</v>
      </c>
      <c r="F10" s="13">
        <v>9171.0</v>
      </c>
      <c r="G10" s="13">
        <f t="shared" si="1"/>
        <v>9670.8</v>
      </c>
      <c r="H10" s="13">
        <f t="shared" ref="H10:H18" si="4">G10:G47</f>
        <v>9670.8</v>
      </c>
    </row>
    <row r="11" ht="15.75" customHeight="1">
      <c r="A11" s="12" t="s">
        <v>11</v>
      </c>
      <c r="B11" s="13">
        <v>17356.0</v>
      </c>
      <c r="C11" s="13">
        <v>17804.0</v>
      </c>
      <c r="D11" s="13">
        <v>17269.0</v>
      </c>
      <c r="E11" s="13">
        <v>15637.0</v>
      </c>
      <c r="F11" s="13">
        <v>16936.0</v>
      </c>
      <c r="G11" s="13">
        <f t="shared" si="1"/>
        <v>17000.4</v>
      </c>
      <c r="H11" s="13">
        <f t="shared" si="4"/>
        <v>17000.4</v>
      </c>
    </row>
    <row r="12" ht="15.75" customHeight="1">
      <c r="A12" s="12" t="s">
        <v>12</v>
      </c>
      <c r="B12" s="13">
        <v>17334.0</v>
      </c>
      <c r="C12" s="13">
        <v>19051.0</v>
      </c>
      <c r="D12" s="13">
        <v>18685.0</v>
      </c>
      <c r="E12" s="13">
        <v>18154.0</v>
      </c>
      <c r="F12" s="13">
        <v>18474.0</v>
      </c>
      <c r="G12" s="13">
        <f t="shared" si="1"/>
        <v>18339.6</v>
      </c>
      <c r="H12" s="13">
        <f t="shared" si="4"/>
        <v>18339.6</v>
      </c>
    </row>
    <row r="13" ht="15.75" customHeight="1">
      <c r="A13" s="12" t="s">
        <v>13</v>
      </c>
      <c r="B13" s="13">
        <v>7476.0</v>
      </c>
      <c r="C13" s="13">
        <v>8443.0</v>
      </c>
      <c r="D13" s="13">
        <v>6196.0</v>
      </c>
      <c r="E13" s="13">
        <v>7641.0</v>
      </c>
      <c r="F13" s="13">
        <v>6526.0</v>
      </c>
      <c r="G13" s="13">
        <f t="shared" si="1"/>
        <v>7256.4</v>
      </c>
      <c r="H13" s="13">
        <f t="shared" si="4"/>
        <v>7256.4</v>
      </c>
    </row>
    <row r="14" ht="15.75" customHeight="1">
      <c r="A14" s="12" t="s">
        <v>14</v>
      </c>
      <c r="B14" s="13">
        <v>20621.0</v>
      </c>
      <c r="C14" s="13">
        <v>15028.0</v>
      </c>
      <c r="D14" s="13">
        <v>22089.0</v>
      </c>
      <c r="E14" s="13">
        <v>20930.0</v>
      </c>
      <c r="F14" s="13">
        <v>9063.0</v>
      </c>
      <c r="G14" s="13">
        <f t="shared" si="1"/>
        <v>17546.2</v>
      </c>
      <c r="H14" s="13">
        <f t="shared" si="4"/>
        <v>17546.2</v>
      </c>
    </row>
    <row r="15" ht="15.75" customHeight="1">
      <c r="A15" s="12" t="s">
        <v>15</v>
      </c>
      <c r="B15" s="13">
        <v>18687.0</v>
      </c>
      <c r="C15" s="13">
        <v>15291.0</v>
      </c>
      <c r="D15" s="13">
        <v>17380.0</v>
      </c>
      <c r="E15" s="13">
        <v>15359.0</v>
      </c>
      <c r="F15" s="13">
        <v>6934.0</v>
      </c>
      <c r="G15" s="13">
        <f t="shared" si="1"/>
        <v>14730.2</v>
      </c>
      <c r="H15" s="13">
        <f t="shared" si="4"/>
        <v>14730.2</v>
      </c>
    </row>
    <row r="16" ht="15.75" customHeight="1">
      <c r="A16" s="12"/>
      <c r="B16" s="12"/>
      <c r="C16" s="12"/>
      <c r="D16" s="12"/>
      <c r="E16" s="12"/>
      <c r="F16" s="12"/>
      <c r="G16" s="13"/>
      <c r="H16" s="13" t="str">
        <f t="shared" si="4"/>
        <v/>
      </c>
    </row>
    <row r="17" ht="15.75" customHeight="1">
      <c r="A17" s="12" t="s">
        <v>16</v>
      </c>
      <c r="B17" s="13">
        <v>2941.0</v>
      </c>
      <c r="C17" s="13">
        <v>2798.0</v>
      </c>
      <c r="D17" s="13">
        <v>2344.0</v>
      </c>
      <c r="E17" s="13">
        <v>2623.0</v>
      </c>
      <c r="F17" s="13">
        <v>2598.0</v>
      </c>
      <c r="G17" s="13">
        <f t="shared" ref="G17:G28" si="5">average(B17:F17)</f>
        <v>2660.8</v>
      </c>
      <c r="H17" s="13">
        <f t="shared" si="4"/>
        <v>2660.8</v>
      </c>
    </row>
    <row r="18" ht="15.75" customHeight="1">
      <c r="A18" s="12" t="s">
        <v>17</v>
      </c>
      <c r="B18" s="13">
        <v>21906.0</v>
      </c>
      <c r="C18" s="13">
        <v>21114.0</v>
      </c>
      <c r="D18" s="13">
        <v>24486.0</v>
      </c>
      <c r="E18" s="13">
        <v>21048.0</v>
      </c>
      <c r="F18" s="13">
        <v>8541.0</v>
      </c>
      <c r="G18" s="13">
        <f t="shared" si="5"/>
        <v>19419</v>
      </c>
      <c r="H18" s="13">
        <f t="shared" si="4"/>
        <v>19419</v>
      </c>
    </row>
    <row r="19" ht="15.75" customHeight="1">
      <c r="A19" s="14" t="s">
        <v>18</v>
      </c>
      <c r="B19" s="13">
        <v>214.0</v>
      </c>
      <c r="C19" s="13">
        <v>221.0</v>
      </c>
      <c r="D19" s="13">
        <v>224.0</v>
      </c>
      <c r="E19" s="13">
        <v>193.0</v>
      </c>
      <c r="F19" s="13">
        <v>216.0</v>
      </c>
      <c r="G19" s="13">
        <f t="shared" si="5"/>
        <v>213.6</v>
      </c>
      <c r="H19" s="15">
        <f t="shared" ref="H19:H20" si="6">(G19:G56)/1000</f>
        <v>0.2136</v>
      </c>
    </row>
    <row r="20" ht="15.75" customHeight="1">
      <c r="A20" s="14" t="s">
        <v>19</v>
      </c>
      <c r="B20" s="13">
        <v>473.0</v>
      </c>
      <c r="C20" s="13">
        <v>518.0</v>
      </c>
      <c r="D20" s="13">
        <v>582.0</v>
      </c>
      <c r="E20" s="13">
        <v>546.0</v>
      </c>
      <c r="F20" s="13">
        <v>569.0</v>
      </c>
      <c r="G20" s="13">
        <f t="shared" si="5"/>
        <v>537.6</v>
      </c>
      <c r="H20" s="15">
        <f t="shared" si="6"/>
        <v>0.5376</v>
      </c>
    </row>
    <row r="21" ht="15.75" customHeight="1">
      <c r="A21" s="12" t="s">
        <v>20</v>
      </c>
      <c r="B21" s="13">
        <v>2727.0</v>
      </c>
      <c r="C21" s="13">
        <v>2216.0</v>
      </c>
      <c r="D21" s="13">
        <v>2032.0</v>
      </c>
      <c r="E21" s="13">
        <v>1924.0</v>
      </c>
      <c r="F21" s="13">
        <v>1874.0</v>
      </c>
      <c r="G21" s="13">
        <f t="shared" si="5"/>
        <v>2154.6</v>
      </c>
      <c r="H21" s="13">
        <f>G21:G58</f>
        <v>2154.6</v>
      </c>
    </row>
    <row r="22" ht="15.75" customHeight="1">
      <c r="A22" s="14" t="s">
        <v>21</v>
      </c>
      <c r="B22" s="13">
        <v>389.0</v>
      </c>
      <c r="C22" s="13">
        <v>351.0</v>
      </c>
      <c r="D22" s="13">
        <v>353.0</v>
      </c>
      <c r="E22" s="13">
        <v>340.0</v>
      </c>
      <c r="F22" s="13">
        <v>358.0</v>
      </c>
      <c r="G22" s="13">
        <f t="shared" si="5"/>
        <v>358.2</v>
      </c>
      <c r="H22" s="15">
        <f>(G22:G59)/1000</f>
        <v>0.3582</v>
      </c>
    </row>
    <row r="23" ht="15.75" customHeight="1">
      <c r="A23" s="12" t="s">
        <v>22</v>
      </c>
      <c r="B23" s="13">
        <v>8804.0</v>
      </c>
      <c r="C23" s="13">
        <v>7730.0</v>
      </c>
      <c r="D23" s="13">
        <v>7886.0</v>
      </c>
      <c r="E23" s="13">
        <v>7566.0</v>
      </c>
      <c r="F23" s="13">
        <v>7495.0</v>
      </c>
      <c r="G23" s="13">
        <f t="shared" si="5"/>
        <v>7896.2</v>
      </c>
      <c r="H23" s="13">
        <f t="shared" ref="H23:H29" si="7">G23:G60</f>
        <v>7896.2</v>
      </c>
    </row>
    <row r="24" ht="15.75" customHeight="1">
      <c r="A24" s="12" t="s">
        <v>23</v>
      </c>
      <c r="B24" s="13">
        <v>14077.0</v>
      </c>
      <c r="C24" s="13">
        <v>14320.0</v>
      </c>
      <c r="D24" s="13">
        <v>13674.0</v>
      </c>
      <c r="E24" s="13">
        <v>12648.0</v>
      </c>
      <c r="F24" s="13">
        <v>14067.0</v>
      </c>
      <c r="G24" s="13">
        <f t="shared" si="5"/>
        <v>13757.2</v>
      </c>
      <c r="H24" s="13">
        <f t="shared" si="7"/>
        <v>13757.2</v>
      </c>
    </row>
    <row r="25" ht="15.75" customHeight="1">
      <c r="A25" s="12" t="s">
        <v>24</v>
      </c>
      <c r="B25" s="13">
        <v>13966.0</v>
      </c>
      <c r="C25" s="13">
        <v>15012.0</v>
      </c>
      <c r="D25" s="13">
        <v>14861.0</v>
      </c>
      <c r="E25" s="13">
        <v>14791.0</v>
      </c>
      <c r="F25" s="13">
        <v>14871.0</v>
      </c>
      <c r="G25" s="13">
        <f t="shared" si="5"/>
        <v>14700.2</v>
      </c>
      <c r="H25" s="13">
        <f t="shared" si="7"/>
        <v>14700.2</v>
      </c>
    </row>
    <row r="26" ht="15.75" customHeight="1">
      <c r="A26" s="12" t="s">
        <v>25</v>
      </c>
      <c r="B26" s="13">
        <v>5802.0</v>
      </c>
      <c r="C26" s="13">
        <v>6665.0</v>
      </c>
      <c r="D26" s="13">
        <v>4864.0</v>
      </c>
      <c r="E26" s="13">
        <v>5874.0</v>
      </c>
      <c r="F26" s="13">
        <v>5534.0</v>
      </c>
      <c r="G26" s="13">
        <f t="shared" si="5"/>
        <v>5747.8</v>
      </c>
      <c r="H26" s="13">
        <f t="shared" si="7"/>
        <v>5747.8</v>
      </c>
    </row>
    <row r="27" ht="15.75" customHeight="1">
      <c r="A27" s="12" t="s">
        <v>26</v>
      </c>
      <c r="B27" s="13">
        <v>16302.0</v>
      </c>
      <c r="C27" s="13">
        <v>11847.0</v>
      </c>
      <c r="D27" s="13">
        <v>17022.0</v>
      </c>
      <c r="E27" s="13">
        <v>16307.0</v>
      </c>
      <c r="F27" s="13">
        <v>7013.0</v>
      </c>
      <c r="G27" s="13">
        <f t="shared" si="5"/>
        <v>13698.2</v>
      </c>
      <c r="H27" s="13">
        <f t="shared" si="7"/>
        <v>13698.2</v>
      </c>
    </row>
    <row r="28" ht="15.75" customHeight="1">
      <c r="A28" s="12" t="s">
        <v>27</v>
      </c>
      <c r="B28" s="13">
        <v>14755.0</v>
      </c>
      <c r="C28" s="13">
        <v>12237.0</v>
      </c>
      <c r="D28" s="13">
        <v>13446.0</v>
      </c>
      <c r="E28" s="13">
        <v>11523.0</v>
      </c>
      <c r="F28" s="13">
        <v>5108.0</v>
      </c>
      <c r="G28" s="13">
        <f t="shared" si="5"/>
        <v>11413.8</v>
      </c>
      <c r="H28" s="13">
        <f t="shared" si="7"/>
        <v>11413.8</v>
      </c>
    </row>
    <row r="29" ht="15.75" customHeight="1">
      <c r="A29" s="12"/>
      <c r="B29" s="12"/>
      <c r="C29" s="12"/>
      <c r="D29" s="12"/>
      <c r="E29" s="12"/>
      <c r="F29" s="12"/>
      <c r="G29" s="13"/>
      <c r="H29" s="13" t="str">
        <f t="shared" si="7"/>
        <v/>
      </c>
    </row>
    <row r="30" ht="15.75" customHeight="1">
      <c r="A30" s="14" t="s">
        <v>28</v>
      </c>
      <c r="B30" s="13">
        <v>-205.0</v>
      </c>
      <c r="C30" s="13">
        <v>252.0</v>
      </c>
      <c r="D30" s="13">
        <v>206.0</v>
      </c>
      <c r="E30" s="13">
        <v>119.0</v>
      </c>
      <c r="F30" s="13">
        <v>24.0</v>
      </c>
      <c r="G30" s="13">
        <f t="shared" ref="G30:G41" si="8">average(B30:F30)</f>
        <v>79.2</v>
      </c>
      <c r="H30" s="15">
        <f t="shared" ref="H30:H31" si="9">(G30:G67)/1000</f>
        <v>0.0792</v>
      </c>
    </row>
    <row r="31" ht="15.75" customHeight="1">
      <c r="A31" s="14" t="s">
        <v>29</v>
      </c>
      <c r="B31" s="13">
        <v>51.0</v>
      </c>
      <c r="C31" s="13">
        <v>268.0</v>
      </c>
      <c r="D31" s="13">
        <v>-527.0</v>
      </c>
      <c r="E31" s="13">
        <v>137.0</v>
      </c>
      <c r="F31" s="13">
        <v>882.0</v>
      </c>
      <c r="G31" s="13">
        <f t="shared" si="8"/>
        <v>162.2</v>
      </c>
      <c r="H31" s="15">
        <f t="shared" si="9"/>
        <v>0.1622</v>
      </c>
    </row>
    <row r="32" ht="15.75" customHeight="1">
      <c r="A32" s="12" t="s">
        <v>30</v>
      </c>
      <c r="B32" s="13">
        <v>-1299.0</v>
      </c>
      <c r="C32" s="13">
        <v>-1671.0</v>
      </c>
      <c r="D32" s="13">
        <v>-1789.0</v>
      </c>
      <c r="E32" s="13">
        <v>-1742.0</v>
      </c>
      <c r="F32" s="13">
        <v>-1235.0</v>
      </c>
      <c r="G32" s="13">
        <f t="shared" si="8"/>
        <v>-1547.2</v>
      </c>
      <c r="H32" s="13">
        <f>G32:G69</f>
        <v>-1547.2</v>
      </c>
    </row>
    <row r="33" ht="15.75" customHeight="1">
      <c r="A33" s="14" t="s">
        <v>31</v>
      </c>
      <c r="B33" s="13">
        <v>-6093.0</v>
      </c>
      <c r="C33" s="13">
        <v>-3308.0</v>
      </c>
      <c r="D33" s="13">
        <v>-6001.0</v>
      </c>
      <c r="E33" s="13">
        <v>-5520.0</v>
      </c>
      <c r="F33" s="13">
        <v>-3876.0</v>
      </c>
      <c r="G33" s="13">
        <f t="shared" si="8"/>
        <v>-4959.6</v>
      </c>
      <c r="H33" s="18">
        <f>G33/1000</f>
        <v>-4.9596</v>
      </c>
    </row>
    <row r="34" ht="15.75" customHeight="1">
      <c r="A34" s="14" t="s">
        <v>32</v>
      </c>
      <c r="B34" s="13">
        <v>-36.0</v>
      </c>
      <c r="C34" s="13">
        <v>438.0</v>
      </c>
      <c r="D34" s="13">
        <v>571.0</v>
      </c>
      <c r="E34" s="13">
        <v>605.0</v>
      </c>
      <c r="F34" s="13">
        <v>641.0</v>
      </c>
      <c r="G34" s="13">
        <f t="shared" si="8"/>
        <v>443.8</v>
      </c>
      <c r="H34" s="15">
        <f>(G34:G71)/1000</f>
        <v>0.4438</v>
      </c>
    </row>
    <row r="35" ht="15.75" customHeight="1">
      <c r="A35" s="12" t="s">
        <v>33</v>
      </c>
      <c r="B35" s="13">
        <v>-3510.0</v>
      </c>
      <c r="C35" s="13">
        <v>-2293.0</v>
      </c>
      <c r="D35" s="13">
        <v>-3602.0</v>
      </c>
      <c r="E35" s="13">
        <v>-3479.0</v>
      </c>
      <c r="F35" s="13">
        <v>-4311.0</v>
      </c>
      <c r="G35" s="13">
        <f t="shared" si="8"/>
        <v>-3439</v>
      </c>
      <c r="H35" s="13">
        <f t="shared" ref="H35:H36" si="10">G35:G72</f>
        <v>-3439</v>
      </c>
    </row>
    <row r="36" ht="15.75" customHeight="1">
      <c r="A36" s="12" t="s">
        <v>34</v>
      </c>
      <c r="B36" s="13">
        <v>-3000.0</v>
      </c>
      <c r="C36" s="13">
        <v>-1969.0</v>
      </c>
      <c r="D36" s="13">
        <v>-2387.0</v>
      </c>
      <c r="E36" s="13">
        <v>-2014.0</v>
      </c>
      <c r="F36" s="13">
        <v>-3155.0</v>
      </c>
      <c r="G36" s="13">
        <f t="shared" si="8"/>
        <v>-2505</v>
      </c>
      <c r="H36" s="13">
        <f t="shared" si="10"/>
        <v>-2505</v>
      </c>
    </row>
    <row r="37" ht="15.75" customHeight="1">
      <c r="A37" s="12" t="s">
        <v>35</v>
      </c>
      <c r="B37" s="13">
        <v>-1232.0</v>
      </c>
      <c r="C37" s="13">
        <v>-549.0</v>
      </c>
      <c r="D37" s="13">
        <v>-1164.0</v>
      </c>
      <c r="E37" s="13">
        <v>-664.0</v>
      </c>
      <c r="F37" s="13">
        <v>-909.0</v>
      </c>
      <c r="G37" s="13">
        <f t="shared" si="8"/>
        <v>-903.6</v>
      </c>
      <c r="H37" s="19">
        <f t="shared" ref="H37:H41" si="11">(G37:G74)/1000</f>
        <v>-0.9036</v>
      </c>
    </row>
    <row r="38" ht="15.75" customHeight="1">
      <c r="A38" s="14" t="s">
        <v>36</v>
      </c>
      <c r="B38" s="13">
        <v>-611.0</v>
      </c>
      <c r="C38" s="13">
        <v>-127.0</v>
      </c>
      <c r="D38" s="13">
        <v>-745.0</v>
      </c>
      <c r="E38" s="13">
        <v>-596.0</v>
      </c>
      <c r="F38" s="13">
        <v>-689.0</v>
      </c>
      <c r="G38" s="13">
        <f t="shared" si="8"/>
        <v>-553.6</v>
      </c>
      <c r="H38" s="15">
        <f t="shared" si="11"/>
        <v>-0.5536</v>
      </c>
    </row>
    <row r="39" ht="15.75" customHeight="1">
      <c r="A39" s="14" t="s">
        <v>37</v>
      </c>
      <c r="B39" s="13">
        <v>-1441.0</v>
      </c>
      <c r="C39" s="13">
        <v>-1134.0</v>
      </c>
      <c r="D39" s="13">
        <v>-640.0</v>
      </c>
      <c r="E39" s="13">
        <v>-457.0</v>
      </c>
      <c r="F39" s="13">
        <v>-1003.0</v>
      </c>
      <c r="G39" s="13">
        <f t="shared" si="8"/>
        <v>-935</v>
      </c>
      <c r="H39" s="15">
        <f t="shared" si="11"/>
        <v>-0.935</v>
      </c>
    </row>
    <row r="40" ht="15.75" customHeight="1">
      <c r="A40" s="14" t="s">
        <v>38</v>
      </c>
      <c r="B40" s="13">
        <v>-950.0</v>
      </c>
      <c r="C40" s="13">
        <v>571.0</v>
      </c>
      <c r="D40" s="13">
        <v>-662.0</v>
      </c>
      <c r="E40" s="13">
        <v>-230.0</v>
      </c>
      <c r="F40" s="13">
        <v>739.0</v>
      </c>
      <c r="G40" s="13">
        <f t="shared" si="8"/>
        <v>-106.4</v>
      </c>
      <c r="H40" s="15">
        <f t="shared" si="11"/>
        <v>-0.1064</v>
      </c>
    </row>
    <row r="41" ht="15.75" customHeight="1">
      <c r="A41" s="14" t="s">
        <v>39</v>
      </c>
      <c r="B41" s="13">
        <v>-158.0</v>
      </c>
      <c r="C41" s="13">
        <v>551.0</v>
      </c>
      <c r="D41" s="13">
        <v>30.0</v>
      </c>
      <c r="E41" s="13">
        <v>405.0</v>
      </c>
      <c r="F41" s="13">
        <v>872.0</v>
      </c>
      <c r="G41" s="13">
        <f t="shared" si="8"/>
        <v>340</v>
      </c>
      <c r="H41" s="15">
        <f t="shared" si="11"/>
        <v>0.34</v>
      </c>
    </row>
    <row r="42" ht="15.75" customHeight="1">
      <c r="A42" s="12"/>
      <c r="B42" s="12"/>
    </row>
    <row r="43" ht="15.75" customHeight="1">
      <c r="A43" s="23" t="s">
        <v>81</v>
      </c>
      <c r="B43" s="24">
        <v>21.95</v>
      </c>
      <c r="C43" s="24">
        <v>20.13</v>
      </c>
      <c r="D43" s="24">
        <v>42.51</v>
      </c>
      <c r="E43" s="24">
        <v>42.29</v>
      </c>
      <c r="F43" s="24">
        <v>42.48</v>
      </c>
      <c r="H43" s="25">
        <f>AVERAGE(B43:F43)</f>
        <v>33.872</v>
      </c>
    </row>
    <row r="44" ht="15.75" customHeight="1"/>
    <row r="45" ht="15.75" customHeight="1"/>
    <row r="46" ht="15.75" customHeight="1"/>
    <row r="47" ht="15.75" customHeight="1">
      <c r="A47" s="12" t="s">
        <v>4</v>
      </c>
      <c r="B47" s="13">
        <v>3794.0</v>
      </c>
    </row>
    <row r="48" ht="15.75" customHeight="1">
      <c r="A48" s="12" t="s">
        <v>5</v>
      </c>
      <c r="B48" s="13">
        <v>27932.0</v>
      </c>
    </row>
    <row r="49" ht="15.75" customHeight="1">
      <c r="A49" s="12" t="s">
        <v>6</v>
      </c>
      <c r="B49" s="13">
        <v>261.0</v>
      </c>
    </row>
    <row r="50" ht="15.75" customHeight="1">
      <c r="A50" s="12" t="s">
        <v>7</v>
      </c>
      <c r="B50" s="13">
        <v>775.0</v>
      </c>
    </row>
    <row r="51" ht="15.75" customHeight="1">
      <c r="A51" s="12" t="s">
        <v>8</v>
      </c>
      <c r="B51" s="13">
        <v>3433.0</v>
      </c>
    </row>
    <row r="52" ht="15.75" customHeight="1">
      <c r="A52" s="12" t="s">
        <v>9</v>
      </c>
      <c r="B52" s="13">
        <v>500.0</v>
      </c>
    </row>
    <row r="53" ht="15.75" customHeight="1">
      <c r="A53" s="12" t="s">
        <v>10</v>
      </c>
      <c r="B53" s="13">
        <v>11044.0</v>
      </c>
    </row>
    <row r="54" ht="15.75" customHeight="1">
      <c r="A54" s="12" t="s">
        <v>11</v>
      </c>
      <c r="B54" s="13">
        <v>17356.0</v>
      </c>
    </row>
    <row r="55" ht="15.75" customHeight="1">
      <c r="A55" s="12" t="s">
        <v>12</v>
      </c>
      <c r="B55" s="13">
        <v>17334.0</v>
      </c>
    </row>
    <row r="56" ht="15.75" customHeight="1">
      <c r="A56" s="12" t="s">
        <v>13</v>
      </c>
      <c r="B56" s="13">
        <v>7476.0</v>
      </c>
    </row>
    <row r="57" ht="15.75" customHeight="1">
      <c r="A57" s="12" t="s">
        <v>14</v>
      </c>
      <c r="B57" s="13">
        <v>20621.0</v>
      </c>
    </row>
    <row r="58" ht="15.75" customHeight="1">
      <c r="A58" s="12" t="s">
        <v>15</v>
      </c>
      <c r="B58" s="13">
        <v>18687.0</v>
      </c>
    </row>
    <row r="59" ht="15.75" customHeight="1">
      <c r="A59" s="12"/>
      <c r="B59" s="12"/>
    </row>
    <row r="60" ht="15.75" customHeight="1">
      <c r="A60" s="12" t="s">
        <v>16</v>
      </c>
      <c r="B60" s="13">
        <v>2941.0</v>
      </c>
    </row>
    <row r="61" ht="15.75" customHeight="1">
      <c r="A61" s="12" t="s">
        <v>17</v>
      </c>
      <c r="B61" s="13">
        <v>21906.0</v>
      </c>
    </row>
    <row r="62" ht="15.75" customHeight="1">
      <c r="A62" s="12" t="s">
        <v>18</v>
      </c>
      <c r="B62" s="13">
        <v>214.0</v>
      </c>
    </row>
    <row r="63" ht="15.75" customHeight="1">
      <c r="A63" s="12" t="s">
        <v>19</v>
      </c>
      <c r="B63" s="13">
        <v>473.0</v>
      </c>
    </row>
    <row r="64" ht="15.75" customHeight="1">
      <c r="A64" s="12" t="s">
        <v>20</v>
      </c>
      <c r="B64" s="13">
        <v>2727.0</v>
      </c>
    </row>
    <row r="65" ht="15.75" customHeight="1">
      <c r="A65" s="12" t="s">
        <v>21</v>
      </c>
      <c r="B65" s="13">
        <v>389.0</v>
      </c>
    </row>
    <row r="66" ht="15.75" customHeight="1">
      <c r="A66" s="12" t="s">
        <v>22</v>
      </c>
      <c r="B66" s="13">
        <v>8804.0</v>
      </c>
    </row>
    <row r="67" ht="15.75" customHeight="1">
      <c r="A67" s="12" t="s">
        <v>23</v>
      </c>
      <c r="B67" s="13">
        <v>14077.0</v>
      </c>
    </row>
    <row r="68" ht="15.75" customHeight="1">
      <c r="A68" s="12" t="s">
        <v>24</v>
      </c>
      <c r="B68" s="13">
        <v>13966.0</v>
      </c>
    </row>
    <row r="69" ht="15.75" customHeight="1">
      <c r="A69" s="12" t="s">
        <v>25</v>
      </c>
      <c r="B69" s="13">
        <v>5802.0</v>
      </c>
    </row>
    <row r="70" ht="15.75" customHeight="1">
      <c r="A70" s="12" t="s">
        <v>26</v>
      </c>
      <c r="B70" s="13">
        <v>16302.0</v>
      </c>
    </row>
    <row r="71" ht="15.75" customHeight="1">
      <c r="A71" s="12" t="s">
        <v>27</v>
      </c>
      <c r="B71" s="13">
        <v>14755.0</v>
      </c>
    </row>
    <row r="72" ht="15.75" customHeight="1">
      <c r="A72" s="12"/>
      <c r="B72" s="12"/>
    </row>
    <row r="73" ht="15.75" customHeight="1">
      <c r="A73" s="12" t="s">
        <v>28</v>
      </c>
      <c r="B73" s="13">
        <v>-205.0</v>
      </c>
    </row>
    <row r="74" ht="15.75" customHeight="1">
      <c r="A74" s="12" t="s">
        <v>29</v>
      </c>
      <c r="B74" s="13">
        <v>51.0</v>
      </c>
    </row>
    <row r="75" ht="15.75" customHeight="1">
      <c r="A75" s="12" t="s">
        <v>30</v>
      </c>
      <c r="B75" s="13">
        <v>-1299.0</v>
      </c>
    </row>
    <row r="76" ht="15.75" customHeight="1">
      <c r="A76" s="12" t="s">
        <v>31</v>
      </c>
      <c r="B76" s="13">
        <v>-6093.0</v>
      </c>
    </row>
    <row r="77" ht="15.75" customHeight="1">
      <c r="A77" s="12" t="s">
        <v>32</v>
      </c>
      <c r="B77" s="13">
        <v>-36.0</v>
      </c>
    </row>
    <row r="78" ht="15.75" customHeight="1">
      <c r="A78" s="12" t="s">
        <v>33</v>
      </c>
      <c r="B78" s="13">
        <v>-3510.0</v>
      </c>
    </row>
    <row r="79" ht="15.75" customHeight="1">
      <c r="A79" s="12" t="s">
        <v>34</v>
      </c>
      <c r="B79" s="13">
        <v>-3000.0</v>
      </c>
    </row>
    <row r="80" ht="15.75" customHeight="1">
      <c r="A80" s="12" t="s">
        <v>35</v>
      </c>
      <c r="B80" s="13">
        <v>-1232.0</v>
      </c>
    </row>
    <row r="81" ht="15.75" customHeight="1">
      <c r="A81" s="12" t="s">
        <v>36</v>
      </c>
      <c r="B81" s="13">
        <v>-611.0</v>
      </c>
    </row>
    <row r="82" ht="15.75" customHeight="1">
      <c r="A82" s="12" t="s">
        <v>37</v>
      </c>
      <c r="B82" s="13">
        <v>-1441.0</v>
      </c>
    </row>
    <row r="83" ht="15.75" customHeight="1">
      <c r="A83" s="12" t="s">
        <v>38</v>
      </c>
      <c r="B83" s="13">
        <v>-950.0</v>
      </c>
    </row>
    <row r="84" ht="15.75" customHeight="1">
      <c r="A84" s="12" t="s">
        <v>39</v>
      </c>
      <c r="B84" s="13">
        <v>-158.0</v>
      </c>
    </row>
    <row r="85" ht="15.75" customHeight="1">
      <c r="A85" s="12"/>
      <c r="B85" s="12"/>
    </row>
    <row r="86" ht="15.75" customHeight="1">
      <c r="A86" s="12" t="s">
        <v>4</v>
      </c>
      <c r="B86" s="13">
        <v>3422.0</v>
      </c>
    </row>
    <row r="87" ht="15.75" customHeight="1">
      <c r="A87" s="12" t="s">
        <v>5</v>
      </c>
      <c r="B87" s="13">
        <v>26601.0</v>
      </c>
    </row>
    <row r="88" ht="15.75" customHeight="1">
      <c r="A88" s="12" t="s">
        <v>6</v>
      </c>
      <c r="B88" s="13">
        <v>275.0</v>
      </c>
    </row>
    <row r="89" ht="15.75" customHeight="1">
      <c r="A89" s="12" t="s">
        <v>7</v>
      </c>
      <c r="B89" s="13">
        <v>698.0</v>
      </c>
    </row>
    <row r="90" ht="15.75" customHeight="1">
      <c r="A90" s="12" t="s">
        <v>8</v>
      </c>
      <c r="B90" s="13">
        <v>2826.0</v>
      </c>
    </row>
    <row r="91" ht="15.75" customHeight="1">
      <c r="A91" s="12" t="s">
        <v>9</v>
      </c>
      <c r="B91" s="13">
        <v>432.0</v>
      </c>
    </row>
    <row r="92" ht="15.75" customHeight="1">
      <c r="A92" s="12" t="s">
        <v>10</v>
      </c>
      <c r="B92" s="13">
        <v>9359.0</v>
      </c>
    </row>
    <row r="93" ht="15.75" customHeight="1">
      <c r="A93" s="12" t="s">
        <v>11</v>
      </c>
      <c r="B93" s="13">
        <v>17804.0</v>
      </c>
    </row>
    <row r="94" ht="15.75" customHeight="1">
      <c r="A94" s="12" t="s">
        <v>12</v>
      </c>
      <c r="B94" s="13">
        <v>19051.0</v>
      </c>
    </row>
    <row r="95" ht="15.75" customHeight="1">
      <c r="A95" s="12" t="s">
        <v>13</v>
      </c>
      <c r="B95" s="13">
        <v>8443.0</v>
      </c>
    </row>
    <row r="96" ht="15.75" customHeight="1">
      <c r="A96" s="12" t="s">
        <v>14</v>
      </c>
      <c r="B96" s="13">
        <v>15028.0</v>
      </c>
    </row>
    <row r="97" ht="15.75" customHeight="1">
      <c r="A97" s="12" t="s">
        <v>15</v>
      </c>
      <c r="B97" s="13">
        <v>15291.0</v>
      </c>
    </row>
    <row r="98" ht="15.75" customHeight="1">
      <c r="A98" s="12"/>
      <c r="B98" s="12"/>
    </row>
    <row r="99" ht="15.75" customHeight="1">
      <c r="A99" s="12" t="s">
        <v>16</v>
      </c>
      <c r="B99" s="13">
        <v>2798.0</v>
      </c>
    </row>
    <row r="100" ht="15.75" customHeight="1">
      <c r="A100" s="12" t="s">
        <v>17</v>
      </c>
      <c r="B100" s="13">
        <v>21114.0</v>
      </c>
    </row>
    <row r="101" ht="15.75" customHeight="1">
      <c r="A101" s="12" t="s">
        <v>18</v>
      </c>
      <c r="B101" s="13">
        <v>221.0</v>
      </c>
    </row>
    <row r="102" ht="15.75" customHeight="1">
      <c r="A102" s="12" t="s">
        <v>19</v>
      </c>
      <c r="B102" s="13">
        <v>518.0</v>
      </c>
    </row>
    <row r="103" ht="15.75" customHeight="1">
      <c r="A103" s="12" t="s">
        <v>20</v>
      </c>
      <c r="B103" s="13">
        <v>2216.0</v>
      </c>
    </row>
    <row r="104" ht="15.75" customHeight="1">
      <c r="A104" s="12" t="s">
        <v>21</v>
      </c>
      <c r="B104" s="13">
        <v>351.0</v>
      </c>
    </row>
    <row r="105" ht="15.75" customHeight="1">
      <c r="A105" s="12" t="s">
        <v>22</v>
      </c>
      <c r="B105" s="13">
        <v>7730.0</v>
      </c>
    </row>
    <row r="106" ht="15.75" customHeight="1">
      <c r="A106" s="12" t="s">
        <v>23</v>
      </c>
      <c r="B106" s="13">
        <v>14320.0</v>
      </c>
    </row>
    <row r="107" ht="15.75" customHeight="1">
      <c r="A107" s="12" t="s">
        <v>24</v>
      </c>
      <c r="B107" s="13">
        <v>15012.0</v>
      </c>
    </row>
    <row r="108" ht="15.75" customHeight="1">
      <c r="A108" s="12" t="s">
        <v>25</v>
      </c>
      <c r="B108" s="13">
        <v>6665.0</v>
      </c>
    </row>
    <row r="109" ht="15.75" customHeight="1">
      <c r="A109" s="12" t="s">
        <v>26</v>
      </c>
      <c r="B109" s="13">
        <v>11847.0</v>
      </c>
    </row>
    <row r="110" ht="15.75" customHeight="1">
      <c r="A110" s="12" t="s">
        <v>27</v>
      </c>
      <c r="B110" s="13">
        <v>12237.0</v>
      </c>
    </row>
    <row r="111" ht="15.75" customHeight="1">
      <c r="A111" s="12"/>
      <c r="B111" s="12"/>
    </row>
    <row r="112" ht="15.75" customHeight="1">
      <c r="A112" s="12" t="s">
        <v>28</v>
      </c>
      <c r="B112" s="13">
        <v>252.0</v>
      </c>
    </row>
    <row r="113" ht="15.75" customHeight="1">
      <c r="A113" s="12" t="s">
        <v>29</v>
      </c>
      <c r="B113" s="13">
        <v>268.0</v>
      </c>
    </row>
    <row r="114" ht="15.75" customHeight="1">
      <c r="A114" s="12" t="s">
        <v>30</v>
      </c>
      <c r="B114" s="13">
        <v>-1671.0</v>
      </c>
    </row>
    <row r="115" ht="15.75" customHeight="1">
      <c r="A115" s="12" t="s">
        <v>31</v>
      </c>
      <c r="B115" s="13">
        <v>-3308.0</v>
      </c>
    </row>
    <row r="116" ht="15.75" customHeight="1">
      <c r="A116" s="12" t="s">
        <v>32</v>
      </c>
      <c r="B116" s="13">
        <v>438.0</v>
      </c>
    </row>
    <row r="117" ht="15.75" customHeight="1">
      <c r="A117" s="12" t="s">
        <v>33</v>
      </c>
      <c r="B117" s="13">
        <v>-2293.0</v>
      </c>
    </row>
    <row r="118" ht="15.75" customHeight="1">
      <c r="A118" s="12" t="s">
        <v>34</v>
      </c>
      <c r="B118" s="13">
        <v>-1969.0</v>
      </c>
    </row>
    <row r="119" ht="15.75" customHeight="1">
      <c r="A119" s="12" t="s">
        <v>35</v>
      </c>
      <c r="B119" s="13">
        <v>-549.0</v>
      </c>
    </row>
    <row r="120" ht="15.75" customHeight="1">
      <c r="A120" s="12" t="s">
        <v>36</v>
      </c>
      <c r="B120" s="13">
        <v>-127.0</v>
      </c>
    </row>
    <row r="121" ht="15.75" customHeight="1">
      <c r="A121" s="12" t="s">
        <v>37</v>
      </c>
      <c r="B121" s="13">
        <v>-1134.0</v>
      </c>
    </row>
    <row r="122" ht="15.75" customHeight="1">
      <c r="A122" s="12" t="s">
        <v>38</v>
      </c>
      <c r="B122" s="13">
        <v>571.0</v>
      </c>
    </row>
    <row r="123" ht="15.75" customHeight="1">
      <c r="A123" s="12" t="s">
        <v>39</v>
      </c>
      <c r="B123" s="13">
        <v>551.0</v>
      </c>
    </row>
    <row r="124" ht="15.75" customHeight="1">
      <c r="A124" s="12"/>
      <c r="B124" s="12"/>
    </row>
    <row r="125" ht="15.75" customHeight="1">
      <c r="A125" s="12" t="s">
        <v>4</v>
      </c>
      <c r="B125" s="13">
        <v>3011.0</v>
      </c>
    </row>
    <row r="126" ht="15.75" customHeight="1">
      <c r="A126" s="12" t="s">
        <v>5</v>
      </c>
      <c r="B126" s="13">
        <v>30684.0</v>
      </c>
    </row>
    <row r="127" ht="15.75" customHeight="1">
      <c r="A127" s="12" t="s">
        <v>6</v>
      </c>
      <c r="B127" s="13">
        <v>284.0</v>
      </c>
    </row>
    <row r="128" ht="15.75" customHeight="1">
      <c r="A128" s="12" t="s">
        <v>7</v>
      </c>
      <c r="B128" s="13">
        <v>742.0</v>
      </c>
    </row>
    <row r="129" ht="15.75" customHeight="1">
      <c r="A129" s="12" t="s">
        <v>8</v>
      </c>
      <c r="B129" s="13">
        <v>2558.0</v>
      </c>
    </row>
    <row r="130" ht="15.75" customHeight="1">
      <c r="A130" s="12" t="s">
        <v>9</v>
      </c>
      <c r="B130" s="13">
        <v>427.0</v>
      </c>
    </row>
    <row r="131" ht="15.75" customHeight="1">
      <c r="A131" s="12" t="s">
        <v>10</v>
      </c>
      <c r="B131" s="13">
        <v>9775.0</v>
      </c>
    </row>
    <row r="132" ht="15.75" customHeight="1">
      <c r="A132" s="12" t="s">
        <v>11</v>
      </c>
      <c r="B132" s="13">
        <v>17269.0</v>
      </c>
    </row>
    <row r="133" ht="15.75" customHeight="1">
      <c r="A133" s="12" t="s">
        <v>12</v>
      </c>
      <c r="B133" s="13">
        <v>18685.0</v>
      </c>
    </row>
    <row r="134" ht="15.75" customHeight="1">
      <c r="A134" s="12" t="s">
        <v>13</v>
      </c>
      <c r="B134" s="13">
        <v>6196.0</v>
      </c>
    </row>
    <row r="135" ht="15.75" customHeight="1">
      <c r="A135" s="12" t="s">
        <v>14</v>
      </c>
      <c r="B135" s="13">
        <v>22089.0</v>
      </c>
    </row>
    <row r="136" ht="15.75" customHeight="1">
      <c r="A136" s="12" t="s">
        <v>15</v>
      </c>
      <c r="B136" s="13">
        <v>17380.0</v>
      </c>
    </row>
    <row r="137" ht="15.75" customHeight="1">
      <c r="A137" s="12"/>
      <c r="B137" s="12"/>
    </row>
    <row r="138" ht="15.75" customHeight="1">
      <c r="A138" s="12" t="s">
        <v>16</v>
      </c>
      <c r="B138" s="13">
        <v>2344.0</v>
      </c>
    </row>
    <row r="139" ht="15.75" customHeight="1">
      <c r="A139" s="12" t="s">
        <v>17</v>
      </c>
      <c r="B139" s="13">
        <v>24486.0</v>
      </c>
    </row>
    <row r="140" ht="15.75" customHeight="1">
      <c r="A140" s="12" t="s">
        <v>18</v>
      </c>
      <c r="B140" s="13">
        <v>224.0</v>
      </c>
    </row>
    <row r="141" ht="15.75" customHeight="1">
      <c r="A141" s="12" t="s">
        <v>19</v>
      </c>
      <c r="B141" s="13">
        <v>582.0</v>
      </c>
    </row>
    <row r="142" ht="15.75" customHeight="1">
      <c r="A142" s="12" t="s">
        <v>20</v>
      </c>
      <c r="B142" s="13">
        <v>2032.0</v>
      </c>
    </row>
    <row r="143" ht="15.75" customHeight="1">
      <c r="A143" s="12" t="s">
        <v>21</v>
      </c>
      <c r="B143" s="13">
        <v>353.0</v>
      </c>
    </row>
    <row r="144" ht="15.75" customHeight="1">
      <c r="A144" s="12" t="s">
        <v>22</v>
      </c>
      <c r="B144" s="13">
        <v>7886.0</v>
      </c>
    </row>
    <row r="145" ht="15.75" customHeight="1">
      <c r="A145" s="12" t="s">
        <v>23</v>
      </c>
      <c r="B145" s="13">
        <v>13674.0</v>
      </c>
    </row>
    <row r="146" ht="15.75" customHeight="1">
      <c r="A146" s="12" t="s">
        <v>24</v>
      </c>
      <c r="B146" s="13">
        <v>14861.0</v>
      </c>
    </row>
    <row r="147" ht="15.75" customHeight="1">
      <c r="A147" s="12" t="s">
        <v>25</v>
      </c>
      <c r="B147" s="13">
        <v>4864.0</v>
      </c>
    </row>
    <row r="148" ht="15.75" customHeight="1">
      <c r="A148" s="12" t="s">
        <v>26</v>
      </c>
      <c r="B148" s="13">
        <v>17022.0</v>
      </c>
    </row>
    <row r="149" ht="15.75" customHeight="1">
      <c r="A149" s="12" t="s">
        <v>27</v>
      </c>
      <c r="B149" s="13">
        <v>13446.0</v>
      </c>
    </row>
    <row r="150" ht="15.75" customHeight="1">
      <c r="A150" s="12"/>
      <c r="B150" s="12"/>
    </row>
    <row r="151" ht="15.75" customHeight="1">
      <c r="A151" s="12" t="s">
        <v>28</v>
      </c>
      <c r="B151" s="13">
        <v>206.0</v>
      </c>
    </row>
    <row r="152" ht="15.75" customHeight="1">
      <c r="A152" s="12" t="s">
        <v>29</v>
      </c>
      <c r="B152" s="13">
        <v>-527.0</v>
      </c>
    </row>
    <row r="153" ht="15.75" customHeight="1">
      <c r="A153" s="12" t="s">
        <v>30</v>
      </c>
      <c r="B153" s="13">
        <v>-1789.0</v>
      </c>
    </row>
    <row r="154" ht="15.75" customHeight="1">
      <c r="A154" s="12" t="s">
        <v>31</v>
      </c>
      <c r="B154" s="13">
        <v>-6001.0</v>
      </c>
    </row>
    <row r="155" ht="15.75" customHeight="1">
      <c r="A155" s="12" t="s">
        <v>32</v>
      </c>
      <c r="B155" s="13">
        <v>571.0</v>
      </c>
    </row>
    <row r="156" ht="15.75" customHeight="1">
      <c r="A156" s="12" t="s">
        <v>33</v>
      </c>
      <c r="B156" s="13">
        <v>-3602.0</v>
      </c>
    </row>
    <row r="157" ht="15.75" customHeight="1">
      <c r="A157" s="12" t="s">
        <v>34</v>
      </c>
      <c r="B157" s="13">
        <v>-2387.0</v>
      </c>
    </row>
    <row r="158" ht="15.75" customHeight="1">
      <c r="A158" s="12" t="s">
        <v>35</v>
      </c>
      <c r="B158" s="13">
        <v>-1164.0</v>
      </c>
    </row>
    <row r="159" ht="15.75" customHeight="1">
      <c r="A159" s="12" t="s">
        <v>36</v>
      </c>
      <c r="B159" s="13">
        <v>-745.0</v>
      </c>
    </row>
    <row r="160" ht="15.75" customHeight="1">
      <c r="A160" s="12" t="s">
        <v>37</v>
      </c>
      <c r="B160" s="13">
        <v>-640.0</v>
      </c>
    </row>
    <row r="161" ht="15.75" customHeight="1">
      <c r="A161" s="12" t="s">
        <v>38</v>
      </c>
      <c r="B161" s="13">
        <v>-662.0</v>
      </c>
    </row>
    <row r="162" ht="15.75" customHeight="1">
      <c r="A162" s="12" t="s">
        <v>39</v>
      </c>
      <c r="B162" s="13">
        <v>30.0</v>
      </c>
    </row>
    <row r="163" ht="15.75" customHeight="1">
      <c r="A163" s="12"/>
      <c r="B163" s="12"/>
    </row>
    <row r="164" ht="15.75" customHeight="1">
      <c r="A164" s="12" t="s">
        <v>4</v>
      </c>
      <c r="B164" s="13">
        <v>3315.0</v>
      </c>
    </row>
    <row r="165" ht="15.75" customHeight="1">
      <c r="A165" s="12" t="s">
        <v>5</v>
      </c>
      <c r="B165" s="13">
        <v>26848.0</v>
      </c>
    </row>
    <row r="166" ht="15.75" customHeight="1">
      <c r="A166" s="12" t="s">
        <v>6</v>
      </c>
      <c r="B166" s="13">
        <v>250.0</v>
      </c>
    </row>
    <row r="167" ht="15.75" customHeight="1">
      <c r="A167" s="12" t="s">
        <v>7</v>
      </c>
      <c r="B167" s="13">
        <v>854.0</v>
      </c>
    </row>
    <row r="168" ht="15.75" customHeight="1">
      <c r="A168" s="12" t="s">
        <v>8</v>
      </c>
      <c r="B168" s="13">
        <v>2455.0</v>
      </c>
    </row>
    <row r="169" ht="15.75" customHeight="1">
      <c r="A169" s="12" t="s">
        <v>9</v>
      </c>
      <c r="B169" s="13">
        <v>417.0</v>
      </c>
    </row>
    <row r="170" ht="15.75" customHeight="1">
      <c r="A170" s="12" t="s">
        <v>10</v>
      </c>
      <c r="B170" s="13">
        <v>9005.0</v>
      </c>
    </row>
    <row r="171" ht="15.75" customHeight="1">
      <c r="A171" s="12" t="s">
        <v>11</v>
      </c>
      <c r="B171" s="13">
        <v>15637.0</v>
      </c>
    </row>
    <row r="172" ht="15.75" customHeight="1">
      <c r="A172" s="12" t="s">
        <v>12</v>
      </c>
      <c r="B172" s="13">
        <v>18154.0</v>
      </c>
    </row>
    <row r="173" ht="15.75" customHeight="1">
      <c r="A173" s="12" t="s">
        <v>13</v>
      </c>
      <c r="B173" s="13">
        <v>7641.0</v>
      </c>
    </row>
    <row r="174" ht="15.75" customHeight="1">
      <c r="A174" s="12" t="s">
        <v>14</v>
      </c>
      <c r="B174" s="13">
        <v>20930.0</v>
      </c>
    </row>
    <row r="175" ht="15.75" customHeight="1">
      <c r="A175" s="12" t="s">
        <v>15</v>
      </c>
      <c r="B175" s="13">
        <v>15359.0</v>
      </c>
    </row>
    <row r="176" ht="15.75" customHeight="1">
      <c r="A176" s="12"/>
      <c r="B176" s="12"/>
    </row>
    <row r="177" ht="15.75" customHeight="1">
      <c r="A177" s="12" t="s">
        <v>16</v>
      </c>
      <c r="B177" s="13">
        <v>2623.0</v>
      </c>
    </row>
    <row r="178" ht="15.75" customHeight="1">
      <c r="A178" s="12" t="s">
        <v>17</v>
      </c>
      <c r="B178" s="13">
        <v>21048.0</v>
      </c>
    </row>
    <row r="179" ht="15.75" customHeight="1">
      <c r="A179" s="12" t="s">
        <v>18</v>
      </c>
      <c r="B179" s="13">
        <v>193.0</v>
      </c>
    </row>
    <row r="180" ht="15.75" customHeight="1">
      <c r="A180" s="12" t="s">
        <v>19</v>
      </c>
      <c r="B180" s="13">
        <v>546.0</v>
      </c>
    </row>
    <row r="181" ht="15.75" customHeight="1">
      <c r="A181" s="12" t="s">
        <v>20</v>
      </c>
      <c r="B181" s="13">
        <v>1924.0</v>
      </c>
    </row>
    <row r="182" ht="15.75" customHeight="1">
      <c r="A182" s="12" t="s">
        <v>21</v>
      </c>
      <c r="B182" s="13">
        <v>340.0</v>
      </c>
    </row>
    <row r="183" ht="15.75" customHeight="1">
      <c r="A183" s="12" t="s">
        <v>22</v>
      </c>
      <c r="B183" s="13">
        <v>7566.0</v>
      </c>
    </row>
    <row r="184" ht="15.75" customHeight="1">
      <c r="A184" s="12" t="s">
        <v>23</v>
      </c>
      <c r="B184" s="13">
        <v>12648.0</v>
      </c>
    </row>
    <row r="185" ht="15.75" customHeight="1">
      <c r="A185" s="12" t="s">
        <v>24</v>
      </c>
      <c r="B185" s="13">
        <v>14791.0</v>
      </c>
    </row>
    <row r="186" ht="15.75" customHeight="1">
      <c r="A186" s="12" t="s">
        <v>25</v>
      </c>
      <c r="B186" s="13">
        <v>5874.0</v>
      </c>
    </row>
    <row r="187" ht="15.75" customHeight="1">
      <c r="A187" s="12" t="s">
        <v>26</v>
      </c>
      <c r="B187" s="13">
        <v>16307.0</v>
      </c>
    </row>
    <row r="188" ht="15.75" customHeight="1">
      <c r="A188" s="12" t="s">
        <v>27</v>
      </c>
      <c r="B188" s="13">
        <v>11523.0</v>
      </c>
    </row>
    <row r="189" ht="15.75" customHeight="1">
      <c r="A189" s="12"/>
      <c r="B189" s="12"/>
    </row>
    <row r="190" ht="15.75" customHeight="1">
      <c r="A190" s="12" t="s">
        <v>28</v>
      </c>
      <c r="B190" s="13">
        <v>119.0</v>
      </c>
    </row>
    <row r="191" ht="15.75" customHeight="1">
      <c r="A191" s="12" t="s">
        <v>29</v>
      </c>
      <c r="B191" s="13">
        <v>137.0</v>
      </c>
    </row>
    <row r="192" ht="15.75" customHeight="1">
      <c r="A192" s="12" t="s">
        <v>30</v>
      </c>
      <c r="B192" s="13">
        <v>-1742.0</v>
      </c>
    </row>
    <row r="193" ht="15.75" customHeight="1">
      <c r="A193" s="12" t="s">
        <v>31</v>
      </c>
      <c r="B193" s="13">
        <v>-5520.0</v>
      </c>
    </row>
    <row r="194" ht="15.75" customHeight="1">
      <c r="A194" s="12" t="s">
        <v>32</v>
      </c>
      <c r="B194" s="13">
        <v>605.0</v>
      </c>
    </row>
    <row r="195" ht="15.75" customHeight="1">
      <c r="A195" s="12" t="s">
        <v>33</v>
      </c>
      <c r="B195" s="13">
        <v>-3479.0</v>
      </c>
    </row>
    <row r="196" ht="15.75" customHeight="1">
      <c r="A196" s="12" t="s">
        <v>34</v>
      </c>
      <c r="B196" s="13">
        <v>-2014.0</v>
      </c>
    </row>
    <row r="197" ht="15.75" customHeight="1">
      <c r="A197" s="12" t="s">
        <v>35</v>
      </c>
      <c r="B197" s="13">
        <v>-664.0</v>
      </c>
    </row>
    <row r="198" ht="15.75" customHeight="1">
      <c r="A198" s="12" t="s">
        <v>36</v>
      </c>
      <c r="B198" s="13">
        <v>-596.0</v>
      </c>
    </row>
    <row r="199" ht="15.75" customHeight="1">
      <c r="A199" s="12" t="s">
        <v>37</v>
      </c>
      <c r="B199" s="13">
        <v>-457.0</v>
      </c>
    </row>
    <row r="200" ht="15.75" customHeight="1">
      <c r="A200" s="12" t="s">
        <v>38</v>
      </c>
      <c r="B200" s="13">
        <v>-230.0</v>
      </c>
    </row>
    <row r="201" ht="15.75" customHeight="1">
      <c r="A201" s="12" t="s">
        <v>39</v>
      </c>
      <c r="B201" s="13">
        <v>405.0</v>
      </c>
    </row>
    <row r="202" ht="15.75" customHeight="1">
      <c r="A202" s="12"/>
      <c r="B202" s="12"/>
    </row>
    <row r="203" ht="15.75" customHeight="1">
      <c r="A203" s="12" t="s">
        <v>4</v>
      </c>
      <c r="B203" s="13">
        <v>3323.0</v>
      </c>
    </row>
    <row r="204" ht="15.75" customHeight="1">
      <c r="A204" s="12" t="s">
        <v>5</v>
      </c>
      <c r="B204" s="13">
        <v>11332.0</v>
      </c>
    </row>
    <row r="205" ht="15.75" customHeight="1">
      <c r="A205" s="12" t="s">
        <v>6</v>
      </c>
      <c r="B205" s="13">
        <v>266.0</v>
      </c>
    </row>
    <row r="206" ht="15.75" customHeight="1">
      <c r="A206" s="12" t="s">
        <v>7</v>
      </c>
      <c r="B206" s="13">
        <v>780.0</v>
      </c>
    </row>
    <row r="207" ht="15.75" customHeight="1">
      <c r="A207" s="12" t="s">
        <v>8</v>
      </c>
      <c r="B207" s="13">
        <v>2479.0</v>
      </c>
    </row>
    <row r="208" ht="15.75" customHeight="1">
      <c r="A208" s="12" t="s">
        <v>9</v>
      </c>
      <c r="B208" s="13">
        <v>429.0</v>
      </c>
    </row>
    <row r="209" ht="15.75" customHeight="1">
      <c r="A209" s="12" t="s">
        <v>10</v>
      </c>
      <c r="B209" s="13">
        <v>9171.0</v>
      </c>
    </row>
    <row r="210" ht="15.75" customHeight="1">
      <c r="A210" s="12" t="s">
        <v>11</v>
      </c>
      <c r="B210" s="13">
        <v>16936.0</v>
      </c>
    </row>
    <row r="211" ht="15.75" customHeight="1">
      <c r="A211" s="12" t="s">
        <v>12</v>
      </c>
      <c r="B211" s="13">
        <v>18474.0</v>
      </c>
    </row>
    <row r="212" ht="15.75" customHeight="1">
      <c r="A212" s="12" t="s">
        <v>13</v>
      </c>
      <c r="B212" s="13">
        <v>6526.0</v>
      </c>
    </row>
    <row r="213" ht="15.75" customHeight="1">
      <c r="A213" s="12" t="s">
        <v>14</v>
      </c>
      <c r="B213" s="13">
        <v>9063.0</v>
      </c>
    </row>
    <row r="214" ht="15.75" customHeight="1">
      <c r="A214" s="12" t="s">
        <v>15</v>
      </c>
      <c r="B214" s="13">
        <v>6934.0</v>
      </c>
    </row>
    <row r="215" ht="15.75" customHeight="1">
      <c r="A215" s="12"/>
      <c r="B215" s="12"/>
    </row>
    <row r="216" ht="15.75" customHeight="1">
      <c r="A216" s="12" t="s">
        <v>16</v>
      </c>
      <c r="B216" s="13">
        <v>2598.0</v>
      </c>
    </row>
    <row r="217" ht="15.75" customHeight="1">
      <c r="A217" s="12" t="s">
        <v>17</v>
      </c>
      <c r="B217" s="13">
        <v>8541.0</v>
      </c>
    </row>
    <row r="218" ht="15.75" customHeight="1">
      <c r="A218" s="12" t="s">
        <v>18</v>
      </c>
      <c r="B218" s="13">
        <v>216.0</v>
      </c>
    </row>
    <row r="219" ht="15.75" customHeight="1">
      <c r="A219" s="12" t="s">
        <v>19</v>
      </c>
      <c r="B219" s="13">
        <v>569.0</v>
      </c>
    </row>
    <row r="220" ht="15.75" customHeight="1">
      <c r="A220" s="12" t="s">
        <v>20</v>
      </c>
      <c r="B220" s="13">
        <v>1874.0</v>
      </c>
    </row>
    <row r="221" ht="15.75" customHeight="1">
      <c r="A221" s="12" t="s">
        <v>21</v>
      </c>
      <c r="B221" s="13">
        <v>358.0</v>
      </c>
    </row>
    <row r="222" ht="15.75" customHeight="1">
      <c r="A222" s="12" t="s">
        <v>22</v>
      </c>
      <c r="B222" s="13">
        <v>7495.0</v>
      </c>
    </row>
    <row r="223" ht="15.75" customHeight="1">
      <c r="A223" s="12" t="s">
        <v>23</v>
      </c>
      <c r="B223" s="13">
        <v>14067.0</v>
      </c>
    </row>
    <row r="224" ht="15.75" customHeight="1">
      <c r="A224" s="12" t="s">
        <v>24</v>
      </c>
      <c r="B224" s="13">
        <v>14871.0</v>
      </c>
    </row>
    <row r="225" ht="15.75" customHeight="1">
      <c r="A225" s="12" t="s">
        <v>25</v>
      </c>
      <c r="B225" s="13">
        <v>5534.0</v>
      </c>
    </row>
    <row r="226" ht="15.75" customHeight="1">
      <c r="A226" s="12" t="s">
        <v>26</v>
      </c>
      <c r="B226" s="13">
        <v>7013.0</v>
      </c>
    </row>
    <row r="227" ht="15.75" customHeight="1">
      <c r="A227" s="12" t="s">
        <v>27</v>
      </c>
      <c r="B227" s="13">
        <v>5108.0</v>
      </c>
    </row>
    <row r="228" ht="15.75" customHeight="1">
      <c r="A228" s="12"/>
      <c r="B228" s="12"/>
    </row>
    <row r="229" ht="15.75" customHeight="1">
      <c r="A229" s="12" t="s">
        <v>28</v>
      </c>
      <c r="B229" s="13">
        <v>24.0</v>
      </c>
    </row>
    <row r="230" ht="15.75" customHeight="1">
      <c r="A230" s="12" t="s">
        <v>29</v>
      </c>
      <c r="B230" s="13">
        <v>882.0</v>
      </c>
    </row>
    <row r="231" ht="15.75" customHeight="1">
      <c r="A231" s="12" t="s">
        <v>30</v>
      </c>
      <c r="B231" s="13">
        <v>-1235.0</v>
      </c>
    </row>
    <row r="232" ht="15.75" customHeight="1">
      <c r="A232" s="12" t="s">
        <v>31</v>
      </c>
      <c r="B232" s="13">
        <v>-3876.0</v>
      </c>
    </row>
    <row r="233" ht="15.75" customHeight="1">
      <c r="A233" s="12" t="s">
        <v>32</v>
      </c>
      <c r="B233" s="13">
        <v>641.0</v>
      </c>
    </row>
    <row r="234" ht="15.75" customHeight="1">
      <c r="A234" s="12" t="s">
        <v>33</v>
      </c>
      <c r="B234" s="13">
        <v>-4311.0</v>
      </c>
    </row>
    <row r="235" ht="15.75" customHeight="1">
      <c r="A235" s="12" t="s">
        <v>34</v>
      </c>
      <c r="B235" s="13">
        <v>-3155.0</v>
      </c>
    </row>
    <row r="236" ht="15.75" customHeight="1">
      <c r="A236" s="12" t="s">
        <v>35</v>
      </c>
      <c r="B236" s="13">
        <v>-909.0</v>
      </c>
    </row>
    <row r="237" ht="15.75" customHeight="1">
      <c r="A237" s="12" t="s">
        <v>36</v>
      </c>
      <c r="B237" s="13">
        <v>-689.0</v>
      </c>
    </row>
    <row r="238" ht="15.75" customHeight="1">
      <c r="A238" s="12" t="s">
        <v>37</v>
      </c>
      <c r="B238" s="13">
        <v>-1003.0</v>
      </c>
    </row>
    <row r="239" ht="15.75" customHeight="1">
      <c r="A239" s="12" t="s">
        <v>38</v>
      </c>
      <c r="B239" s="13">
        <v>739.0</v>
      </c>
    </row>
    <row r="240" ht="15.75" customHeight="1">
      <c r="A240" s="12" t="s">
        <v>39</v>
      </c>
      <c r="B240" s="13">
        <v>872.0</v>
      </c>
    </row>
    <row r="241" ht="15.75" customHeight="1">
      <c r="A241" s="12"/>
      <c r="B241" s="12"/>
    </row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B1:H1"/>
    <mergeCell ref="B2:F2"/>
    <mergeCell ref="G2:G3"/>
    <mergeCell ref="H2:H3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5.25"/>
    <col customWidth="1" min="2" max="6" width="12.63"/>
  </cols>
  <sheetData>
    <row r="1" ht="15.75" customHeight="1">
      <c r="A1" s="1"/>
      <c r="B1" s="2" t="s">
        <v>0</v>
      </c>
      <c r="C1" s="3"/>
      <c r="D1" s="3"/>
      <c r="E1" s="3"/>
      <c r="F1" s="3"/>
      <c r="G1" s="3"/>
      <c r="H1" s="4"/>
    </row>
    <row r="2" ht="15.75" customHeight="1">
      <c r="B2" s="6" t="s">
        <v>1</v>
      </c>
      <c r="C2" s="3"/>
      <c r="D2" s="3"/>
      <c r="E2" s="3"/>
      <c r="F2" s="4"/>
      <c r="G2" s="7" t="s">
        <v>2</v>
      </c>
      <c r="H2" s="7" t="s">
        <v>3</v>
      </c>
    </row>
    <row r="3" ht="15.75" customHeight="1">
      <c r="B3" s="9">
        <v>1.0</v>
      </c>
      <c r="C3" s="9">
        <v>2.0</v>
      </c>
      <c r="D3" s="9">
        <v>3.0</v>
      </c>
      <c r="E3" s="9">
        <v>4.0</v>
      </c>
      <c r="F3" s="9">
        <v>5.0</v>
      </c>
      <c r="G3" s="10"/>
      <c r="H3" s="10"/>
    </row>
    <row r="4" ht="15.75" customHeight="1">
      <c r="A4" s="12" t="s">
        <v>4</v>
      </c>
      <c r="B4" s="13">
        <v>3284.0</v>
      </c>
      <c r="C4" s="13">
        <v>3439.0</v>
      </c>
      <c r="D4" s="13">
        <v>2952.0</v>
      </c>
      <c r="E4" s="13">
        <v>3316.0</v>
      </c>
      <c r="F4" s="13">
        <v>3284.0</v>
      </c>
      <c r="G4" s="13">
        <f t="shared" ref="G4:G15" si="1">average(B4:F4)</f>
        <v>3255</v>
      </c>
      <c r="H4" s="13">
        <f t="shared" ref="H4:H5" si="2">G4:G41</f>
        <v>3255</v>
      </c>
    </row>
    <row r="5" ht="15.75" customHeight="1">
      <c r="A5" s="12" t="s">
        <v>5</v>
      </c>
      <c r="B5" s="13">
        <v>28380.0</v>
      </c>
      <c r="C5" s="13">
        <v>25900.0</v>
      </c>
      <c r="D5" s="13">
        <v>31520.0</v>
      </c>
      <c r="E5" s="13">
        <v>26118.0</v>
      </c>
      <c r="F5" s="13">
        <v>10808.0</v>
      </c>
      <c r="G5" s="13">
        <f t="shared" si="1"/>
        <v>24545.2</v>
      </c>
      <c r="H5" s="13">
        <f t="shared" si="2"/>
        <v>24545.2</v>
      </c>
    </row>
    <row r="6" ht="15.75" customHeight="1">
      <c r="A6" s="14" t="s">
        <v>6</v>
      </c>
      <c r="B6" s="13">
        <v>274.0</v>
      </c>
      <c r="C6" s="13">
        <v>271.0</v>
      </c>
      <c r="D6" s="13">
        <v>289.0</v>
      </c>
      <c r="E6" s="13">
        <v>246.0</v>
      </c>
      <c r="F6" s="13">
        <v>266.0</v>
      </c>
      <c r="G6" s="13">
        <f t="shared" si="1"/>
        <v>269.2</v>
      </c>
      <c r="H6" s="15">
        <f t="shared" ref="H6:H9" si="3">(G6:G43)/1000</f>
        <v>0.2692</v>
      </c>
    </row>
    <row r="7" ht="15.75" customHeight="1">
      <c r="A7" s="14" t="s">
        <v>7</v>
      </c>
      <c r="B7" s="13">
        <v>811.0</v>
      </c>
      <c r="C7" s="13">
        <v>730.0</v>
      </c>
      <c r="D7" s="13">
        <v>710.0</v>
      </c>
      <c r="E7" s="13">
        <v>838.0</v>
      </c>
      <c r="F7" s="13">
        <v>775.0</v>
      </c>
      <c r="G7" s="13">
        <f t="shared" si="1"/>
        <v>772.8</v>
      </c>
      <c r="H7" s="15">
        <f t="shared" si="3"/>
        <v>0.7728</v>
      </c>
    </row>
    <row r="8" ht="15.75" customHeight="1">
      <c r="A8" s="12" t="s">
        <v>8</v>
      </c>
      <c r="B8" s="13">
        <v>3129.0</v>
      </c>
      <c r="C8" s="13">
        <v>2956.0</v>
      </c>
      <c r="D8" s="13">
        <v>2687.0</v>
      </c>
      <c r="E8" s="13">
        <v>2519.0</v>
      </c>
      <c r="F8" s="13">
        <v>2588.0</v>
      </c>
      <c r="G8" s="13">
        <f t="shared" si="1"/>
        <v>2775.8</v>
      </c>
      <c r="H8" s="15">
        <f t="shared" si="3"/>
        <v>2.7758</v>
      </c>
    </row>
    <row r="9" ht="15.75" customHeight="1">
      <c r="A9" s="14" t="s">
        <v>9</v>
      </c>
      <c r="B9" s="13">
        <v>485.0</v>
      </c>
      <c r="C9" s="13">
        <v>439.0</v>
      </c>
      <c r="D9" s="13">
        <v>407.0</v>
      </c>
      <c r="E9" s="13">
        <v>412.0</v>
      </c>
      <c r="F9" s="13">
        <v>448.0</v>
      </c>
      <c r="G9" s="13">
        <f t="shared" si="1"/>
        <v>438.2</v>
      </c>
      <c r="H9" s="15">
        <f t="shared" si="3"/>
        <v>0.4382</v>
      </c>
    </row>
    <row r="10" ht="15.75" customHeight="1">
      <c r="A10" s="12" t="s">
        <v>10</v>
      </c>
      <c r="B10" s="13">
        <v>9725.0</v>
      </c>
      <c r="C10" s="13">
        <v>9571.0</v>
      </c>
      <c r="D10" s="13">
        <v>9123.0</v>
      </c>
      <c r="E10" s="13">
        <v>8918.0</v>
      </c>
      <c r="F10" s="13">
        <v>9235.0</v>
      </c>
      <c r="G10" s="13">
        <f t="shared" si="1"/>
        <v>9314.4</v>
      </c>
      <c r="H10" s="13">
        <f t="shared" ref="H10:H18" si="4">G10:G47</f>
        <v>9314.4</v>
      </c>
    </row>
    <row r="11" ht="15.75" customHeight="1">
      <c r="A11" s="12" t="s">
        <v>11</v>
      </c>
      <c r="B11" s="13">
        <v>17819.0</v>
      </c>
      <c r="C11" s="13">
        <v>17421.0</v>
      </c>
      <c r="D11" s="13">
        <v>19109.0</v>
      </c>
      <c r="E11" s="13">
        <v>15663.0</v>
      </c>
      <c r="F11" s="13">
        <v>17243.0</v>
      </c>
      <c r="G11" s="13">
        <f t="shared" si="1"/>
        <v>17451</v>
      </c>
      <c r="H11" s="13">
        <f t="shared" si="4"/>
        <v>17451</v>
      </c>
    </row>
    <row r="12" ht="15.75" customHeight="1">
      <c r="A12" s="12" t="s">
        <v>12</v>
      </c>
      <c r="B12" s="13">
        <v>17444.0</v>
      </c>
      <c r="C12" s="13">
        <v>20210.0</v>
      </c>
      <c r="D12" s="13">
        <v>19857.0</v>
      </c>
      <c r="E12" s="13">
        <v>17986.0</v>
      </c>
      <c r="F12" s="13">
        <v>18576.0</v>
      </c>
      <c r="G12" s="13">
        <f t="shared" si="1"/>
        <v>18814.6</v>
      </c>
      <c r="H12" s="13">
        <f t="shared" si="4"/>
        <v>18814.6</v>
      </c>
    </row>
    <row r="13" ht="15.75" customHeight="1">
      <c r="A13" s="12" t="s">
        <v>13</v>
      </c>
      <c r="B13" s="13">
        <v>6465.0</v>
      </c>
      <c r="C13" s="13">
        <v>7366.0</v>
      </c>
      <c r="D13" s="13">
        <v>6497.0</v>
      </c>
      <c r="E13" s="13">
        <v>7623.0</v>
      </c>
      <c r="F13" s="13">
        <v>6752.0</v>
      </c>
      <c r="G13" s="13">
        <f t="shared" si="1"/>
        <v>6940.6</v>
      </c>
      <c r="H13" s="13">
        <f t="shared" si="4"/>
        <v>6940.6</v>
      </c>
    </row>
    <row r="14" ht="15.75" customHeight="1">
      <c r="A14" s="12" t="s">
        <v>14</v>
      </c>
      <c r="B14" s="13">
        <v>18466.0</v>
      </c>
      <c r="C14" s="13">
        <v>15046.0</v>
      </c>
      <c r="D14" s="13">
        <v>20242.0</v>
      </c>
      <c r="E14" s="13">
        <v>19642.0</v>
      </c>
      <c r="F14" s="13">
        <v>9002.0</v>
      </c>
      <c r="G14" s="13">
        <f t="shared" si="1"/>
        <v>16479.6</v>
      </c>
      <c r="H14" s="13">
        <f t="shared" si="4"/>
        <v>16479.6</v>
      </c>
    </row>
    <row r="15" ht="15.75" customHeight="1">
      <c r="A15" s="12" t="s">
        <v>15</v>
      </c>
      <c r="B15" s="13">
        <v>19264.0</v>
      </c>
      <c r="C15" s="13">
        <v>15099.0</v>
      </c>
      <c r="D15" s="13">
        <v>18616.0</v>
      </c>
      <c r="E15" s="13">
        <v>15695.0</v>
      </c>
      <c r="F15" s="13">
        <v>6393.0</v>
      </c>
      <c r="G15" s="13">
        <f t="shared" si="1"/>
        <v>15013.4</v>
      </c>
      <c r="H15" s="13">
        <f t="shared" si="4"/>
        <v>15013.4</v>
      </c>
    </row>
    <row r="16" ht="15.75" customHeight="1">
      <c r="A16" s="12"/>
      <c r="B16" s="12"/>
      <c r="C16" s="12"/>
      <c r="D16" s="12"/>
      <c r="E16" s="12"/>
      <c r="F16" s="12"/>
      <c r="G16" s="13"/>
      <c r="H16" s="13" t="str">
        <f t="shared" si="4"/>
        <v/>
      </c>
    </row>
    <row r="17" ht="15.75" customHeight="1">
      <c r="A17" s="12" t="s">
        <v>16</v>
      </c>
      <c r="B17" s="13">
        <v>2567.0</v>
      </c>
      <c r="C17" s="13">
        <v>2788.0</v>
      </c>
      <c r="D17" s="13">
        <v>2367.0</v>
      </c>
      <c r="E17" s="13">
        <v>2631.0</v>
      </c>
      <c r="F17" s="13">
        <v>2587.0</v>
      </c>
      <c r="G17" s="13">
        <f t="shared" ref="G17:G28" si="5">average(B17:F17)</f>
        <v>2588</v>
      </c>
      <c r="H17" s="13">
        <f t="shared" si="4"/>
        <v>2588</v>
      </c>
    </row>
    <row r="18" ht="15.75" customHeight="1">
      <c r="A18" s="12" t="s">
        <v>17</v>
      </c>
      <c r="B18" s="13">
        <v>22041.0</v>
      </c>
      <c r="C18" s="13">
        <v>20404.0</v>
      </c>
      <c r="D18" s="13">
        <v>25156.0</v>
      </c>
      <c r="E18" s="13">
        <v>19435.0</v>
      </c>
      <c r="F18" s="13">
        <v>8295.0</v>
      </c>
      <c r="G18" s="13">
        <f t="shared" si="5"/>
        <v>19066.2</v>
      </c>
      <c r="H18" s="13">
        <f t="shared" si="4"/>
        <v>19066.2</v>
      </c>
    </row>
    <row r="19" ht="15.75" customHeight="1">
      <c r="A19" s="14" t="s">
        <v>18</v>
      </c>
      <c r="B19" s="13">
        <v>220.0</v>
      </c>
      <c r="C19" s="13">
        <v>222.0</v>
      </c>
      <c r="D19" s="13">
        <v>218.0</v>
      </c>
      <c r="E19" s="13">
        <v>193.0</v>
      </c>
      <c r="F19" s="13">
        <v>214.0</v>
      </c>
      <c r="G19" s="13">
        <f t="shared" si="5"/>
        <v>213.4</v>
      </c>
      <c r="H19" s="15">
        <f t="shared" ref="H19:H20" si="6">(G19:G56)/1000</f>
        <v>0.2134</v>
      </c>
    </row>
    <row r="20" ht="15.75" customHeight="1">
      <c r="A20" s="14" t="s">
        <v>19</v>
      </c>
      <c r="B20" s="13">
        <v>527.0</v>
      </c>
      <c r="C20" s="13">
        <v>578.0</v>
      </c>
      <c r="D20" s="13">
        <v>467.0</v>
      </c>
      <c r="E20" s="13">
        <v>556.0</v>
      </c>
      <c r="F20" s="13">
        <v>551.0</v>
      </c>
      <c r="G20" s="13">
        <f t="shared" si="5"/>
        <v>535.8</v>
      </c>
      <c r="H20" s="15">
        <f t="shared" si="6"/>
        <v>0.5358</v>
      </c>
    </row>
    <row r="21" ht="15.75" customHeight="1">
      <c r="A21" s="12" t="s">
        <v>20</v>
      </c>
      <c r="B21" s="13">
        <v>2489.0</v>
      </c>
      <c r="C21" s="13">
        <v>2333.0</v>
      </c>
      <c r="D21" s="13">
        <v>2085.0</v>
      </c>
      <c r="E21" s="13">
        <v>1909.0</v>
      </c>
      <c r="F21" s="13">
        <v>2013.0</v>
      </c>
      <c r="G21" s="13">
        <f t="shared" si="5"/>
        <v>2165.8</v>
      </c>
      <c r="H21" s="13">
        <f>G21:G58</f>
        <v>2165.8</v>
      </c>
    </row>
    <row r="22" ht="15.75" customHeight="1">
      <c r="A22" s="14" t="s">
        <v>21</v>
      </c>
      <c r="B22" s="13">
        <v>383.0</v>
      </c>
      <c r="C22" s="13">
        <v>356.0</v>
      </c>
      <c r="D22" s="13">
        <v>342.0</v>
      </c>
      <c r="E22" s="13">
        <v>336.0</v>
      </c>
      <c r="F22" s="13">
        <v>376.0</v>
      </c>
      <c r="G22" s="13">
        <f t="shared" si="5"/>
        <v>358.6</v>
      </c>
      <c r="H22" s="15">
        <f>(G22:G59)/1000</f>
        <v>0.3586</v>
      </c>
    </row>
    <row r="23" ht="15.75" customHeight="1">
      <c r="A23" s="12" t="s">
        <v>22</v>
      </c>
      <c r="B23" s="13">
        <v>7906.0</v>
      </c>
      <c r="C23" s="13">
        <v>7691.0</v>
      </c>
      <c r="D23" s="13">
        <v>7375.0</v>
      </c>
      <c r="E23" s="13">
        <v>7480.0</v>
      </c>
      <c r="F23" s="13">
        <v>7582.0</v>
      </c>
      <c r="G23" s="13">
        <f t="shared" si="5"/>
        <v>7606.8</v>
      </c>
      <c r="H23" s="13">
        <f t="shared" ref="H23:H29" si="7">G23:G60</f>
        <v>7606.8</v>
      </c>
    </row>
    <row r="24" ht="15.75" customHeight="1">
      <c r="A24" s="12" t="s">
        <v>23</v>
      </c>
      <c r="B24" s="13">
        <v>14149.0</v>
      </c>
      <c r="C24" s="13">
        <v>13805.0</v>
      </c>
      <c r="D24" s="13">
        <v>14874.0</v>
      </c>
      <c r="E24" s="13">
        <v>12600.0</v>
      </c>
      <c r="F24" s="13">
        <v>14449.0</v>
      </c>
      <c r="G24" s="13">
        <f t="shared" si="5"/>
        <v>13975.4</v>
      </c>
      <c r="H24" s="13">
        <f t="shared" si="7"/>
        <v>13975.4</v>
      </c>
    </row>
    <row r="25" ht="15.75" customHeight="1">
      <c r="A25" s="12" t="s">
        <v>24</v>
      </c>
      <c r="B25" s="13">
        <v>13750.0</v>
      </c>
      <c r="C25" s="13">
        <v>16335.0</v>
      </c>
      <c r="D25" s="13">
        <v>15740.0</v>
      </c>
      <c r="E25" s="13">
        <v>14633.0</v>
      </c>
      <c r="F25" s="13">
        <v>14746.0</v>
      </c>
      <c r="G25" s="13">
        <f t="shared" si="5"/>
        <v>15040.8</v>
      </c>
      <c r="H25" s="13">
        <f t="shared" si="7"/>
        <v>15040.8</v>
      </c>
    </row>
    <row r="26" ht="15.75" customHeight="1">
      <c r="A26" s="12" t="s">
        <v>25</v>
      </c>
      <c r="B26" s="13">
        <v>5015.0</v>
      </c>
      <c r="C26" s="13">
        <v>5653.0</v>
      </c>
      <c r="D26" s="13">
        <v>5389.0</v>
      </c>
      <c r="E26" s="13">
        <v>5873.0</v>
      </c>
      <c r="F26" s="13">
        <v>5661.0</v>
      </c>
      <c r="G26" s="13">
        <f t="shared" si="5"/>
        <v>5518.2</v>
      </c>
      <c r="H26" s="13">
        <f t="shared" si="7"/>
        <v>5518.2</v>
      </c>
    </row>
    <row r="27" ht="15.75" customHeight="1">
      <c r="A27" s="12" t="s">
        <v>26</v>
      </c>
      <c r="B27" s="13">
        <v>14547.0</v>
      </c>
      <c r="C27" s="13">
        <v>11969.0</v>
      </c>
      <c r="D27" s="13">
        <v>15944.0</v>
      </c>
      <c r="E27" s="13">
        <v>14712.0</v>
      </c>
      <c r="F27" s="13">
        <v>7053.0</v>
      </c>
      <c r="G27" s="13">
        <f t="shared" si="5"/>
        <v>12845</v>
      </c>
      <c r="H27" s="13">
        <f t="shared" si="7"/>
        <v>12845</v>
      </c>
    </row>
    <row r="28" ht="15.75" customHeight="1">
      <c r="A28" s="12" t="s">
        <v>27</v>
      </c>
      <c r="B28" s="13">
        <v>15203.0</v>
      </c>
      <c r="C28" s="13">
        <v>12068.0</v>
      </c>
      <c r="D28" s="13">
        <v>14167.0</v>
      </c>
      <c r="E28" s="13">
        <v>11767.0</v>
      </c>
      <c r="F28" s="13">
        <v>4757.0</v>
      </c>
      <c r="G28" s="13">
        <f t="shared" si="5"/>
        <v>11592.4</v>
      </c>
      <c r="H28" s="13">
        <f t="shared" si="7"/>
        <v>11592.4</v>
      </c>
    </row>
    <row r="29" ht="15.75" customHeight="1">
      <c r="A29" s="12"/>
      <c r="B29" s="12"/>
      <c r="C29" s="12"/>
      <c r="D29" s="12"/>
      <c r="E29" s="12"/>
      <c r="F29" s="12"/>
      <c r="G29" s="13"/>
      <c r="H29" s="13" t="str">
        <f t="shared" si="7"/>
        <v/>
      </c>
    </row>
    <row r="30" ht="15.75" customHeight="1">
      <c r="A30" s="14" t="s">
        <v>28</v>
      </c>
      <c r="B30" s="13">
        <v>265.0</v>
      </c>
      <c r="C30" s="13">
        <v>245.0</v>
      </c>
      <c r="D30" s="13">
        <v>291.0</v>
      </c>
      <c r="E30" s="13">
        <v>16.0</v>
      </c>
      <c r="F30" s="13">
        <v>145.0</v>
      </c>
      <c r="G30" s="13">
        <f t="shared" ref="G30:G41" si="8">average(B30:F30)</f>
        <v>192.4</v>
      </c>
      <c r="H30" s="15">
        <f t="shared" ref="H30:H31" si="9">(G30:G67)/1000</f>
        <v>0.1924</v>
      </c>
    </row>
    <row r="31" ht="15.75" customHeight="1">
      <c r="A31" s="14" t="s">
        <v>29</v>
      </c>
      <c r="B31" s="13">
        <v>-87.0</v>
      </c>
      <c r="C31" s="13">
        <v>227.0</v>
      </c>
      <c r="D31" s="13">
        <v>-885.0</v>
      </c>
      <c r="E31" s="13">
        <v>267.0</v>
      </c>
      <c r="F31" s="13">
        <v>897.0</v>
      </c>
      <c r="G31" s="13">
        <f t="shared" si="8"/>
        <v>83.8</v>
      </c>
      <c r="H31" s="15">
        <f t="shared" si="9"/>
        <v>0.0838</v>
      </c>
    </row>
    <row r="32" ht="15.75" customHeight="1">
      <c r="A32" s="12" t="s">
        <v>30</v>
      </c>
      <c r="B32" s="13">
        <v>-1693.0</v>
      </c>
      <c r="C32" s="13">
        <v>-2216.0</v>
      </c>
      <c r="D32" s="13">
        <v>-2442.0</v>
      </c>
      <c r="E32" s="13">
        <v>-1606.0</v>
      </c>
      <c r="F32" s="13">
        <v>-1124.0</v>
      </c>
      <c r="G32" s="13">
        <f t="shared" si="8"/>
        <v>-1816.2</v>
      </c>
      <c r="H32" s="13">
        <f>G32:G69</f>
        <v>-1816.2</v>
      </c>
    </row>
    <row r="33" ht="15.75" customHeight="1">
      <c r="A33" s="14" t="s">
        <v>31</v>
      </c>
      <c r="B33" s="13">
        <v>-3164.0</v>
      </c>
      <c r="C33" s="13">
        <v>-3464.0</v>
      </c>
      <c r="D33" s="13">
        <v>-4629.0</v>
      </c>
      <c r="E33" s="13">
        <v>-5542.0</v>
      </c>
      <c r="F33" s="13">
        <v>-4250.0</v>
      </c>
      <c r="G33" s="13">
        <f t="shared" si="8"/>
        <v>-4209.8</v>
      </c>
      <c r="H33" s="18">
        <f>G33/1000</f>
        <v>-4.2098</v>
      </c>
    </row>
    <row r="34" ht="15.75" customHeight="1">
      <c r="A34" s="14" t="s">
        <v>32</v>
      </c>
      <c r="B34" s="13">
        <v>182.0</v>
      </c>
      <c r="C34" s="13">
        <v>401.0</v>
      </c>
      <c r="D34" s="13">
        <v>595.0</v>
      </c>
      <c r="E34" s="13">
        <v>437.0</v>
      </c>
      <c r="F34" s="13">
        <v>567.0</v>
      </c>
      <c r="G34" s="13">
        <f t="shared" si="8"/>
        <v>436.4</v>
      </c>
      <c r="H34" s="15">
        <f>(G34:G71)/1000</f>
        <v>0.4364</v>
      </c>
    </row>
    <row r="35" ht="15.75" customHeight="1">
      <c r="A35" s="12" t="s">
        <v>33</v>
      </c>
      <c r="B35" s="13">
        <v>-1671.0</v>
      </c>
      <c r="C35" s="13">
        <v>-2372.0</v>
      </c>
      <c r="D35" s="13">
        <v>-3402.0</v>
      </c>
      <c r="E35" s="13">
        <v>-4455.0</v>
      </c>
      <c r="F35" s="13">
        <v>-4541.0</v>
      </c>
      <c r="G35" s="13">
        <f t="shared" si="8"/>
        <v>-3288.2</v>
      </c>
      <c r="H35" s="13">
        <f t="shared" ref="H35:H36" si="10">G35:G72</f>
        <v>-3288.2</v>
      </c>
    </row>
    <row r="36" ht="15.75" customHeight="1">
      <c r="A36" s="12" t="s">
        <v>34</v>
      </c>
      <c r="B36" s="13">
        <v>-2501.0</v>
      </c>
      <c r="C36" s="13">
        <v>-2012.0</v>
      </c>
      <c r="D36" s="13">
        <v>-1545.0</v>
      </c>
      <c r="E36" s="13">
        <v>-1965.0</v>
      </c>
      <c r="F36" s="13">
        <v>-3178.0</v>
      </c>
      <c r="G36" s="13">
        <f t="shared" si="8"/>
        <v>-2240.2</v>
      </c>
      <c r="H36" s="13">
        <f t="shared" si="10"/>
        <v>-2240.2</v>
      </c>
    </row>
    <row r="37" ht="15.75" customHeight="1">
      <c r="A37" s="12" t="s">
        <v>35</v>
      </c>
      <c r="B37" s="13">
        <v>-957.0</v>
      </c>
      <c r="C37" s="13">
        <v>-616.0</v>
      </c>
      <c r="D37" s="13">
        <v>-2336.0</v>
      </c>
      <c r="E37" s="13">
        <v>-700.0</v>
      </c>
      <c r="F37" s="13">
        <v>-1242.0</v>
      </c>
      <c r="G37" s="13">
        <f t="shared" si="8"/>
        <v>-1170.2</v>
      </c>
      <c r="H37" s="19">
        <f t="shared" ref="H37:H41" si="11">(G37:G74)/1000</f>
        <v>-1.1702</v>
      </c>
    </row>
    <row r="38" ht="15.75" customHeight="1">
      <c r="A38" s="14" t="s">
        <v>36</v>
      </c>
      <c r="B38" s="13">
        <v>-120.0</v>
      </c>
      <c r="C38" s="13">
        <v>-543.0</v>
      </c>
      <c r="D38" s="13">
        <v>-1278.0</v>
      </c>
      <c r="E38" s="13">
        <v>-696.0</v>
      </c>
      <c r="F38" s="13">
        <v>-667.0</v>
      </c>
      <c r="G38" s="13">
        <f t="shared" si="8"/>
        <v>-660.8</v>
      </c>
      <c r="H38" s="15">
        <f t="shared" si="11"/>
        <v>-0.6608</v>
      </c>
    </row>
    <row r="39" ht="15.75" customHeight="1">
      <c r="A39" s="14" t="s">
        <v>37</v>
      </c>
      <c r="B39" s="13">
        <v>-978.0</v>
      </c>
      <c r="C39" s="13">
        <v>-853.0</v>
      </c>
      <c r="D39" s="13">
        <v>-893.0</v>
      </c>
      <c r="E39" s="13">
        <v>-719.0</v>
      </c>
      <c r="F39" s="13">
        <v>-873.0</v>
      </c>
      <c r="G39" s="13">
        <f t="shared" si="8"/>
        <v>-863.2</v>
      </c>
      <c r="H39" s="15">
        <f t="shared" si="11"/>
        <v>-0.8632</v>
      </c>
    </row>
    <row r="40" ht="15.75" customHeight="1">
      <c r="A40" s="14" t="s">
        <v>38</v>
      </c>
      <c r="B40" s="13">
        <v>-300.0</v>
      </c>
      <c r="C40" s="13">
        <v>546.0</v>
      </c>
      <c r="D40" s="13">
        <v>-410.0</v>
      </c>
      <c r="E40" s="13">
        <v>97.0</v>
      </c>
      <c r="F40" s="13">
        <v>771.0</v>
      </c>
      <c r="G40" s="13">
        <f t="shared" si="8"/>
        <v>140.8</v>
      </c>
      <c r="H40" s="15">
        <f t="shared" si="11"/>
        <v>0.1408</v>
      </c>
    </row>
    <row r="41" ht="15.75" customHeight="1">
      <c r="A41" s="14" t="s">
        <v>39</v>
      </c>
      <c r="B41" s="13">
        <v>-520.0</v>
      </c>
      <c r="C41" s="13">
        <v>525.0</v>
      </c>
      <c r="D41" s="13">
        <v>-170.0</v>
      </c>
      <c r="E41" s="13">
        <v>447.0</v>
      </c>
      <c r="F41" s="13">
        <v>901.0</v>
      </c>
      <c r="G41" s="13">
        <f t="shared" si="8"/>
        <v>236.6</v>
      </c>
      <c r="H41" s="15">
        <f t="shared" si="11"/>
        <v>0.2366</v>
      </c>
    </row>
    <row r="42" ht="15.75" customHeight="1">
      <c r="A42" s="12"/>
      <c r="B42" s="12"/>
    </row>
    <row r="43" ht="15.75" customHeight="1">
      <c r="A43" s="23" t="s">
        <v>81</v>
      </c>
      <c r="B43" s="26">
        <v>22.12</v>
      </c>
      <c r="C43" s="24">
        <v>42.39</v>
      </c>
      <c r="D43" s="24">
        <v>42.47</v>
      </c>
      <c r="E43" s="24">
        <v>32.12</v>
      </c>
      <c r="F43" s="24">
        <v>39.71</v>
      </c>
      <c r="H43" s="11">
        <f>AVERAGE(B43:F43)</f>
        <v>35.762</v>
      </c>
    </row>
    <row r="44" ht="15.75" customHeight="1"/>
    <row r="45" ht="15.75" customHeight="1"/>
    <row r="46" ht="15.75" customHeight="1"/>
    <row r="47" ht="15.75" customHeight="1">
      <c r="A47" s="12" t="s">
        <v>4</v>
      </c>
      <c r="B47" s="13">
        <v>3284.0</v>
      </c>
    </row>
    <row r="48" ht="15.75" customHeight="1">
      <c r="A48" s="12" t="s">
        <v>5</v>
      </c>
      <c r="B48" s="13">
        <v>28380.0</v>
      </c>
    </row>
    <row r="49" ht="15.75" customHeight="1">
      <c r="A49" s="12" t="s">
        <v>6</v>
      </c>
      <c r="B49" s="13">
        <v>274.0</v>
      </c>
    </row>
    <row r="50" ht="15.75" customHeight="1">
      <c r="A50" s="12" t="s">
        <v>7</v>
      </c>
      <c r="B50" s="13">
        <v>811.0</v>
      </c>
    </row>
    <row r="51" ht="15.75" customHeight="1">
      <c r="A51" s="12" t="s">
        <v>8</v>
      </c>
      <c r="B51" s="13">
        <v>3129.0</v>
      </c>
    </row>
    <row r="52" ht="15.75" customHeight="1">
      <c r="A52" s="12" t="s">
        <v>9</v>
      </c>
      <c r="B52" s="13">
        <v>485.0</v>
      </c>
    </row>
    <row r="53" ht="15.75" customHeight="1">
      <c r="A53" s="12" t="s">
        <v>10</v>
      </c>
      <c r="B53" s="13">
        <v>9725.0</v>
      </c>
    </row>
    <row r="54" ht="15.75" customHeight="1">
      <c r="A54" s="12" t="s">
        <v>11</v>
      </c>
      <c r="B54" s="13">
        <v>17819.0</v>
      </c>
    </row>
    <row r="55" ht="15.75" customHeight="1">
      <c r="A55" s="12" t="s">
        <v>12</v>
      </c>
      <c r="B55" s="13">
        <v>17444.0</v>
      </c>
    </row>
    <row r="56" ht="15.75" customHeight="1">
      <c r="A56" s="12" t="s">
        <v>13</v>
      </c>
      <c r="B56" s="13">
        <v>6465.0</v>
      </c>
    </row>
    <row r="57" ht="15.75" customHeight="1">
      <c r="A57" s="12" t="s">
        <v>14</v>
      </c>
      <c r="B57" s="13">
        <v>18466.0</v>
      </c>
    </row>
    <row r="58" ht="15.75" customHeight="1">
      <c r="A58" s="12" t="s">
        <v>15</v>
      </c>
      <c r="B58" s="13">
        <v>19264.0</v>
      </c>
    </row>
    <row r="59" ht="15.75" customHeight="1">
      <c r="A59" s="12"/>
      <c r="B59" s="12"/>
    </row>
    <row r="60" ht="15.75" customHeight="1">
      <c r="A60" s="12" t="s">
        <v>16</v>
      </c>
      <c r="B60" s="13">
        <v>2567.0</v>
      </c>
    </row>
    <row r="61" ht="15.75" customHeight="1">
      <c r="A61" s="12" t="s">
        <v>17</v>
      </c>
      <c r="B61" s="13">
        <v>22041.0</v>
      </c>
    </row>
    <row r="62" ht="15.75" customHeight="1">
      <c r="A62" s="12" t="s">
        <v>18</v>
      </c>
      <c r="B62" s="13">
        <v>220.0</v>
      </c>
    </row>
    <row r="63" ht="15.75" customHeight="1">
      <c r="A63" s="12" t="s">
        <v>19</v>
      </c>
      <c r="B63" s="13">
        <v>527.0</v>
      </c>
    </row>
    <row r="64" ht="15.75" customHeight="1">
      <c r="A64" s="12" t="s">
        <v>20</v>
      </c>
      <c r="B64" s="13">
        <v>2489.0</v>
      </c>
    </row>
    <row r="65" ht="15.75" customHeight="1">
      <c r="A65" s="12" t="s">
        <v>21</v>
      </c>
      <c r="B65" s="13">
        <v>383.0</v>
      </c>
    </row>
    <row r="66" ht="15.75" customHeight="1">
      <c r="A66" s="12" t="s">
        <v>22</v>
      </c>
      <c r="B66" s="13">
        <v>7906.0</v>
      </c>
    </row>
    <row r="67" ht="15.75" customHeight="1">
      <c r="A67" s="12" t="s">
        <v>23</v>
      </c>
      <c r="B67" s="13">
        <v>14149.0</v>
      </c>
    </row>
    <row r="68" ht="15.75" customHeight="1">
      <c r="A68" s="12" t="s">
        <v>24</v>
      </c>
      <c r="B68" s="13">
        <v>13750.0</v>
      </c>
    </row>
    <row r="69" ht="15.75" customHeight="1">
      <c r="A69" s="12" t="s">
        <v>25</v>
      </c>
      <c r="B69" s="13">
        <v>5015.0</v>
      </c>
    </row>
    <row r="70" ht="15.75" customHeight="1">
      <c r="A70" s="12" t="s">
        <v>26</v>
      </c>
      <c r="B70" s="13">
        <v>14547.0</v>
      </c>
    </row>
    <row r="71" ht="15.75" customHeight="1">
      <c r="A71" s="12" t="s">
        <v>27</v>
      </c>
      <c r="B71" s="13">
        <v>15203.0</v>
      </c>
    </row>
    <row r="72" ht="15.75" customHeight="1">
      <c r="A72" s="12"/>
      <c r="B72" s="12"/>
    </row>
    <row r="73" ht="15.75" customHeight="1">
      <c r="A73" s="12" t="s">
        <v>28</v>
      </c>
      <c r="B73" s="13">
        <v>265.0</v>
      </c>
    </row>
    <row r="74" ht="15.75" customHeight="1">
      <c r="A74" s="12" t="s">
        <v>29</v>
      </c>
      <c r="B74" s="13">
        <v>-87.0</v>
      </c>
    </row>
    <row r="75" ht="15.75" customHeight="1">
      <c r="A75" s="12" t="s">
        <v>30</v>
      </c>
      <c r="B75" s="13">
        <v>-1693.0</v>
      </c>
    </row>
    <row r="76" ht="15.75" customHeight="1">
      <c r="A76" s="12" t="s">
        <v>31</v>
      </c>
      <c r="B76" s="13">
        <v>-3164.0</v>
      </c>
    </row>
    <row r="77" ht="15.75" customHeight="1">
      <c r="A77" s="12" t="s">
        <v>32</v>
      </c>
      <c r="B77" s="13">
        <v>182.0</v>
      </c>
    </row>
    <row r="78" ht="15.75" customHeight="1">
      <c r="A78" s="12" t="s">
        <v>33</v>
      </c>
      <c r="B78" s="13">
        <v>-1671.0</v>
      </c>
    </row>
    <row r="79" ht="15.75" customHeight="1">
      <c r="A79" s="12" t="s">
        <v>34</v>
      </c>
      <c r="B79" s="13">
        <v>-2501.0</v>
      </c>
    </row>
    <row r="80" ht="15.75" customHeight="1">
      <c r="A80" s="12" t="s">
        <v>35</v>
      </c>
      <c r="B80" s="13">
        <v>-957.0</v>
      </c>
    </row>
    <row r="81" ht="15.75" customHeight="1">
      <c r="A81" s="12" t="s">
        <v>36</v>
      </c>
      <c r="B81" s="13">
        <v>-120.0</v>
      </c>
    </row>
    <row r="82" ht="15.75" customHeight="1">
      <c r="A82" s="12" t="s">
        <v>37</v>
      </c>
      <c r="B82" s="13">
        <v>-978.0</v>
      </c>
    </row>
    <row r="83" ht="15.75" customHeight="1">
      <c r="A83" s="12" t="s">
        <v>38</v>
      </c>
      <c r="B83" s="13">
        <v>-300.0</v>
      </c>
    </row>
    <row r="84" ht="15.75" customHeight="1">
      <c r="A84" s="12" t="s">
        <v>39</v>
      </c>
      <c r="B84" s="13">
        <v>-520.0</v>
      </c>
    </row>
    <row r="85" ht="15.75" customHeight="1">
      <c r="A85" s="12"/>
      <c r="B85" s="12"/>
    </row>
    <row r="86" ht="15.75" customHeight="1">
      <c r="A86" s="12" t="s">
        <v>4</v>
      </c>
      <c r="B86" s="13">
        <v>3439.0</v>
      </c>
    </row>
    <row r="87" ht="15.75" customHeight="1">
      <c r="A87" s="12" t="s">
        <v>5</v>
      </c>
      <c r="B87" s="13">
        <v>25900.0</v>
      </c>
    </row>
    <row r="88" ht="15.75" customHeight="1">
      <c r="A88" s="12" t="s">
        <v>6</v>
      </c>
      <c r="B88" s="13">
        <v>271.0</v>
      </c>
    </row>
    <row r="89" ht="15.75" customHeight="1">
      <c r="A89" s="12" t="s">
        <v>7</v>
      </c>
      <c r="B89" s="13">
        <v>730.0</v>
      </c>
    </row>
    <row r="90" ht="15.75" customHeight="1">
      <c r="A90" s="12" t="s">
        <v>8</v>
      </c>
      <c r="B90" s="13">
        <v>2956.0</v>
      </c>
    </row>
    <row r="91" ht="15.75" customHeight="1">
      <c r="A91" s="12" t="s">
        <v>9</v>
      </c>
      <c r="B91" s="13">
        <v>439.0</v>
      </c>
    </row>
    <row r="92" ht="15.75" customHeight="1">
      <c r="A92" s="12" t="s">
        <v>10</v>
      </c>
      <c r="B92" s="13">
        <v>9571.0</v>
      </c>
    </row>
    <row r="93" ht="15.75" customHeight="1">
      <c r="A93" s="12" t="s">
        <v>11</v>
      </c>
      <c r="B93" s="13">
        <v>17421.0</v>
      </c>
    </row>
    <row r="94" ht="15.75" customHeight="1">
      <c r="A94" s="12" t="s">
        <v>12</v>
      </c>
      <c r="B94" s="13">
        <v>20210.0</v>
      </c>
    </row>
    <row r="95" ht="15.75" customHeight="1">
      <c r="A95" s="12" t="s">
        <v>13</v>
      </c>
      <c r="B95" s="13">
        <v>7366.0</v>
      </c>
    </row>
    <row r="96" ht="15.75" customHeight="1">
      <c r="A96" s="12" t="s">
        <v>14</v>
      </c>
      <c r="B96" s="13">
        <v>15046.0</v>
      </c>
    </row>
    <row r="97" ht="15.75" customHeight="1">
      <c r="A97" s="12" t="s">
        <v>15</v>
      </c>
      <c r="B97" s="13">
        <v>15099.0</v>
      </c>
    </row>
    <row r="98" ht="15.75" customHeight="1">
      <c r="A98" s="12"/>
      <c r="B98" s="12"/>
    </row>
    <row r="99" ht="15.75" customHeight="1">
      <c r="A99" s="12" t="s">
        <v>16</v>
      </c>
      <c r="B99" s="13">
        <v>2788.0</v>
      </c>
    </row>
    <row r="100" ht="15.75" customHeight="1">
      <c r="A100" s="12" t="s">
        <v>17</v>
      </c>
      <c r="B100" s="13">
        <v>20404.0</v>
      </c>
    </row>
    <row r="101" ht="15.75" customHeight="1">
      <c r="A101" s="12" t="s">
        <v>18</v>
      </c>
      <c r="B101" s="13">
        <v>222.0</v>
      </c>
    </row>
    <row r="102" ht="15.75" customHeight="1">
      <c r="A102" s="12" t="s">
        <v>19</v>
      </c>
      <c r="B102" s="13">
        <v>578.0</v>
      </c>
    </row>
    <row r="103" ht="15.75" customHeight="1">
      <c r="A103" s="12" t="s">
        <v>20</v>
      </c>
      <c r="B103" s="13">
        <v>2333.0</v>
      </c>
    </row>
    <row r="104" ht="15.75" customHeight="1">
      <c r="A104" s="12" t="s">
        <v>21</v>
      </c>
      <c r="B104" s="13">
        <v>356.0</v>
      </c>
    </row>
    <row r="105" ht="15.75" customHeight="1">
      <c r="A105" s="12" t="s">
        <v>22</v>
      </c>
      <c r="B105" s="13">
        <v>7691.0</v>
      </c>
    </row>
    <row r="106" ht="15.75" customHeight="1">
      <c r="A106" s="12" t="s">
        <v>23</v>
      </c>
      <c r="B106" s="13">
        <v>13805.0</v>
      </c>
    </row>
    <row r="107" ht="15.75" customHeight="1">
      <c r="A107" s="12" t="s">
        <v>24</v>
      </c>
      <c r="B107" s="13">
        <v>16335.0</v>
      </c>
    </row>
    <row r="108" ht="15.75" customHeight="1">
      <c r="A108" s="12" t="s">
        <v>25</v>
      </c>
      <c r="B108" s="13">
        <v>5653.0</v>
      </c>
    </row>
    <row r="109" ht="15.75" customHeight="1">
      <c r="A109" s="12" t="s">
        <v>26</v>
      </c>
      <c r="B109" s="13">
        <v>11969.0</v>
      </c>
    </row>
    <row r="110" ht="15.75" customHeight="1">
      <c r="A110" s="12" t="s">
        <v>27</v>
      </c>
      <c r="B110" s="13">
        <v>12068.0</v>
      </c>
    </row>
    <row r="111" ht="15.75" customHeight="1">
      <c r="A111" s="12"/>
      <c r="B111" s="12"/>
    </row>
    <row r="112" ht="15.75" customHeight="1">
      <c r="A112" s="12" t="s">
        <v>28</v>
      </c>
      <c r="B112" s="13">
        <v>245.0</v>
      </c>
    </row>
    <row r="113" ht="15.75" customHeight="1">
      <c r="A113" s="12" t="s">
        <v>29</v>
      </c>
      <c r="B113" s="13">
        <v>227.0</v>
      </c>
    </row>
    <row r="114" ht="15.75" customHeight="1">
      <c r="A114" s="12" t="s">
        <v>30</v>
      </c>
      <c r="B114" s="13">
        <v>-2216.0</v>
      </c>
    </row>
    <row r="115" ht="15.75" customHeight="1">
      <c r="A115" s="12" t="s">
        <v>31</v>
      </c>
      <c r="B115" s="13">
        <v>-3464.0</v>
      </c>
    </row>
    <row r="116" ht="15.75" customHeight="1">
      <c r="A116" s="12" t="s">
        <v>32</v>
      </c>
      <c r="B116" s="13">
        <v>401.0</v>
      </c>
    </row>
    <row r="117" ht="15.75" customHeight="1">
      <c r="A117" s="12" t="s">
        <v>33</v>
      </c>
      <c r="B117" s="13">
        <v>-2372.0</v>
      </c>
    </row>
    <row r="118" ht="15.75" customHeight="1">
      <c r="A118" s="12" t="s">
        <v>34</v>
      </c>
      <c r="B118" s="13">
        <v>-2012.0</v>
      </c>
    </row>
    <row r="119" ht="15.75" customHeight="1">
      <c r="A119" s="12" t="s">
        <v>35</v>
      </c>
      <c r="B119" s="13">
        <v>-616.0</v>
      </c>
    </row>
    <row r="120" ht="15.75" customHeight="1">
      <c r="A120" s="12" t="s">
        <v>36</v>
      </c>
      <c r="B120" s="13">
        <v>-543.0</v>
      </c>
    </row>
    <row r="121" ht="15.75" customHeight="1">
      <c r="A121" s="12" t="s">
        <v>37</v>
      </c>
      <c r="B121" s="13">
        <v>-853.0</v>
      </c>
    </row>
    <row r="122" ht="15.75" customHeight="1">
      <c r="A122" s="12" t="s">
        <v>38</v>
      </c>
      <c r="B122" s="13">
        <v>546.0</v>
      </c>
    </row>
    <row r="123" ht="15.75" customHeight="1">
      <c r="A123" s="12" t="s">
        <v>39</v>
      </c>
      <c r="B123" s="13">
        <v>525.0</v>
      </c>
    </row>
    <row r="124" ht="15.75" customHeight="1">
      <c r="A124" s="12"/>
      <c r="B124" s="12"/>
    </row>
    <row r="125" ht="15.75" customHeight="1">
      <c r="A125" s="12" t="s">
        <v>4</v>
      </c>
      <c r="B125" s="13">
        <v>2952.0</v>
      </c>
    </row>
    <row r="126" ht="15.75" customHeight="1">
      <c r="A126" s="12" t="s">
        <v>5</v>
      </c>
      <c r="B126" s="13">
        <v>31520.0</v>
      </c>
    </row>
    <row r="127" ht="15.75" customHeight="1">
      <c r="A127" s="12" t="s">
        <v>6</v>
      </c>
      <c r="B127" s="13">
        <v>289.0</v>
      </c>
    </row>
    <row r="128" ht="15.75" customHeight="1">
      <c r="A128" s="12" t="s">
        <v>7</v>
      </c>
      <c r="B128" s="13">
        <v>710.0</v>
      </c>
    </row>
    <row r="129" ht="15.75" customHeight="1">
      <c r="A129" s="12" t="s">
        <v>8</v>
      </c>
      <c r="B129" s="13">
        <v>2687.0</v>
      </c>
    </row>
    <row r="130" ht="15.75" customHeight="1">
      <c r="A130" s="12" t="s">
        <v>9</v>
      </c>
      <c r="B130" s="13">
        <v>407.0</v>
      </c>
    </row>
    <row r="131" ht="15.75" customHeight="1">
      <c r="A131" s="12" t="s">
        <v>10</v>
      </c>
      <c r="B131" s="13">
        <v>9123.0</v>
      </c>
    </row>
    <row r="132" ht="15.75" customHeight="1">
      <c r="A132" s="12" t="s">
        <v>11</v>
      </c>
      <c r="B132" s="13">
        <v>19109.0</v>
      </c>
    </row>
    <row r="133" ht="15.75" customHeight="1">
      <c r="A133" s="12" t="s">
        <v>12</v>
      </c>
      <c r="B133" s="13">
        <v>19857.0</v>
      </c>
    </row>
    <row r="134" ht="15.75" customHeight="1">
      <c r="A134" s="12" t="s">
        <v>13</v>
      </c>
      <c r="B134" s="13">
        <v>6497.0</v>
      </c>
    </row>
    <row r="135" ht="15.75" customHeight="1">
      <c r="A135" s="12" t="s">
        <v>14</v>
      </c>
      <c r="B135" s="13">
        <v>20242.0</v>
      </c>
    </row>
    <row r="136" ht="15.75" customHeight="1">
      <c r="A136" s="12" t="s">
        <v>15</v>
      </c>
      <c r="B136" s="13">
        <v>18616.0</v>
      </c>
    </row>
    <row r="137" ht="15.75" customHeight="1">
      <c r="A137" s="12"/>
      <c r="B137" s="12"/>
    </row>
    <row r="138" ht="15.75" customHeight="1">
      <c r="A138" s="12" t="s">
        <v>16</v>
      </c>
      <c r="B138" s="13">
        <v>2367.0</v>
      </c>
    </row>
    <row r="139" ht="15.75" customHeight="1">
      <c r="A139" s="12" t="s">
        <v>17</v>
      </c>
      <c r="B139" s="13">
        <v>25156.0</v>
      </c>
    </row>
    <row r="140" ht="15.75" customHeight="1">
      <c r="A140" s="12" t="s">
        <v>18</v>
      </c>
      <c r="B140" s="13">
        <v>218.0</v>
      </c>
    </row>
    <row r="141" ht="15.75" customHeight="1">
      <c r="A141" s="12" t="s">
        <v>19</v>
      </c>
      <c r="B141" s="13">
        <v>467.0</v>
      </c>
    </row>
    <row r="142" ht="15.75" customHeight="1">
      <c r="A142" s="12" t="s">
        <v>20</v>
      </c>
      <c r="B142" s="13">
        <v>2085.0</v>
      </c>
    </row>
    <row r="143" ht="15.75" customHeight="1">
      <c r="A143" s="12" t="s">
        <v>21</v>
      </c>
      <c r="B143" s="13">
        <v>342.0</v>
      </c>
    </row>
    <row r="144" ht="15.75" customHeight="1">
      <c r="A144" s="12" t="s">
        <v>22</v>
      </c>
      <c r="B144" s="13">
        <v>7375.0</v>
      </c>
    </row>
    <row r="145" ht="15.75" customHeight="1">
      <c r="A145" s="12" t="s">
        <v>23</v>
      </c>
      <c r="B145" s="13">
        <v>14874.0</v>
      </c>
    </row>
    <row r="146" ht="15.75" customHeight="1">
      <c r="A146" s="12" t="s">
        <v>24</v>
      </c>
      <c r="B146" s="13">
        <v>15740.0</v>
      </c>
    </row>
    <row r="147" ht="15.75" customHeight="1">
      <c r="A147" s="12" t="s">
        <v>25</v>
      </c>
      <c r="B147" s="13">
        <v>5389.0</v>
      </c>
    </row>
    <row r="148" ht="15.75" customHeight="1">
      <c r="A148" s="12" t="s">
        <v>26</v>
      </c>
      <c r="B148" s="13">
        <v>15944.0</v>
      </c>
    </row>
    <row r="149" ht="15.75" customHeight="1">
      <c r="A149" s="12" t="s">
        <v>27</v>
      </c>
      <c r="B149" s="13">
        <v>14167.0</v>
      </c>
    </row>
    <row r="150" ht="15.75" customHeight="1">
      <c r="A150" s="12"/>
      <c r="B150" s="12"/>
    </row>
    <row r="151" ht="15.75" customHeight="1">
      <c r="A151" s="12" t="s">
        <v>28</v>
      </c>
      <c r="B151" s="13">
        <v>291.0</v>
      </c>
    </row>
    <row r="152" ht="15.75" customHeight="1">
      <c r="A152" s="12" t="s">
        <v>29</v>
      </c>
      <c r="B152" s="13">
        <v>-885.0</v>
      </c>
    </row>
    <row r="153" ht="15.75" customHeight="1">
      <c r="A153" s="12" t="s">
        <v>30</v>
      </c>
      <c r="B153" s="13">
        <v>-2442.0</v>
      </c>
    </row>
    <row r="154" ht="15.75" customHeight="1">
      <c r="A154" s="12" t="s">
        <v>31</v>
      </c>
      <c r="B154" s="13">
        <v>-4629.0</v>
      </c>
    </row>
    <row r="155" ht="15.75" customHeight="1">
      <c r="A155" s="12" t="s">
        <v>32</v>
      </c>
      <c r="B155" s="13">
        <v>595.0</v>
      </c>
    </row>
    <row r="156" ht="15.75" customHeight="1">
      <c r="A156" s="12" t="s">
        <v>33</v>
      </c>
      <c r="B156" s="13">
        <v>-3402.0</v>
      </c>
    </row>
    <row r="157" ht="15.75" customHeight="1">
      <c r="A157" s="12" t="s">
        <v>34</v>
      </c>
      <c r="B157" s="13">
        <v>-1545.0</v>
      </c>
    </row>
    <row r="158" ht="15.75" customHeight="1">
      <c r="A158" s="12" t="s">
        <v>35</v>
      </c>
      <c r="B158" s="13">
        <v>-2336.0</v>
      </c>
    </row>
    <row r="159" ht="15.75" customHeight="1">
      <c r="A159" s="12" t="s">
        <v>36</v>
      </c>
      <c r="B159" s="13">
        <v>-1278.0</v>
      </c>
    </row>
    <row r="160" ht="15.75" customHeight="1">
      <c r="A160" s="12" t="s">
        <v>37</v>
      </c>
      <c r="B160" s="13">
        <v>-893.0</v>
      </c>
    </row>
    <row r="161" ht="15.75" customHeight="1">
      <c r="A161" s="12" t="s">
        <v>38</v>
      </c>
      <c r="B161" s="13">
        <v>-410.0</v>
      </c>
    </row>
    <row r="162" ht="15.75" customHeight="1">
      <c r="A162" s="12" t="s">
        <v>39</v>
      </c>
      <c r="B162" s="13">
        <v>-170.0</v>
      </c>
    </row>
    <row r="163" ht="15.75" customHeight="1">
      <c r="A163" s="12"/>
      <c r="B163" s="12"/>
    </row>
    <row r="164" ht="15.75" customHeight="1">
      <c r="A164" s="12" t="s">
        <v>4</v>
      </c>
      <c r="B164" s="13">
        <v>3316.0</v>
      </c>
    </row>
    <row r="165" ht="15.75" customHeight="1">
      <c r="A165" s="12" t="s">
        <v>5</v>
      </c>
      <c r="B165" s="13">
        <v>26118.0</v>
      </c>
    </row>
    <row r="166" ht="15.75" customHeight="1">
      <c r="A166" s="12" t="s">
        <v>6</v>
      </c>
      <c r="B166" s="13">
        <v>246.0</v>
      </c>
    </row>
    <row r="167" ht="15.75" customHeight="1">
      <c r="A167" s="12" t="s">
        <v>7</v>
      </c>
      <c r="B167" s="13">
        <v>838.0</v>
      </c>
    </row>
    <row r="168" ht="15.75" customHeight="1">
      <c r="A168" s="12" t="s">
        <v>8</v>
      </c>
      <c r="B168" s="13">
        <v>2519.0</v>
      </c>
    </row>
    <row r="169" ht="15.75" customHeight="1">
      <c r="A169" s="12" t="s">
        <v>9</v>
      </c>
      <c r="B169" s="13">
        <v>412.0</v>
      </c>
    </row>
    <row r="170" ht="15.75" customHeight="1">
      <c r="A170" s="12" t="s">
        <v>10</v>
      </c>
      <c r="B170" s="13">
        <v>8918.0</v>
      </c>
    </row>
    <row r="171" ht="15.75" customHeight="1">
      <c r="A171" s="12" t="s">
        <v>11</v>
      </c>
      <c r="B171" s="13">
        <v>15663.0</v>
      </c>
    </row>
    <row r="172" ht="15.75" customHeight="1">
      <c r="A172" s="12" t="s">
        <v>12</v>
      </c>
      <c r="B172" s="13">
        <v>17986.0</v>
      </c>
    </row>
    <row r="173" ht="15.75" customHeight="1">
      <c r="A173" s="12" t="s">
        <v>13</v>
      </c>
      <c r="B173" s="13">
        <v>7623.0</v>
      </c>
    </row>
    <row r="174" ht="15.75" customHeight="1">
      <c r="A174" s="12" t="s">
        <v>14</v>
      </c>
      <c r="B174" s="13">
        <v>19642.0</v>
      </c>
    </row>
    <row r="175" ht="15.75" customHeight="1">
      <c r="A175" s="12" t="s">
        <v>15</v>
      </c>
      <c r="B175" s="13">
        <v>15695.0</v>
      </c>
    </row>
    <row r="176" ht="15.75" customHeight="1">
      <c r="A176" s="12"/>
      <c r="B176" s="12"/>
    </row>
    <row r="177" ht="15.75" customHeight="1">
      <c r="A177" s="12" t="s">
        <v>16</v>
      </c>
      <c r="B177" s="13">
        <v>2631.0</v>
      </c>
    </row>
    <row r="178" ht="15.75" customHeight="1">
      <c r="A178" s="12" t="s">
        <v>17</v>
      </c>
      <c r="B178" s="13">
        <v>19435.0</v>
      </c>
    </row>
    <row r="179" ht="15.75" customHeight="1">
      <c r="A179" s="12" t="s">
        <v>18</v>
      </c>
      <c r="B179" s="13">
        <v>193.0</v>
      </c>
    </row>
    <row r="180" ht="15.75" customHeight="1">
      <c r="A180" s="12" t="s">
        <v>19</v>
      </c>
      <c r="B180" s="13">
        <v>556.0</v>
      </c>
    </row>
    <row r="181" ht="15.75" customHeight="1">
      <c r="A181" s="12" t="s">
        <v>20</v>
      </c>
      <c r="B181" s="13">
        <v>1909.0</v>
      </c>
    </row>
    <row r="182" ht="15.75" customHeight="1">
      <c r="A182" s="12" t="s">
        <v>21</v>
      </c>
      <c r="B182" s="13">
        <v>336.0</v>
      </c>
    </row>
    <row r="183" ht="15.75" customHeight="1">
      <c r="A183" s="12" t="s">
        <v>22</v>
      </c>
      <c r="B183" s="13">
        <v>7480.0</v>
      </c>
    </row>
    <row r="184" ht="15.75" customHeight="1">
      <c r="A184" s="12" t="s">
        <v>23</v>
      </c>
      <c r="B184" s="13">
        <v>12600.0</v>
      </c>
    </row>
    <row r="185" ht="15.75" customHeight="1">
      <c r="A185" s="12" t="s">
        <v>24</v>
      </c>
      <c r="B185" s="13">
        <v>14633.0</v>
      </c>
    </row>
    <row r="186" ht="15.75" customHeight="1">
      <c r="A186" s="12" t="s">
        <v>25</v>
      </c>
      <c r="B186" s="13">
        <v>5873.0</v>
      </c>
    </row>
    <row r="187" ht="15.75" customHeight="1">
      <c r="A187" s="12" t="s">
        <v>26</v>
      </c>
      <c r="B187" s="13">
        <v>14712.0</v>
      </c>
    </row>
    <row r="188" ht="15.75" customHeight="1">
      <c r="A188" s="12" t="s">
        <v>27</v>
      </c>
      <c r="B188" s="13">
        <v>11767.0</v>
      </c>
    </row>
    <row r="189" ht="15.75" customHeight="1">
      <c r="A189" s="12"/>
      <c r="B189" s="12"/>
    </row>
    <row r="190" ht="15.75" customHeight="1">
      <c r="A190" s="12" t="s">
        <v>28</v>
      </c>
      <c r="B190" s="13">
        <v>16.0</v>
      </c>
    </row>
    <row r="191" ht="15.75" customHeight="1">
      <c r="A191" s="12" t="s">
        <v>29</v>
      </c>
      <c r="B191" s="13">
        <v>267.0</v>
      </c>
    </row>
    <row r="192" ht="15.75" customHeight="1">
      <c r="A192" s="12" t="s">
        <v>30</v>
      </c>
      <c r="B192" s="13">
        <v>-1606.0</v>
      </c>
    </row>
    <row r="193" ht="15.75" customHeight="1">
      <c r="A193" s="12" t="s">
        <v>31</v>
      </c>
      <c r="B193" s="13">
        <v>-5542.0</v>
      </c>
    </row>
    <row r="194" ht="15.75" customHeight="1">
      <c r="A194" s="12" t="s">
        <v>32</v>
      </c>
      <c r="B194" s="13">
        <v>437.0</v>
      </c>
    </row>
    <row r="195" ht="15.75" customHeight="1">
      <c r="A195" s="12" t="s">
        <v>33</v>
      </c>
      <c r="B195" s="13">
        <v>-4455.0</v>
      </c>
    </row>
    <row r="196" ht="15.75" customHeight="1">
      <c r="A196" s="12" t="s">
        <v>34</v>
      </c>
      <c r="B196" s="13">
        <v>-1965.0</v>
      </c>
    </row>
    <row r="197" ht="15.75" customHeight="1">
      <c r="A197" s="12" t="s">
        <v>35</v>
      </c>
      <c r="B197" s="13">
        <v>-700.0</v>
      </c>
    </row>
    <row r="198" ht="15.75" customHeight="1">
      <c r="A198" s="12" t="s">
        <v>36</v>
      </c>
      <c r="B198" s="13">
        <v>-696.0</v>
      </c>
    </row>
    <row r="199" ht="15.75" customHeight="1">
      <c r="A199" s="12" t="s">
        <v>37</v>
      </c>
      <c r="B199" s="13">
        <v>-719.0</v>
      </c>
    </row>
    <row r="200" ht="15.75" customHeight="1">
      <c r="A200" s="12" t="s">
        <v>38</v>
      </c>
      <c r="B200" s="13">
        <v>97.0</v>
      </c>
    </row>
    <row r="201" ht="15.75" customHeight="1">
      <c r="A201" s="12" t="s">
        <v>39</v>
      </c>
      <c r="B201" s="13">
        <v>447.0</v>
      </c>
    </row>
    <row r="202" ht="15.75" customHeight="1">
      <c r="A202" s="12"/>
      <c r="B202" s="12"/>
    </row>
    <row r="203" ht="15.75" customHeight="1">
      <c r="A203" s="12" t="s">
        <v>4</v>
      </c>
      <c r="B203" s="13">
        <v>3284.0</v>
      </c>
    </row>
    <row r="204" ht="15.75" customHeight="1">
      <c r="A204" s="12" t="s">
        <v>5</v>
      </c>
      <c r="B204" s="13">
        <v>10808.0</v>
      </c>
    </row>
    <row r="205" ht="15.75" customHeight="1">
      <c r="A205" s="12" t="s">
        <v>6</v>
      </c>
      <c r="B205" s="13">
        <v>266.0</v>
      </c>
    </row>
    <row r="206" ht="15.75" customHeight="1">
      <c r="A206" s="12" t="s">
        <v>7</v>
      </c>
      <c r="B206" s="13">
        <v>775.0</v>
      </c>
    </row>
    <row r="207" ht="15.75" customHeight="1">
      <c r="A207" s="12" t="s">
        <v>8</v>
      </c>
      <c r="B207" s="13">
        <v>2588.0</v>
      </c>
    </row>
    <row r="208" ht="15.75" customHeight="1">
      <c r="A208" s="12" t="s">
        <v>9</v>
      </c>
      <c r="B208" s="13">
        <v>448.0</v>
      </c>
    </row>
    <row r="209" ht="15.75" customHeight="1">
      <c r="A209" s="12" t="s">
        <v>10</v>
      </c>
      <c r="B209" s="13">
        <v>9235.0</v>
      </c>
    </row>
    <row r="210" ht="15.75" customHeight="1">
      <c r="A210" s="12" t="s">
        <v>11</v>
      </c>
      <c r="B210" s="13">
        <v>17243.0</v>
      </c>
    </row>
    <row r="211" ht="15.75" customHeight="1">
      <c r="A211" s="12" t="s">
        <v>12</v>
      </c>
      <c r="B211" s="13">
        <v>18576.0</v>
      </c>
    </row>
    <row r="212" ht="15.75" customHeight="1">
      <c r="A212" s="12" t="s">
        <v>13</v>
      </c>
      <c r="B212" s="13">
        <v>6752.0</v>
      </c>
    </row>
    <row r="213" ht="15.75" customHeight="1">
      <c r="A213" s="12" t="s">
        <v>14</v>
      </c>
      <c r="B213" s="13">
        <v>9002.0</v>
      </c>
    </row>
    <row r="214" ht="15.75" customHeight="1">
      <c r="A214" s="12" t="s">
        <v>15</v>
      </c>
      <c r="B214" s="13">
        <v>6393.0</v>
      </c>
    </row>
    <row r="215" ht="15.75" customHeight="1">
      <c r="A215" s="12"/>
      <c r="B215" s="12"/>
    </row>
    <row r="216" ht="15.75" customHeight="1">
      <c r="A216" s="12" t="s">
        <v>16</v>
      </c>
      <c r="B216" s="13">
        <v>2587.0</v>
      </c>
    </row>
    <row r="217" ht="15.75" customHeight="1">
      <c r="A217" s="12" t="s">
        <v>17</v>
      </c>
      <c r="B217" s="13">
        <v>8295.0</v>
      </c>
    </row>
    <row r="218" ht="15.75" customHeight="1">
      <c r="A218" s="12" t="s">
        <v>18</v>
      </c>
      <c r="B218" s="13">
        <v>214.0</v>
      </c>
    </row>
    <row r="219" ht="15.75" customHeight="1">
      <c r="A219" s="12" t="s">
        <v>19</v>
      </c>
      <c r="B219" s="13">
        <v>551.0</v>
      </c>
    </row>
    <row r="220" ht="15.75" customHeight="1">
      <c r="A220" s="12" t="s">
        <v>20</v>
      </c>
      <c r="B220" s="13">
        <v>2013.0</v>
      </c>
    </row>
    <row r="221" ht="15.75" customHeight="1">
      <c r="A221" s="12" t="s">
        <v>21</v>
      </c>
      <c r="B221" s="13">
        <v>376.0</v>
      </c>
    </row>
    <row r="222" ht="15.75" customHeight="1">
      <c r="A222" s="12" t="s">
        <v>22</v>
      </c>
      <c r="B222" s="13">
        <v>7582.0</v>
      </c>
    </row>
    <row r="223" ht="15.75" customHeight="1">
      <c r="A223" s="12" t="s">
        <v>23</v>
      </c>
      <c r="B223" s="13">
        <v>14449.0</v>
      </c>
    </row>
    <row r="224" ht="15.75" customHeight="1">
      <c r="A224" s="12" t="s">
        <v>24</v>
      </c>
      <c r="B224" s="13">
        <v>14746.0</v>
      </c>
    </row>
    <row r="225" ht="15.75" customHeight="1">
      <c r="A225" s="12" t="s">
        <v>25</v>
      </c>
      <c r="B225" s="13">
        <v>5661.0</v>
      </c>
    </row>
    <row r="226" ht="15.75" customHeight="1">
      <c r="A226" s="12" t="s">
        <v>26</v>
      </c>
      <c r="B226" s="13">
        <v>7053.0</v>
      </c>
    </row>
    <row r="227" ht="15.75" customHeight="1">
      <c r="A227" s="12" t="s">
        <v>27</v>
      </c>
      <c r="B227" s="13">
        <v>4757.0</v>
      </c>
    </row>
    <row r="228" ht="15.75" customHeight="1">
      <c r="A228" s="12"/>
      <c r="B228" s="12"/>
    </row>
    <row r="229" ht="15.75" customHeight="1">
      <c r="A229" s="12" t="s">
        <v>28</v>
      </c>
      <c r="B229" s="13">
        <v>145.0</v>
      </c>
    </row>
    <row r="230" ht="15.75" customHeight="1">
      <c r="A230" s="12" t="s">
        <v>29</v>
      </c>
      <c r="B230" s="13">
        <v>897.0</v>
      </c>
    </row>
    <row r="231" ht="15.75" customHeight="1">
      <c r="A231" s="12" t="s">
        <v>30</v>
      </c>
      <c r="B231" s="13">
        <v>-1124.0</v>
      </c>
    </row>
    <row r="232" ht="15.75" customHeight="1">
      <c r="A232" s="12" t="s">
        <v>31</v>
      </c>
      <c r="B232" s="13">
        <v>-4250.0</v>
      </c>
    </row>
    <row r="233" ht="15.75" customHeight="1">
      <c r="A233" s="12" t="s">
        <v>32</v>
      </c>
      <c r="B233" s="13">
        <v>567.0</v>
      </c>
    </row>
    <row r="234" ht="15.75" customHeight="1">
      <c r="A234" s="12" t="s">
        <v>33</v>
      </c>
      <c r="B234" s="13">
        <v>-4541.0</v>
      </c>
    </row>
    <row r="235" ht="15.75" customHeight="1">
      <c r="A235" s="12" t="s">
        <v>34</v>
      </c>
      <c r="B235" s="13">
        <v>-3178.0</v>
      </c>
    </row>
    <row r="236" ht="15.75" customHeight="1">
      <c r="A236" s="12" t="s">
        <v>35</v>
      </c>
      <c r="B236" s="13">
        <v>-1242.0</v>
      </c>
    </row>
    <row r="237" ht="15.75" customHeight="1">
      <c r="A237" s="12" t="s">
        <v>36</v>
      </c>
      <c r="B237" s="13">
        <v>-667.0</v>
      </c>
    </row>
    <row r="238" ht="15.75" customHeight="1">
      <c r="A238" s="12" t="s">
        <v>37</v>
      </c>
      <c r="B238" s="13">
        <v>-873.0</v>
      </c>
    </row>
    <row r="239" ht="15.75" customHeight="1">
      <c r="A239" s="12" t="s">
        <v>38</v>
      </c>
      <c r="B239" s="13">
        <v>771.0</v>
      </c>
    </row>
    <row r="240" ht="15.75" customHeight="1">
      <c r="A240" s="12" t="s">
        <v>39</v>
      </c>
      <c r="B240" s="13">
        <v>901.0</v>
      </c>
    </row>
    <row r="241" ht="15.75" customHeight="1">
      <c r="A241" s="12"/>
      <c r="B241" s="12"/>
    </row>
    <row r="242" ht="15.75" customHeight="1">
      <c r="A242" s="12"/>
      <c r="B242" s="12"/>
    </row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B1:H1"/>
    <mergeCell ref="B2:F2"/>
    <mergeCell ref="G2:G3"/>
    <mergeCell ref="H2:H3"/>
  </mergeCell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5.25"/>
    <col customWidth="1" min="2" max="6" width="12.63"/>
  </cols>
  <sheetData>
    <row r="1" ht="15.75" customHeight="1">
      <c r="A1" s="1"/>
      <c r="B1" s="2" t="s">
        <v>0</v>
      </c>
      <c r="C1" s="3"/>
      <c r="D1" s="3"/>
      <c r="E1" s="3"/>
      <c r="F1" s="3"/>
      <c r="G1" s="3"/>
      <c r="H1" s="4"/>
    </row>
    <row r="2" ht="15.75" customHeight="1">
      <c r="B2" s="6" t="s">
        <v>1</v>
      </c>
      <c r="C2" s="3"/>
      <c r="D2" s="3"/>
      <c r="E2" s="3"/>
      <c r="F2" s="4"/>
      <c r="G2" s="7" t="s">
        <v>2</v>
      </c>
      <c r="H2" s="7" t="s">
        <v>3</v>
      </c>
    </row>
    <row r="3" ht="15.75" customHeight="1">
      <c r="B3" s="9">
        <v>1.0</v>
      </c>
      <c r="C3" s="9">
        <v>2.0</v>
      </c>
      <c r="D3" s="9">
        <v>3.0</v>
      </c>
      <c r="E3" s="9">
        <v>4.0</v>
      </c>
      <c r="F3" s="9">
        <v>5.0</v>
      </c>
      <c r="G3" s="10"/>
      <c r="H3" s="10"/>
    </row>
    <row r="4" ht="15.75" customHeight="1">
      <c r="A4" s="12" t="s">
        <v>4</v>
      </c>
      <c r="B4" s="13">
        <v>3273.0</v>
      </c>
      <c r="C4" s="13">
        <v>3559.0</v>
      </c>
      <c r="D4" s="13">
        <v>3067.0</v>
      </c>
      <c r="E4" s="13">
        <v>3312.0</v>
      </c>
      <c r="F4" s="13">
        <v>3300.0</v>
      </c>
      <c r="G4" s="13">
        <f t="shared" ref="G4:G15" si="1">average(B4:F4)</f>
        <v>3302.2</v>
      </c>
      <c r="H4" s="13">
        <f t="shared" ref="H4:H5" si="2">G4:G41</f>
        <v>3302.2</v>
      </c>
    </row>
    <row r="5" ht="15.75" customHeight="1">
      <c r="A5" s="12" t="s">
        <v>5</v>
      </c>
      <c r="B5" s="13">
        <v>28268.0</v>
      </c>
      <c r="C5" s="13">
        <v>26598.0</v>
      </c>
      <c r="D5" s="13">
        <v>29175.0</v>
      </c>
      <c r="E5" s="13">
        <v>26584.0</v>
      </c>
      <c r="F5" s="13">
        <v>11167.0</v>
      </c>
      <c r="G5" s="13">
        <f t="shared" si="1"/>
        <v>24358.4</v>
      </c>
      <c r="H5" s="13">
        <f t="shared" si="2"/>
        <v>24358.4</v>
      </c>
    </row>
    <row r="6" ht="15.75" customHeight="1">
      <c r="A6" s="14" t="s">
        <v>6</v>
      </c>
      <c r="B6" s="13">
        <v>278.0</v>
      </c>
      <c r="C6" s="13">
        <v>268.0</v>
      </c>
      <c r="D6" s="13">
        <v>284.0</v>
      </c>
      <c r="E6" s="13">
        <v>246.0</v>
      </c>
      <c r="F6" s="13">
        <v>265.0</v>
      </c>
      <c r="G6" s="13">
        <f t="shared" si="1"/>
        <v>268.2</v>
      </c>
      <c r="H6" s="15">
        <f t="shared" ref="H6:H9" si="3">(G6:G43)/1000</f>
        <v>0.2682</v>
      </c>
    </row>
    <row r="7" ht="15.75" customHeight="1">
      <c r="A7" s="14" t="s">
        <v>7</v>
      </c>
      <c r="B7" s="13">
        <v>769.0</v>
      </c>
      <c r="C7" s="13">
        <v>744.0</v>
      </c>
      <c r="D7" s="13">
        <v>718.0</v>
      </c>
      <c r="E7" s="13">
        <v>838.0</v>
      </c>
      <c r="F7" s="13">
        <v>768.0</v>
      </c>
      <c r="G7" s="13">
        <f t="shared" si="1"/>
        <v>767.4</v>
      </c>
      <c r="H7" s="15">
        <f t="shared" si="3"/>
        <v>0.7674</v>
      </c>
    </row>
    <row r="8" ht="15.75" customHeight="1">
      <c r="A8" s="12" t="s">
        <v>8</v>
      </c>
      <c r="B8" s="13">
        <v>2988.0</v>
      </c>
      <c r="C8" s="13">
        <v>3028.0</v>
      </c>
      <c r="D8" s="13">
        <v>2722.0</v>
      </c>
      <c r="E8" s="13">
        <v>2259.0</v>
      </c>
      <c r="F8" s="13">
        <v>2622.0</v>
      </c>
      <c r="G8" s="13">
        <f t="shared" si="1"/>
        <v>2723.8</v>
      </c>
      <c r="H8" s="15">
        <f t="shared" si="3"/>
        <v>2.7238</v>
      </c>
    </row>
    <row r="9" ht="15.75" customHeight="1">
      <c r="A9" s="14" t="s">
        <v>9</v>
      </c>
      <c r="B9" s="13">
        <v>479.0</v>
      </c>
      <c r="C9" s="13">
        <v>442.0</v>
      </c>
      <c r="D9" s="13">
        <v>410.0</v>
      </c>
      <c r="E9" s="13">
        <v>410.0</v>
      </c>
      <c r="F9" s="13">
        <v>444.0</v>
      </c>
      <c r="G9" s="13">
        <f t="shared" si="1"/>
        <v>437</v>
      </c>
      <c r="H9" s="15">
        <f t="shared" si="3"/>
        <v>0.437</v>
      </c>
    </row>
    <row r="10" ht="15.75" customHeight="1">
      <c r="A10" s="12" t="s">
        <v>10</v>
      </c>
      <c r="B10" s="13">
        <v>10707.0</v>
      </c>
      <c r="C10" s="13">
        <v>9472.0</v>
      </c>
      <c r="D10" s="13">
        <v>8909.0</v>
      </c>
      <c r="E10" s="13">
        <v>8890.0</v>
      </c>
      <c r="F10" s="13">
        <v>9183.0</v>
      </c>
      <c r="G10" s="13">
        <f t="shared" si="1"/>
        <v>9432.2</v>
      </c>
      <c r="H10" s="13">
        <f t="shared" ref="H10:H18" si="4">G10:G47</f>
        <v>9432.2</v>
      </c>
    </row>
    <row r="11" ht="15.75" customHeight="1">
      <c r="A11" s="12" t="s">
        <v>11</v>
      </c>
      <c r="B11" s="13">
        <v>17862.0</v>
      </c>
      <c r="C11" s="13">
        <v>17370.0</v>
      </c>
      <c r="D11" s="13">
        <v>16822.0</v>
      </c>
      <c r="E11" s="13">
        <v>15648.0</v>
      </c>
      <c r="F11" s="13">
        <v>17115.0</v>
      </c>
      <c r="G11" s="13">
        <f t="shared" si="1"/>
        <v>16963.4</v>
      </c>
      <c r="H11" s="13">
        <f t="shared" si="4"/>
        <v>16963.4</v>
      </c>
    </row>
    <row r="12" ht="15.75" customHeight="1">
      <c r="A12" s="12" t="s">
        <v>12</v>
      </c>
      <c r="B12" s="13">
        <v>17137.0</v>
      </c>
      <c r="C12" s="13">
        <v>19113.0</v>
      </c>
      <c r="D12" s="13">
        <v>18738.0</v>
      </c>
      <c r="E12" s="13">
        <v>17774.0</v>
      </c>
      <c r="F12" s="13">
        <v>19292.0</v>
      </c>
      <c r="G12" s="13">
        <f t="shared" si="1"/>
        <v>18410.8</v>
      </c>
      <c r="H12" s="13">
        <f t="shared" si="4"/>
        <v>18410.8</v>
      </c>
    </row>
    <row r="13" ht="15.75" customHeight="1">
      <c r="A13" s="12" t="s">
        <v>13</v>
      </c>
      <c r="B13" s="13">
        <v>6829.0</v>
      </c>
      <c r="C13" s="13">
        <v>8022.0</v>
      </c>
      <c r="D13" s="13">
        <v>6669.0</v>
      </c>
      <c r="E13" s="13">
        <v>7390.0</v>
      </c>
      <c r="F13" s="13">
        <v>6917.0</v>
      </c>
      <c r="G13" s="13">
        <f t="shared" si="1"/>
        <v>7165.4</v>
      </c>
      <c r="H13" s="13">
        <f t="shared" si="4"/>
        <v>7165.4</v>
      </c>
    </row>
    <row r="14" ht="15.75" customHeight="1">
      <c r="A14" s="12" t="s">
        <v>14</v>
      </c>
      <c r="B14" s="13">
        <v>19229.0</v>
      </c>
      <c r="C14" s="13">
        <v>16029.0</v>
      </c>
      <c r="D14" s="13">
        <v>22020.0</v>
      </c>
      <c r="E14" s="13">
        <v>20223.0</v>
      </c>
      <c r="F14" s="13">
        <v>9881.0</v>
      </c>
      <c r="G14" s="13">
        <f t="shared" si="1"/>
        <v>17476.4</v>
      </c>
      <c r="H14" s="13">
        <f t="shared" si="4"/>
        <v>17476.4</v>
      </c>
    </row>
    <row r="15" ht="15.75" customHeight="1">
      <c r="A15" s="12" t="s">
        <v>15</v>
      </c>
      <c r="B15" s="13">
        <v>19383.0</v>
      </c>
      <c r="C15" s="13">
        <v>16277.0</v>
      </c>
      <c r="D15" s="13">
        <v>17170.0</v>
      </c>
      <c r="E15" s="13">
        <v>15402.0</v>
      </c>
      <c r="F15" s="13">
        <v>6937.0</v>
      </c>
      <c r="G15" s="13">
        <f t="shared" si="1"/>
        <v>15033.8</v>
      </c>
      <c r="H15" s="13">
        <f t="shared" si="4"/>
        <v>15033.8</v>
      </c>
    </row>
    <row r="16" ht="15.75" customHeight="1">
      <c r="A16" s="12"/>
      <c r="B16" s="12"/>
      <c r="C16" s="12"/>
      <c r="D16" s="12"/>
      <c r="E16" s="12"/>
      <c r="F16" s="12"/>
      <c r="G16" s="13"/>
      <c r="H16" s="13" t="str">
        <f t="shared" si="4"/>
        <v/>
      </c>
    </row>
    <row r="17" ht="15.75" customHeight="1">
      <c r="A17" s="12" t="s">
        <v>16</v>
      </c>
      <c r="B17" s="13">
        <v>2524.0</v>
      </c>
      <c r="C17" s="13">
        <v>2955.0</v>
      </c>
      <c r="D17" s="13">
        <v>2401.0</v>
      </c>
      <c r="E17" s="13">
        <v>2642.0</v>
      </c>
      <c r="F17" s="13">
        <v>2571.0</v>
      </c>
      <c r="G17" s="13">
        <f t="shared" ref="G17:G28" si="5">average(B17:F17)</f>
        <v>2618.6</v>
      </c>
      <c r="H17" s="13">
        <f t="shared" si="4"/>
        <v>2618.6</v>
      </c>
    </row>
    <row r="18" ht="15.75" customHeight="1">
      <c r="A18" s="12" t="s">
        <v>17</v>
      </c>
      <c r="B18" s="13">
        <v>22238.0</v>
      </c>
      <c r="C18" s="13">
        <v>21214.0</v>
      </c>
      <c r="D18" s="13">
        <v>23697.0</v>
      </c>
      <c r="E18" s="13">
        <v>20781.0</v>
      </c>
      <c r="F18" s="13">
        <v>8530.0</v>
      </c>
      <c r="G18" s="13">
        <f t="shared" si="5"/>
        <v>19292</v>
      </c>
      <c r="H18" s="13">
        <f t="shared" si="4"/>
        <v>19292</v>
      </c>
    </row>
    <row r="19" ht="15.75" customHeight="1">
      <c r="A19" s="14" t="s">
        <v>18</v>
      </c>
      <c r="B19" s="13">
        <v>224.0</v>
      </c>
      <c r="C19" s="13">
        <v>214.0</v>
      </c>
      <c r="D19" s="13">
        <v>225.0</v>
      </c>
      <c r="E19" s="13">
        <v>189.0</v>
      </c>
      <c r="F19" s="13">
        <v>212.0</v>
      </c>
      <c r="G19" s="13">
        <f t="shared" si="5"/>
        <v>212.8</v>
      </c>
      <c r="H19" s="15">
        <f t="shared" ref="H19:H20" si="6">(G19:G56)/1000</f>
        <v>0.2128</v>
      </c>
    </row>
    <row r="20" ht="15.75" customHeight="1">
      <c r="A20" s="14" t="s">
        <v>19</v>
      </c>
      <c r="B20" s="13">
        <v>516.0</v>
      </c>
      <c r="C20" s="13">
        <v>619.0</v>
      </c>
      <c r="D20" s="13">
        <v>456.0</v>
      </c>
      <c r="E20" s="13">
        <v>552.0</v>
      </c>
      <c r="F20" s="13">
        <v>555.0</v>
      </c>
      <c r="G20" s="13">
        <f t="shared" si="5"/>
        <v>539.6</v>
      </c>
      <c r="H20" s="15">
        <f t="shared" si="6"/>
        <v>0.5396</v>
      </c>
    </row>
    <row r="21" ht="15.75" customHeight="1">
      <c r="A21" s="12" t="s">
        <v>20</v>
      </c>
      <c r="B21" s="13">
        <v>2361.0</v>
      </c>
      <c r="C21" s="13">
        <v>2375.0</v>
      </c>
      <c r="D21" s="13">
        <v>2159.0</v>
      </c>
      <c r="E21" s="13">
        <v>1770.0</v>
      </c>
      <c r="F21" s="13">
        <v>1979.0</v>
      </c>
      <c r="G21" s="13">
        <f t="shared" si="5"/>
        <v>2128.8</v>
      </c>
      <c r="H21" s="13">
        <f>G21:G58</f>
        <v>2128.8</v>
      </c>
    </row>
    <row r="22" ht="15.75" customHeight="1">
      <c r="A22" s="14" t="s">
        <v>21</v>
      </c>
      <c r="B22" s="13">
        <v>379.0</v>
      </c>
      <c r="C22" s="13">
        <v>361.0</v>
      </c>
      <c r="D22" s="13">
        <v>345.0</v>
      </c>
      <c r="E22" s="13">
        <v>338.0</v>
      </c>
      <c r="F22" s="13">
        <v>371.0</v>
      </c>
      <c r="G22" s="13">
        <f t="shared" si="5"/>
        <v>358.8</v>
      </c>
      <c r="H22" s="15">
        <f>(G22:G59)/1000</f>
        <v>0.3588</v>
      </c>
    </row>
    <row r="23" ht="15.75" customHeight="1">
      <c r="A23" s="12" t="s">
        <v>22</v>
      </c>
      <c r="B23" s="13">
        <v>8572.0</v>
      </c>
      <c r="C23" s="13">
        <v>7682.0</v>
      </c>
      <c r="D23" s="13">
        <v>7340.0</v>
      </c>
      <c r="E23" s="13">
        <v>7516.0</v>
      </c>
      <c r="F23" s="13">
        <v>7582.0</v>
      </c>
      <c r="G23" s="13">
        <f t="shared" si="5"/>
        <v>7738.4</v>
      </c>
      <c r="H23" s="13">
        <f t="shared" ref="H23:H29" si="7">G23:G60</f>
        <v>7738.4</v>
      </c>
    </row>
    <row r="24" ht="15.75" customHeight="1">
      <c r="A24" s="12" t="s">
        <v>23</v>
      </c>
      <c r="B24" s="13">
        <v>14126.0</v>
      </c>
      <c r="C24" s="13">
        <v>13944.0</v>
      </c>
      <c r="D24" s="13">
        <v>13530.0</v>
      </c>
      <c r="E24" s="13">
        <v>12600.0</v>
      </c>
      <c r="F24" s="13">
        <v>14282.0</v>
      </c>
      <c r="G24" s="13">
        <f t="shared" si="5"/>
        <v>13696.4</v>
      </c>
      <c r="H24" s="13">
        <f t="shared" si="7"/>
        <v>13696.4</v>
      </c>
    </row>
    <row r="25" ht="15.75" customHeight="1">
      <c r="A25" s="12" t="s">
        <v>24</v>
      </c>
      <c r="B25" s="13">
        <v>13611.0</v>
      </c>
      <c r="C25" s="13">
        <v>15116.0</v>
      </c>
      <c r="D25" s="13">
        <v>14819.0</v>
      </c>
      <c r="E25" s="13">
        <v>14491.0</v>
      </c>
      <c r="F25" s="13">
        <v>15328.0</v>
      </c>
      <c r="G25" s="13">
        <f t="shared" si="5"/>
        <v>14673</v>
      </c>
      <c r="H25" s="13">
        <f t="shared" si="7"/>
        <v>14673</v>
      </c>
    </row>
    <row r="26" ht="15.75" customHeight="1">
      <c r="A26" s="12" t="s">
        <v>25</v>
      </c>
      <c r="B26" s="13">
        <v>5397.0</v>
      </c>
      <c r="C26" s="13">
        <v>6359.0</v>
      </c>
      <c r="D26" s="13">
        <v>5512.0</v>
      </c>
      <c r="E26" s="13">
        <v>5692.0</v>
      </c>
      <c r="F26" s="13">
        <v>5794.0</v>
      </c>
      <c r="G26" s="13">
        <f t="shared" si="5"/>
        <v>5750.8</v>
      </c>
      <c r="H26" s="13">
        <f t="shared" si="7"/>
        <v>5750.8</v>
      </c>
    </row>
    <row r="27" ht="15.75" customHeight="1">
      <c r="A27" s="12" t="s">
        <v>26</v>
      </c>
      <c r="B27" s="13">
        <v>15218.0</v>
      </c>
      <c r="C27" s="13">
        <v>12696.0</v>
      </c>
      <c r="D27" s="13">
        <v>16900.0</v>
      </c>
      <c r="E27" s="13">
        <v>15278.0</v>
      </c>
      <c r="F27" s="13">
        <v>7691.0</v>
      </c>
      <c r="G27" s="13">
        <f t="shared" si="5"/>
        <v>13556.6</v>
      </c>
      <c r="H27" s="13">
        <f t="shared" si="7"/>
        <v>13556.6</v>
      </c>
    </row>
    <row r="28" ht="15.75" customHeight="1">
      <c r="A28" s="12" t="s">
        <v>27</v>
      </c>
      <c r="B28" s="13">
        <v>15341.0</v>
      </c>
      <c r="C28" s="13">
        <v>12902.0</v>
      </c>
      <c r="D28" s="13">
        <v>13265.0</v>
      </c>
      <c r="E28" s="13">
        <v>11321.0</v>
      </c>
      <c r="F28" s="13">
        <v>5266.0</v>
      </c>
      <c r="G28" s="13">
        <f t="shared" si="5"/>
        <v>11619</v>
      </c>
      <c r="H28" s="13">
        <f t="shared" si="7"/>
        <v>11619</v>
      </c>
    </row>
    <row r="29" ht="15.75" customHeight="1">
      <c r="A29" s="12"/>
      <c r="B29" s="12"/>
      <c r="C29" s="12"/>
      <c r="D29" s="12"/>
      <c r="E29" s="12"/>
      <c r="F29" s="12"/>
      <c r="G29" s="13"/>
      <c r="H29" s="13" t="str">
        <f t="shared" si="7"/>
        <v/>
      </c>
    </row>
    <row r="30" ht="15.75" customHeight="1">
      <c r="A30" s="14" t="s">
        <v>28</v>
      </c>
      <c r="B30" s="13">
        <v>312.0</v>
      </c>
      <c r="C30" s="13">
        <v>63.0</v>
      </c>
      <c r="D30" s="13">
        <v>175.0</v>
      </c>
      <c r="E30" s="13">
        <v>-1.0</v>
      </c>
      <c r="F30" s="13">
        <v>115.0</v>
      </c>
      <c r="G30" s="13">
        <f t="shared" ref="G30:G41" si="8">average(B30:F30)</f>
        <v>132.8</v>
      </c>
      <c r="H30" s="15">
        <f t="shared" ref="H30:H31" si="9">(G30:G67)/1000</f>
        <v>0.1328</v>
      </c>
    </row>
    <row r="31" ht="15.75" customHeight="1">
      <c r="A31" s="14" t="s">
        <v>29</v>
      </c>
      <c r="B31" s="13">
        <v>-55.0</v>
      </c>
      <c r="C31" s="13">
        <v>215.0</v>
      </c>
      <c r="D31" s="13">
        <v>-791.0</v>
      </c>
      <c r="E31" s="13">
        <v>135.0</v>
      </c>
      <c r="F31" s="13">
        <v>882.0</v>
      </c>
      <c r="G31" s="13">
        <f t="shared" si="8"/>
        <v>77.2</v>
      </c>
      <c r="H31" s="15">
        <f t="shared" si="9"/>
        <v>0.0772</v>
      </c>
    </row>
    <row r="32" ht="15.75" customHeight="1">
      <c r="A32" s="12" t="s">
        <v>30</v>
      </c>
      <c r="B32" s="13">
        <v>-2573.0</v>
      </c>
      <c r="C32" s="13">
        <v>-1829.0</v>
      </c>
      <c r="D32" s="13">
        <v>-1887.0</v>
      </c>
      <c r="E32" s="13">
        <v>-1828.0</v>
      </c>
      <c r="F32" s="13">
        <v>-1080.0</v>
      </c>
      <c r="G32" s="13">
        <f t="shared" si="8"/>
        <v>-1839.4</v>
      </c>
      <c r="H32" s="13">
        <f>G32:G69</f>
        <v>-1839.4</v>
      </c>
    </row>
    <row r="33" ht="15.75" customHeight="1">
      <c r="A33" s="14" t="s">
        <v>31</v>
      </c>
      <c r="B33" s="13">
        <v>-3138.0</v>
      </c>
      <c r="C33" s="13">
        <v>-4294.0</v>
      </c>
      <c r="D33" s="13">
        <v>-4514.0</v>
      </c>
      <c r="E33" s="13">
        <v>-5932.0</v>
      </c>
      <c r="F33" s="13">
        <v>-4246.0</v>
      </c>
      <c r="G33" s="13">
        <f t="shared" si="8"/>
        <v>-4424.8</v>
      </c>
      <c r="H33" s="18">
        <f>G33/1000</f>
        <v>-4.4248</v>
      </c>
    </row>
    <row r="34" ht="15.75" customHeight="1">
      <c r="A34" s="14" t="s">
        <v>32</v>
      </c>
      <c r="B34" s="13">
        <v>-64.0</v>
      </c>
      <c r="C34" s="13">
        <v>328.0</v>
      </c>
      <c r="D34" s="13">
        <v>571.0</v>
      </c>
      <c r="E34" s="13">
        <v>674.0</v>
      </c>
      <c r="F34" s="13">
        <v>601.0</v>
      </c>
      <c r="G34" s="13">
        <f t="shared" si="8"/>
        <v>422</v>
      </c>
      <c r="H34" s="15">
        <f>(G34:G71)/1000</f>
        <v>0.422</v>
      </c>
    </row>
    <row r="35" ht="15.75" customHeight="1">
      <c r="A35" s="12" t="s">
        <v>33</v>
      </c>
      <c r="B35" s="13">
        <v>-1407.0</v>
      </c>
      <c r="C35" s="13">
        <v>-2469.0</v>
      </c>
      <c r="D35" s="13">
        <v>-3493.0</v>
      </c>
      <c r="E35" s="13">
        <v>-4917.0</v>
      </c>
      <c r="F35" s="13">
        <v>-4625.0</v>
      </c>
      <c r="G35" s="13">
        <f t="shared" si="8"/>
        <v>-3382.2</v>
      </c>
      <c r="H35" s="13">
        <f t="shared" ref="H35:H36" si="10">G35:G72</f>
        <v>-3382.2</v>
      </c>
    </row>
    <row r="36" ht="15.75" customHeight="1">
      <c r="A36" s="12" t="s">
        <v>34</v>
      </c>
      <c r="B36" s="13">
        <v>-2366.0</v>
      </c>
      <c r="C36" s="13">
        <v>-2398.0</v>
      </c>
      <c r="D36" s="13">
        <v>-2135.0</v>
      </c>
      <c r="E36" s="13">
        <v>-2332.0</v>
      </c>
      <c r="F36" s="13">
        <v>-3116.0</v>
      </c>
      <c r="G36" s="13">
        <f t="shared" si="8"/>
        <v>-2469.4</v>
      </c>
      <c r="H36" s="13">
        <f t="shared" si="10"/>
        <v>-2469.4</v>
      </c>
    </row>
    <row r="37" ht="15.75" customHeight="1">
      <c r="A37" s="12" t="s">
        <v>35</v>
      </c>
      <c r="B37" s="13">
        <v>-701.0</v>
      </c>
      <c r="C37" s="13">
        <v>-617.0</v>
      </c>
      <c r="D37" s="13">
        <v>-1056.0</v>
      </c>
      <c r="E37" s="13">
        <v>-596.0</v>
      </c>
      <c r="F37" s="13">
        <v>-975.0</v>
      </c>
      <c r="G37" s="13">
        <f t="shared" si="8"/>
        <v>-789</v>
      </c>
      <c r="H37" s="19">
        <f t="shared" ref="H37:H41" si="11">(G37:G74)/1000</f>
        <v>-0.789</v>
      </c>
    </row>
    <row r="38" ht="15.75" customHeight="1">
      <c r="A38" s="14" t="s">
        <v>36</v>
      </c>
      <c r="B38" s="13">
        <v>-61.0</v>
      </c>
      <c r="C38" s="13">
        <v>-353.0</v>
      </c>
      <c r="D38" s="13">
        <v>-998.0</v>
      </c>
      <c r="E38" s="13">
        <v>-560.0</v>
      </c>
      <c r="F38" s="13">
        <v>-946.0</v>
      </c>
      <c r="G38" s="13">
        <f t="shared" si="8"/>
        <v>-583.6</v>
      </c>
      <c r="H38" s="15">
        <f t="shared" si="11"/>
        <v>-0.5836</v>
      </c>
    </row>
    <row r="39" ht="15.75" customHeight="1">
      <c r="A39" s="14" t="s">
        <v>37</v>
      </c>
      <c r="B39" s="13">
        <v>-1198.0</v>
      </c>
      <c r="C39" s="13">
        <v>-1098.0</v>
      </c>
      <c r="D39" s="13">
        <v>-1422.0</v>
      </c>
      <c r="E39" s="13">
        <v>-715.0</v>
      </c>
      <c r="F39" s="13">
        <v>-863.0</v>
      </c>
      <c r="G39" s="13">
        <f t="shared" si="8"/>
        <v>-1059.2</v>
      </c>
      <c r="H39" s="15">
        <f t="shared" si="11"/>
        <v>-1.0592</v>
      </c>
    </row>
    <row r="40" ht="15.75" customHeight="1">
      <c r="A40" s="14" t="s">
        <v>38</v>
      </c>
      <c r="B40" s="13">
        <v>-284.0</v>
      </c>
      <c r="C40" s="13">
        <v>529.0</v>
      </c>
      <c r="D40" s="13">
        <v>-826.0</v>
      </c>
      <c r="E40" s="13">
        <v>2.0</v>
      </c>
      <c r="F40" s="13">
        <v>687.0</v>
      </c>
      <c r="G40" s="13">
        <f t="shared" si="8"/>
        <v>21.6</v>
      </c>
      <c r="H40" s="15">
        <f t="shared" si="11"/>
        <v>0.0216</v>
      </c>
    </row>
    <row r="41" ht="15.75" customHeight="1">
      <c r="A41" s="14" t="s">
        <v>39</v>
      </c>
      <c r="B41" s="13">
        <v>-312.0</v>
      </c>
      <c r="C41" s="13">
        <v>520.0</v>
      </c>
      <c r="D41" s="13">
        <v>-76.0</v>
      </c>
      <c r="E41" s="13">
        <v>442.0</v>
      </c>
      <c r="F41" s="13">
        <v>889.0</v>
      </c>
      <c r="G41" s="13">
        <f t="shared" si="8"/>
        <v>292.6</v>
      </c>
      <c r="H41" s="15">
        <f t="shared" si="11"/>
        <v>0.2926</v>
      </c>
    </row>
    <row r="42" ht="15.75" customHeight="1">
      <c r="A42" s="12"/>
      <c r="B42" s="12"/>
    </row>
    <row r="43" ht="15.75" customHeight="1">
      <c r="A43" s="23" t="s">
        <v>81</v>
      </c>
      <c r="B43" s="26">
        <v>18.84</v>
      </c>
      <c r="C43" s="24">
        <v>25.14</v>
      </c>
      <c r="D43" s="24">
        <v>33.31</v>
      </c>
      <c r="E43" s="24">
        <v>42.33</v>
      </c>
      <c r="F43" s="24">
        <v>83.47</v>
      </c>
      <c r="H43" s="11">
        <f>AVERAGE(B43:F43)</f>
        <v>40.618</v>
      </c>
    </row>
    <row r="44" ht="15.75" customHeight="1"/>
    <row r="45" ht="15.75" customHeight="1"/>
    <row r="46" ht="15.75" customHeight="1"/>
    <row r="47" ht="15.75" customHeight="1">
      <c r="A47" s="12" t="s">
        <v>4</v>
      </c>
      <c r="B47" s="13">
        <v>3273.0</v>
      </c>
    </row>
    <row r="48" ht="15.75" customHeight="1">
      <c r="A48" s="12" t="s">
        <v>5</v>
      </c>
      <c r="B48" s="13">
        <v>28268.0</v>
      </c>
    </row>
    <row r="49" ht="15.75" customHeight="1">
      <c r="A49" s="12" t="s">
        <v>6</v>
      </c>
      <c r="B49" s="13">
        <v>278.0</v>
      </c>
    </row>
    <row r="50" ht="15.75" customHeight="1">
      <c r="A50" s="12" t="s">
        <v>7</v>
      </c>
      <c r="B50" s="13">
        <v>769.0</v>
      </c>
    </row>
    <row r="51" ht="15.75" customHeight="1">
      <c r="A51" s="12" t="s">
        <v>8</v>
      </c>
      <c r="B51" s="13">
        <v>2988.0</v>
      </c>
    </row>
    <row r="52" ht="15.75" customHeight="1">
      <c r="A52" s="12" t="s">
        <v>9</v>
      </c>
      <c r="B52" s="13">
        <v>479.0</v>
      </c>
    </row>
    <row r="53" ht="15.75" customHeight="1">
      <c r="A53" s="12" t="s">
        <v>10</v>
      </c>
      <c r="B53" s="13">
        <v>10707.0</v>
      </c>
    </row>
    <row r="54" ht="15.75" customHeight="1">
      <c r="A54" s="12" t="s">
        <v>11</v>
      </c>
      <c r="B54" s="13">
        <v>17862.0</v>
      </c>
    </row>
    <row r="55" ht="15.75" customHeight="1">
      <c r="A55" s="12" t="s">
        <v>12</v>
      </c>
      <c r="B55" s="13">
        <v>17137.0</v>
      </c>
    </row>
    <row r="56" ht="15.75" customHeight="1">
      <c r="A56" s="12" t="s">
        <v>13</v>
      </c>
      <c r="B56" s="13">
        <v>6829.0</v>
      </c>
    </row>
    <row r="57" ht="15.75" customHeight="1">
      <c r="A57" s="12" t="s">
        <v>14</v>
      </c>
      <c r="B57" s="13">
        <v>19229.0</v>
      </c>
    </row>
    <row r="58" ht="15.75" customHeight="1">
      <c r="A58" s="12" t="s">
        <v>15</v>
      </c>
      <c r="B58" s="13">
        <v>19383.0</v>
      </c>
    </row>
    <row r="59" ht="15.75" customHeight="1">
      <c r="A59" s="12"/>
      <c r="B59" s="12"/>
    </row>
    <row r="60" ht="15.75" customHeight="1">
      <c r="A60" s="12" t="s">
        <v>16</v>
      </c>
      <c r="B60" s="13">
        <v>2524.0</v>
      </c>
    </row>
    <row r="61" ht="15.75" customHeight="1">
      <c r="A61" s="12" t="s">
        <v>17</v>
      </c>
      <c r="B61" s="13">
        <v>22238.0</v>
      </c>
    </row>
    <row r="62" ht="15.75" customHeight="1">
      <c r="A62" s="12" t="s">
        <v>18</v>
      </c>
      <c r="B62" s="13">
        <v>224.0</v>
      </c>
    </row>
    <row r="63" ht="15.75" customHeight="1">
      <c r="A63" s="12" t="s">
        <v>19</v>
      </c>
      <c r="B63" s="13">
        <v>516.0</v>
      </c>
    </row>
    <row r="64" ht="15.75" customHeight="1">
      <c r="A64" s="12" t="s">
        <v>20</v>
      </c>
      <c r="B64" s="13">
        <v>2361.0</v>
      </c>
    </row>
    <row r="65" ht="15.75" customHeight="1">
      <c r="A65" s="12" t="s">
        <v>21</v>
      </c>
      <c r="B65" s="13">
        <v>379.0</v>
      </c>
    </row>
    <row r="66" ht="15.75" customHeight="1">
      <c r="A66" s="12" t="s">
        <v>22</v>
      </c>
      <c r="B66" s="13">
        <v>8572.0</v>
      </c>
    </row>
    <row r="67" ht="15.75" customHeight="1">
      <c r="A67" s="12" t="s">
        <v>23</v>
      </c>
      <c r="B67" s="13">
        <v>14126.0</v>
      </c>
    </row>
    <row r="68" ht="15.75" customHeight="1">
      <c r="A68" s="12" t="s">
        <v>24</v>
      </c>
      <c r="B68" s="13">
        <v>13611.0</v>
      </c>
    </row>
    <row r="69" ht="15.75" customHeight="1">
      <c r="A69" s="12" t="s">
        <v>25</v>
      </c>
      <c r="B69" s="13">
        <v>5397.0</v>
      </c>
    </row>
    <row r="70" ht="15.75" customHeight="1">
      <c r="A70" s="12" t="s">
        <v>26</v>
      </c>
      <c r="B70" s="13">
        <v>15218.0</v>
      </c>
    </row>
    <row r="71" ht="15.75" customHeight="1">
      <c r="A71" s="12" t="s">
        <v>27</v>
      </c>
      <c r="B71" s="13">
        <v>15341.0</v>
      </c>
    </row>
    <row r="72" ht="15.75" customHeight="1">
      <c r="A72" s="12"/>
      <c r="B72" s="12"/>
    </row>
    <row r="73" ht="15.75" customHeight="1">
      <c r="A73" s="12" t="s">
        <v>28</v>
      </c>
      <c r="B73" s="13">
        <v>312.0</v>
      </c>
    </row>
    <row r="74" ht="15.75" customHeight="1">
      <c r="A74" s="12" t="s">
        <v>29</v>
      </c>
      <c r="B74" s="13">
        <v>-55.0</v>
      </c>
    </row>
    <row r="75" ht="15.75" customHeight="1">
      <c r="A75" s="12" t="s">
        <v>30</v>
      </c>
      <c r="B75" s="13">
        <v>-2573.0</v>
      </c>
    </row>
    <row r="76" ht="15.75" customHeight="1">
      <c r="A76" s="12" t="s">
        <v>31</v>
      </c>
      <c r="B76" s="13">
        <v>-3138.0</v>
      </c>
    </row>
    <row r="77" ht="15.75" customHeight="1">
      <c r="A77" s="12" t="s">
        <v>32</v>
      </c>
      <c r="B77" s="13">
        <v>-64.0</v>
      </c>
    </row>
    <row r="78" ht="15.75" customHeight="1">
      <c r="A78" s="12" t="s">
        <v>33</v>
      </c>
      <c r="B78" s="13">
        <v>-1407.0</v>
      </c>
    </row>
    <row r="79" ht="15.75" customHeight="1">
      <c r="A79" s="12" t="s">
        <v>34</v>
      </c>
      <c r="B79" s="13">
        <v>-2366.0</v>
      </c>
    </row>
    <row r="80" ht="15.75" customHeight="1">
      <c r="A80" s="12" t="s">
        <v>35</v>
      </c>
      <c r="B80" s="13">
        <v>-701.0</v>
      </c>
    </row>
    <row r="81" ht="15.75" customHeight="1">
      <c r="A81" s="12" t="s">
        <v>36</v>
      </c>
      <c r="B81" s="13">
        <v>-61.0</v>
      </c>
    </row>
    <row r="82" ht="15.75" customHeight="1">
      <c r="A82" s="12" t="s">
        <v>37</v>
      </c>
      <c r="B82" s="13">
        <v>-1198.0</v>
      </c>
    </row>
    <row r="83" ht="15.75" customHeight="1">
      <c r="A83" s="12" t="s">
        <v>38</v>
      </c>
      <c r="B83" s="13">
        <v>-284.0</v>
      </c>
    </row>
    <row r="84" ht="15.75" customHeight="1">
      <c r="A84" s="12" t="s">
        <v>39</v>
      </c>
      <c r="B84" s="13">
        <v>-312.0</v>
      </c>
    </row>
    <row r="85" ht="15.75" customHeight="1">
      <c r="A85" s="12"/>
      <c r="B85" s="12"/>
    </row>
    <row r="86" ht="15.75" customHeight="1">
      <c r="A86" s="12" t="s">
        <v>4</v>
      </c>
      <c r="B86" s="13">
        <v>3559.0</v>
      </c>
    </row>
    <row r="87" ht="15.75" customHeight="1">
      <c r="A87" s="12" t="s">
        <v>5</v>
      </c>
      <c r="B87" s="13">
        <v>26598.0</v>
      </c>
    </row>
    <row r="88" ht="15.75" customHeight="1">
      <c r="A88" s="12" t="s">
        <v>6</v>
      </c>
      <c r="B88" s="13">
        <v>268.0</v>
      </c>
    </row>
    <row r="89" ht="15.75" customHeight="1">
      <c r="A89" s="12" t="s">
        <v>7</v>
      </c>
      <c r="B89" s="13">
        <v>744.0</v>
      </c>
    </row>
    <row r="90" ht="15.75" customHeight="1">
      <c r="A90" s="12" t="s">
        <v>8</v>
      </c>
      <c r="B90" s="13">
        <v>3028.0</v>
      </c>
    </row>
    <row r="91" ht="15.75" customHeight="1">
      <c r="A91" s="12" t="s">
        <v>9</v>
      </c>
      <c r="B91" s="13">
        <v>442.0</v>
      </c>
    </row>
    <row r="92" ht="15.75" customHeight="1">
      <c r="A92" s="12" t="s">
        <v>10</v>
      </c>
      <c r="B92" s="13">
        <v>9472.0</v>
      </c>
    </row>
    <row r="93" ht="15.75" customHeight="1">
      <c r="A93" s="12" t="s">
        <v>11</v>
      </c>
      <c r="B93" s="13">
        <v>17370.0</v>
      </c>
    </row>
    <row r="94" ht="15.75" customHeight="1">
      <c r="A94" s="12" t="s">
        <v>12</v>
      </c>
      <c r="B94" s="13">
        <v>19113.0</v>
      </c>
    </row>
    <row r="95" ht="15.75" customHeight="1">
      <c r="A95" s="12" t="s">
        <v>13</v>
      </c>
      <c r="B95" s="13">
        <v>8022.0</v>
      </c>
    </row>
    <row r="96" ht="15.75" customHeight="1">
      <c r="A96" s="12" t="s">
        <v>14</v>
      </c>
      <c r="B96" s="13">
        <v>16029.0</v>
      </c>
    </row>
    <row r="97" ht="15.75" customHeight="1">
      <c r="A97" s="12" t="s">
        <v>15</v>
      </c>
      <c r="B97" s="13">
        <v>16277.0</v>
      </c>
    </row>
    <row r="98" ht="15.75" customHeight="1">
      <c r="A98" s="12"/>
      <c r="B98" s="12"/>
    </row>
    <row r="99" ht="15.75" customHeight="1">
      <c r="A99" s="12" t="s">
        <v>16</v>
      </c>
      <c r="B99" s="13">
        <v>2955.0</v>
      </c>
    </row>
    <row r="100" ht="15.75" customHeight="1">
      <c r="A100" s="12" t="s">
        <v>17</v>
      </c>
      <c r="B100" s="13">
        <v>21214.0</v>
      </c>
    </row>
    <row r="101" ht="15.75" customHeight="1">
      <c r="A101" s="12" t="s">
        <v>18</v>
      </c>
      <c r="B101" s="13">
        <v>214.0</v>
      </c>
    </row>
    <row r="102" ht="15.75" customHeight="1">
      <c r="A102" s="12" t="s">
        <v>19</v>
      </c>
      <c r="B102" s="13">
        <v>619.0</v>
      </c>
    </row>
    <row r="103" ht="15.75" customHeight="1">
      <c r="A103" s="12" t="s">
        <v>20</v>
      </c>
      <c r="B103" s="13">
        <v>2375.0</v>
      </c>
    </row>
    <row r="104" ht="15.75" customHeight="1">
      <c r="A104" s="12" t="s">
        <v>21</v>
      </c>
      <c r="B104" s="13">
        <v>361.0</v>
      </c>
    </row>
    <row r="105" ht="15.75" customHeight="1">
      <c r="A105" s="12" t="s">
        <v>22</v>
      </c>
      <c r="B105" s="13">
        <v>7682.0</v>
      </c>
    </row>
    <row r="106" ht="15.75" customHeight="1">
      <c r="A106" s="12" t="s">
        <v>23</v>
      </c>
      <c r="B106" s="13">
        <v>13944.0</v>
      </c>
    </row>
    <row r="107" ht="15.75" customHeight="1">
      <c r="A107" s="12" t="s">
        <v>24</v>
      </c>
      <c r="B107" s="13">
        <v>15116.0</v>
      </c>
    </row>
    <row r="108" ht="15.75" customHeight="1">
      <c r="A108" s="12" t="s">
        <v>25</v>
      </c>
      <c r="B108" s="13">
        <v>6359.0</v>
      </c>
    </row>
    <row r="109" ht="15.75" customHeight="1">
      <c r="A109" s="12" t="s">
        <v>26</v>
      </c>
      <c r="B109" s="13">
        <v>12696.0</v>
      </c>
    </row>
    <row r="110" ht="15.75" customHeight="1">
      <c r="A110" s="12" t="s">
        <v>27</v>
      </c>
      <c r="B110" s="13">
        <v>12902.0</v>
      </c>
    </row>
    <row r="111" ht="15.75" customHeight="1">
      <c r="A111" s="12"/>
      <c r="B111" s="12"/>
    </row>
    <row r="112" ht="15.75" customHeight="1">
      <c r="A112" s="12" t="s">
        <v>28</v>
      </c>
      <c r="B112" s="13">
        <v>63.0</v>
      </c>
    </row>
    <row r="113" ht="15.75" customHeight="1">
      <c r="A113" s="12" t="s">
        <v>29</v>
      </c>
      <c r="B113" s="13">
        <v>215.0</v>
      </c>
    </row>
    <row r="114" ht="15.75" customHeight="1">
      <c r="A114" s="12" t="s">
        <v>30</v>
      </c>
      <c r="B114" s="13">
        <v>-1829.0</v>
      </c>
    </row>
    <row r="115" ht="15.75" customHeight="1">
      <c r="A115" s="12" t="s">
        <v>31</v>
      </c>
      <c r="B115" s="13">
        <v>-4294.0</v>
      </c>
    </row>
    <row r="116" ht="15.75" customHeight="1">
      <c r="A116" s="12" t="s">
        <v>32</v>
      </c>
      <c r="B116" s="13">
        <v>328.0</v>
      </c>
    </row>
    <row r="117" ht="15.75" customHeight="1">
      <c r="A117" s="12" t="s">
        <v>33</v>
      </c>
      <c r="B117" s="13">
        <v>-2469.0</v>
      </c>
    </row>
    <row r="118" ht="15.75" customHeight="1">
      <c r="A118" s="12" t="s">
        <v>34</v>
      </c>
      <c r="B118" s="13">
        <v>-2398.0</v>
      </c>
    </row>
    <row r="119" ht="15.75" customHeight="1">
      <c r="A119" s="12" t="s">
        <v>35</v>
      </c>
      <c r="B119" s="13">
        <v>-617.0</v>
      </c>
    </row>
    <row r="120" ht="15.75" customHeight="1">
      <c r="A120" s="12" t="s">
        <v>36</v>
      </c>
      <c r="B120" s="13">
        <v>-353.0</v>
      </c>
    </row>
    <row r="121" ht="15.75" customHeight="1">
      <c r="A121" s="12" t="s">
        <v>37</v>
      </c>
      <c r="B121" s="13">
        <v>-1098.0</v>
      </c>
    </row>
    <row r="122" ht="15.75" customHeight="1">
      <c r="A122" s="12" t="s">
        <v>38</v>
      </c>
      <c r="B122" s="13">
        <v>529.0</v>
      </c>
    </row>
    <row r="123" ht="15.75" customHeight="1">
      <c r="A123" s="12" t="s">
        <v>39</v>
      </c>
      <c r="B123" s="13">
        <v>520.0</v>
      </c>
    </row>
    <row r="124" ht="15.75" customHeight="1">
      <c r="A124" s="12"/>
      <c r="B124" s="12"/>
    </row>
    <row r="125" ht="15.75" customHeight="1">
      <c r="A125" s="12" t="s">
        <v>4</v>
      </c>
      <c r="B125" s="13">
        <v>3067.0</v>
      </c>
    </row>
    <row r="126" ht="15.75" customHeight="1">
      <c r="A126" s="12" t="s">
        <v>5</v>
      </c>
      <c r="B126" s="13">
        <v>29175.0</v>
      </c>
    </row>
    <row r="127" ht="15.75" customHeight="1">
      <c r="A127" s="12" t="s">
        <v>6</v>
      </c>
      <c r="B127" s="13">
        <v>284.0</v>
      </c>
    </row>
    <row r="128" ht="15.75" customHeight="1">
      <c r="A128" s="12" t="s">
        <v>7</v>
      </c>
      <c r="B128" s="13">
        <v>718.0</v>
      </c>
    </row>
    <row r="129" ht="15.75" customHeight="1">
      <c r="A129" s="12" t="s">
        <v>8</v>
      </c>
      <c r="B129" s="13">
        <v>2722.0</v>
      </c>
    </row>
    <row r="130" ht="15.75" customHeight="1">
      <c r="A130" s="12" t="s">
        <v>9</v>
      </c>
      <c r="B130" s="13">
        <v>410.0</v>
      </c>
    </row>
    <row r="131" ht="15.75" customHeight="1">
      <c r="A131" s="12" t="s">
        <v>10</v>
      </c>
      <c r="B131" s="13">
        <v>8909.0</v>
      </c>
    </row>
    <row r="132" ht="15.75" customHeight="1">
      <c r="A132" s="12" t="s">
        <v>11</v>
      </c>
      <c r="B132" s="13">
        <v>16822.0</v>
      </c>
    </row>
    <row r="133" ht="15.75" customHeight="1">
      <c r="A133" s="12" t="s">
        <v>12</v>
      </c>
      <c r="B133" s="13">
        <v>18738.0</v>
      </c>
    </row>
    <row r="134" ht="15.75" customHeight="1">
      <c r="A134" s="12" t="s">
        <v>13</v>
      </c>
      <c r="B134" s="13">
        <v>6669.0</v>
      </c>
    </row>
    <row r="135" ht="15.75" customHeight="1">
      <c r="A135" s="12" t="s">
        <v>14</v>
      </c>
      <c r="B135" s="13">
        <v>22020.0</v>
      </c>
    </row>
    <row r="136" ht="15.75" customHeight="1">
      <c r="A136" s="12" t="s">
        <v>15</v>
      </c>
      <c r="B136" s="13">
        <v>17170.0</v>
      </c>
    </row>
    <row r="137" ht="15.75" customHeight="1">
      <c r="A137" s="12"/>
      <c r="B137" s="12"/>
    </row>
    <row r="138" ht="15.75" customHeight="1">
      <c r="A138" s="12" t="s">
        <v>16</v>
      </c>
      <c r="B138" s="13">
        <v>2401.0</v>
      </c>
    </row>
    <row r="139" ht="15.75" customHeight="1">
      <c r="A139" s="12" t="s">
        <v>17</v>
      </c>
      <c r="B139" s="13">
        <v>23697.0</v>
      </c>
    </row>
    <row r="140" ht="15.75" customHeight="1">
      <c r="A140" s="12" t="s">
        <v>18</v>
      </c>
      <c r="B140" s="13">
        <v>225.0</v>
      </c>
    </row>
    <row r="141" ht="15.75" customHeight="1">
      <c r="A141" s="12" t="s">
        <v>19</v>
      </c>
      <c r="B141" s="13">
        <v>456.0</v>
      </c>
    </row>
    <row r="142" ht="15.75" customHeight="1">
      <c r="A142" s="12" t="s">
        <v>20</v>
      </c>
      <c r="B142" s="13">
        <v>2159.0</v>
      </c>
    </row>
    <row r="143" ht="15.75" customHeight="1">
      <c r="A143" s="12" t="s">
        <v>21</v>
      </c>
      <c r="B143" s="13">
        <v>345.0</v>
      </c>
    </row>
    <row r="144" ht="15.75" customHeight="1">
      <c r="A144" s="12" t="s">
        <v>22</v>
      </c>
      <c r="B144" s="13">
        <v>7340.0</v>
      </c>
    </row>
    <row r="145" ht="15.75" customHeight="1">
      <c r="A145" s="12" t="s">
        <v>23</v>
      </c>
      <c r="B145" s="13">
        <v>13530.0</v>
      </c>
    </row>
    <row r="146" ht="15.75" customHeight="1">
      <c r="A146" s="12" t="s">
        <v>24</v>
      </c>
      <c r="B146" s="13">
        <v>14819.0</v>
      </c>
    </row>
    <row r="147" ht="15.75" customHeight="1">
      <c r="A147" s="12" t="s">
        <v>25</v>
      </c>
      <c r="B147" s="13">
        <v>5512.0</v>
      </c>
    </row>
    <row r="148" ht="15.75" customHeight="1">
      <c r="A148" s="12" t="s">
        <v>26</v>
      </c>
      <c r="B148" s="13">
        <v>16900.0</v>
      </c>
    </row>
    <row r="149" ht="15.75" customHeight="1">
      <c r="A149" s="12" t="s">
        <v>27</v>
      </c>
      <c r="B149" s="13">
        <v>13265.0</v>
      </c>
    </row>
    <row r="150" ht="15.75" customHeight="1">
      <c r="A150" s="12"/>
      <c r="B150" s="12"/>
    </row>
    <row r="151" ht="15.75" customHeight="1">
      <c r="A151" s="12" t="s">
        <v>28</v>
      </c>
      <c r="B151" s="13">
        <v>175.0</v>
      </c>
    </row>
    <row r="152" ht="15.75" customHeight="1">
      <c r="A152" s="12" t="s">
        <v>29</v>
      </c>
      <c r="B152" s="13">
        <v>-791.0</v>
      </c>
    </row>
    <row r="153" ht="15.75" customHeight="1">
      <c r="A153" s="12" t="s">
        <v>30</v>
      </c>
      <c r="B153" s="13">
        <v>-1887.0</v>
      </c>
    </row>
    <row r="154" ht="15.75" customHeight="1">
      <c r="A154" s="12" t="s">
        <v>31</v>
      </c>
      <c r="B154" s="13">
        <v>-4514.0</v>
      </c>
    </row>
    <row r="155" ht="15.75" customHeight="1">
      <c r="A155" s="12" t="s">
        <v>32</v>
      </c>
      <c r="B155" s="13">
        <v>571.0</v>
      </c>
    </row>
    <row r="156" ht="15.75" customHeight="1">
      <c r="A156" s="12" t="s">
        <v>33</v>
      </c>
      <c r="B156" s="13">
        <v>-3493.0</v>
      </c>
    </row>
    <row r="157" ht="15.75" customHeight="1">
      <c r="A157" s="12" t="s">
        <v>34</v>
      </c>
      <c r="B157" s="13">
        <v>-2135.0</v>
      </c>
    </row>
    <row r="158" ht="15.75" customHeight="1">
      <c r="A158" s="12" t="s">
        <v>35</v>
      </c>
      <c r="B158" s="13">
        <v>-1056.0</v>
      </c>
    </row>
    <row r="159" ht="15.75" customHeight="1">
      <c r="A159" s="12" t="s">
        <v>36</v>
      </c>
      <c r="B159" s="13">
        <v>-998.0</v>
      </c>
    </row>
    <row r="160" ht="15.75" customHeight="1">
      <c r="A160" s="12" t="s">
        <v>37</v>
      </c>
      <c r="B160" s="13">
        <v>-1422.0</v>
      </c>
    </row>
    <row r="161" ht="15.75" customHeight="1">
      <c r="A161" s="12" t="s">
        <v>38</v>
      </c>
      <c r="B161" s="13">
        <v>-826.0</v>
      </c>
    </row>
    <row r="162" ht="15.75" customHeight="1">
      <c r="A162" s="12" t="s">
        <v>39</v>
      </c>
      <c r="B162" s="13">
        <v>-76.0</v>
      </c>
    </row>
    <row r="163" ht="15.75" customHeight="1">
      <c r="A163" s="12"/>
      <c r="B163" s="12"/>
    </row>
    <row r="164" ht="15.75" customHeight="1">
      <c r="A164" s="12" t="s">
        <v>4</v>
      </c>
      <c r="B164" s="13">
        <v>3312.0</v>
      </c>
    </row>
    <row r="165" ht="15.75" customHeight="1">
      <c r="A165" s="12" t="s">
        <v>5</v>
      </c>
      <c r="B165" s="13">
        <v>26584.0</v>
      </c>
    </row>
    <row r="166" ht="15.75" customHeight="1">
      <c r="A166" s="12" t="s">
        <v>6</v>
      </c>
      <c r="B166" s="13">
        <v>246.0</v>
      </c>
    </row>
    <row r="167" ht="15.75" customHeight="1">
      <c r="A167" s="12" t="s">
        <v>7</v>
      </c>
      <c r="B167" s="13">
        <v>838.0</v>
      </c>
    </row>
    <row r="168" ht="15.75" customHeight="1">
      <c r="A168" s="12" t="s">
        <v>8</v>
      </c>
      <c r="B168" s="13">
        <v>2259.0</v>
      </c>
    </row>
    <row r="169" ht="15.75" customHeight="1">
      <c r="A169" s="12" t="s">
        <v>9</v>
      </c>
      <c r="B169" s="13">
        <v>410.0</v>
      </c>
    </row>
    <row r="170" ht="15.75" customHeight="1">
      <c r="A170" s="12" t="s">
        <v>10</v>
      </c>
      <c r="B170" s="13">
        <v>8890.0</v>
      </c>
    </row>
    <row r="171" ht="15.75" customHeight="1">
      <c r="A171" s="12" t="s">
        <v>11</v>
      </c>
      <c r="B171" s="13">
        <v>15648.0</v>
      </c>
    </row>
    <row r="172" ht="15.75" customHeight="1">
      <c r="A172" s="12" t="s">
        <v>12</v>
      </c>
      <c r="B172" s="13">
        <v>17774.0</v>
      </c>
    </row>
    <row r="173" ht="15.75" customHeight="1">
      <c r="A173" s="12" t="s">
        <v>13</v>
      </c>
      <c r="B173" s="13">
        <v>7390.0</v>
      </c>
    </row>
    <row r="174" ht="15.75" customHeight="1">
      <c r="A174" s="12" t="s">
        <v>14</v>
      </c>
      <c r="B174" s="13">
        <v>20223.0</v>
      </c>
    </row>
    <row r="175" ht="15.75" customHeight="1">
      <c r="A175" s="12" t="s">
        <v>15</v>
      </c>
      <c r="B175" s="13">
        <v>15402.0</v>
      </c>
    </row>
    <row r="176" ht="15.75" customHeight="1">
      <c r="A176" s="12"/>
      <c r="B176" s="12"/>
    </row>
    <row r="177" ht="15.75" customHeight="1">
      <c r="A177" s="12" t="s">
        <v>16</v>
      </c>
      <c r="B177" s="13">
        <v>2642.0</v>
      </c>
    </row>
    <row r="178" ht="15.75" customHeight="1">
      <c r="A178" s="12" t="s">
        <v>17</v>
      </c>
      <c r="B178" s="13">
        <v>20781.0</v>
      </c>
    </row>
    <row r="179" ht="15.75" customHeight="1">
      <c r="A179" s="12" t="s">
        <v>18</v>
      </c>
      <c r="B179" s="13">
        <v>189.0</v>
      </c>
    </row>
    <row r="180" ht="15.75" customHeight="1">
      <c r="A180" s="12" t="s">
        <v>19</v>
      </c>
      <c r="B180" s="13">
        <v>552.0</v>
      </c>
    </row>
    <row r="181" ht="15.75" customHeight="1">
      <c r="A181" s="12" t="s">
        <v>20</v>
      </c>
      <c r="B181" s="13">
        <v>1770.0</v>
      </c>
    </row>
    <row r="182" ht="15.75" customHeight="1">
      <c r="A182" s="12" t="s">
        <v>21</v>
      </c>
      <c r="B182" s="13">
        <v>338.0</v>
      </c>
    </row>
    <row r="183" ht="15.75" customHeight="1">
      <c r="A183" s="12" t="s">
        <v>22</v>
      </c>
      <c r="B183" s="13">
        <v>7516.0</v>
      </c>
    </row>
    <row r="184" ht="15.75" customHeight="1">
      <c r="A184" s="12" t="s">
        <v>23</v>
      </c>
      <c r="B184" s="13">
        <v>12600.0</v>
      </c>
    </row>
    <row r="185" ht="15.75" customHeight="1">
      <c r="A185" s="12" t="s">
        <v>24</v>
      </c>
      <c r="B185" s="13">
        <v>14491.0</v>
      </c>
    </row>
    <row r="186" ht="15.75" customHeight="1">
      <c r="A186" s="12" t="s">
        <v>25</v>
      </c>
      <c r="B186" s="13">
        <v>5692.0</v>
      </c>
    </row>
    <row r="187" ht="15.75" customHeight="1">
      <c r="A187" s="12" t="s">
        <v>26</v>
      </c>
      <c r="B187" s="13">
        <v>15278.0</v>
      </c>
    </row>
    <row r="188" ht="15.75" customHeight="1">
      <c r="A188" s="12" t="s">
        <v>27</v>
      </c>
      <c r="B188" s="13">
        <v>11321.0</v>
      </c>
    </row>
    <row r="189" ht="15.75" customHeight="1">
      <c r="A189" s="12"/>
      <c r="B189" s="12"/>
    </row>
    <row r="190" ht="15.75" customHeight="1">
      <c r="A190" s="12" t="s">
        <v>28</v>
      </c>
      <c r="B190" s="13">
        <v>-1.0</v>
      </c>
    </row>
    <row r="191" ht="15.75" customHeight="1">
      <c r="A191" s="12" t="s">
        <v>29</v>
      </c>
      <c r="B191" s="13">
        <v>135.0</v>
      </c>
    </row>
    <row r="192" ht="15.75" customHeight="1">
      <c r="A192" s="12" t="s">
        <v>30</v>
      </c>
      <c r="B192" s="13">
        <v>-1828.0</v>
      </c>
    </row>
    <row r="193" ht="15.75" customHeight="1">
      <c r="A193" s="12" t="s">
        <v>31</v>
      </c>
      <c r="B193" s="13">
        <v>-5932.0</v>
      </c>
    </row>
    <row r="194" ht="15.75" customHeight="1">
      <c r="A194" s="12" t="s">
        <v>32</v>
      </c>
      <c r="B194" s="13">
        <v>674.0</v>
      </c>
    </row>
    <row r="195" ht="15.75" customHeight="1">
      <c r="A195" s="12" t="s">
        <v>33</v>
      </c>
      <c r="B195" s="13">
        <v>-4917.0</v>
      </c>
    </row>
    <row r="196" ht="15.75" customHeight="1">
      <c r="A196" s="12" t="s">
        <v>34</v>
      </c>
      <c r="B196" s="13">
        <v>-2332.0</v>
      </c>
    </row>
    <row r="197" ht="15.75" customHeight="1">
      <c r="A197" s="12" t="s">
        <v>35</v>
      </c>
      <c r="B197" s="13">
        <v>-596.0</v>
      </c>
    </row>
    <row r="198" ht="15.75" customHeight="1">
      <c r="A198" s="12" t="s">
        <v>36</v>
      </c>
      <c r="B198" s="13">
        <v>-560.0</v>
      </c>
    </row>
    <row r="199" ht="15.75" customHeight="1">
      <c r="A199" s="12" t="s">
        <v>37</v>
      </c>
      <c r="B199" s="13">
        <v>-715.0</v>
      </c>
    </row>
    <row r="200" ht="15.75" customHeight="1">
      <c r="A200" s="12" t="s">
        <v>38</v>
      </c>
      <c r="B200" s="13">
        <v>2.0</v>
      </c>
    </row>
    <row r="201" ht="15.75" customHeight="1">
      <c r="A201" s="12" t="s">
        <v>39</v>
      </c>
      <c r="B201" s="13">
        <v>442.0</v>
      </c>
    </row>
    <row r="202" ht="15.75" customHeight="1">
      <c r="A202" s="12"/>
      <c r="B202" s="12"/>
    </row>
    <row r="203" ht="15.75" customHeight="1">
      <c r="A203" s="12" t="s">
        <v>4</v>
      </c>
      <c r="B203" s="13">
        <v>3300.0</v>
      </c>
    </row>
    <row r="204" ht="15.75" customHeight="1">
      <c r="A204" s="12" t="s">
        <v>5</v>
      </c>
      <c r="B204" s="13">
        <v>11167.0</v>
      </c>
    </row>
    <row r="205" ht="15.75" customHeight="1">
      <c r="A205" s="12" t="s">
        <v>6</v>
      </c>
      <c r="B205" s="13">
        <v>265.0</v>
      </c>
    </row>
    <row r="206" ht="15.75" customHeight="1">
      <c r="A206" s="12" t="s">
        <v>7</v>
      </c>
      <c r="B206" s="13">
        <v>768.0</v>
      </c>
    </row>
    <row r="207" ht="15.75" customHeight="1">
      <c r="A207" s="12" t="s">
        <v>8</v>
      </c>
      <c r="B207" s="13">
        <v>2622.0</v>
      </c>
    </row>
    <row r="208" ht="15.75" customHeight="1">
      <c r="A208" s="12" t="s">
        <v>9</v>
      </c>
      <c r="B208" s="13">
        <v>444.0</v>
      </c>
    </row>
    <row r="209" ht="15.75" customHeight="1">
      <c r="A209" s="12" t="s">
        <v>10</v>
      </c>
      <c r="B209" s="13">
        <v>9183.0</v>
      </c>
    </row>
    <row r="210" ht="15.75" customHeight="1">
      <c r="A210" s="12" t="s">
        <v>11</v>
      </c>
      <c r="B210" s="13">
        <v>17115.0</v>
      </c>
    </row>
    <row r="211" ht="15.75" customHeight="1">
      <c r="A211" s="12" t="s">
        <v>12</v>
      </c>
      <c r="B211" s="13">
        <v>19292.0</v>
      </c>
    </row>
    <row r="212" ht="15.75" customHeight="1">
      <c r="A212" s="12" t="s">
        <v>13</v>
      </c>
      <c r="B212" s="13">
        <v>6917.0</v>
      </c>
    </row>
    <row r="213" ht="15.75" customHeight="1">
      <c r="A213" s="12" t="s">
        <v>14</v>
      </c>
      <c r="B213" s="13">
        <v>9881.0</v>
      </c>
    </row>
    <row r="214" ht="15.75" customHeight="1">
      <c r="A214" s="12" t="s">
        <v>15</v>
      </c>
      <c r="B214" s="13">
        <v>6937.0</v>
      </c>
    </row>
    <row r="215" ht="15.75" customHeight="1">
      <c r="A215" s="12"/>
      <c r="B215" s="12"/>
    </row>
    <row r="216" ht="15.75" customHeight="1">
      <c r="A216" s="12" t="s">
        <v>16</v>
      </c>
      <c r="B216" s="13">
        <v>2571.0</v>
      </c>
    </row>
    <row r="217" ht="15.75" customHeight="1">
      <c r="A217" s="12" t="s">
        <v>17</v>
      </c>
      <c r="B217" s="13">
        <v>8530.0</v>
      </c>
    </row>
    <row r="218" ht="15.75" customHeight="1">
      <c r="A218" s="12" t="s">
        <v>18</v>
      </c>
      <c r="B218" s="13">
        <v>212.0</v>
      </c>
    </row>
    <row r="219" ht="15.75" customHeight="1">
      <c r="A219" s="12" t="s">
        <v>19</v>
      </c>
      <c r="B219" s="13">
        <v>555.0</v>
      </c>
    </row>
    <row r="220" ht="15.75" customHeight="1">
      <c r="A220" s="12" t="s">
        <v>20</v>
      </c>
      <c r="B220" s="13">
        <v>1979.0</v>
      </c>
    </row>
    <row r="221" ht="15.75" customHeight="1">
      <c r="A221" s="12" t="s">
        <v>21</v>
      </c>
      <c r="B221" s="13">
        <v>371.0</v>
      </c>
    </row>
    <row r="222" ht="15.75" customHeight="1">
      <c r="A222" s="12" t="s">
        <v>22</v>
      </c>
      <c r="B222" s="13">
        <v>7582.0</v>
      </c>
    </row>
    <row r="223" ht="15.75" customHeight="1">
      <c r="A223" s="12" t="s">
        <v>23</v>
      </c>
      <c r="B223" s="13">
        <v>14282.0</v>
      </c>
    </row>
    <row r="224" ht="15.75" customHeight="1">
      <c r="A224" s="12" t="s">
        <v>24</v>
      </c>
      <c r="B224" s="13">
        <v>15328.0</v>
      </c>
    </row>
    <row r="225" ht="15.75" customHeight="1">
      <c r="A225" s="12" t="s">
        <v>25</v>
      </c>
      <c r="B225" s="13">
        <v>5794.0</v>
      </c>
    </row>
    <row r="226" ht="15.75" customHeight="1">
      <c r="A226" s="12" t="s">
        <v>26</v>
      </c>
      <c r="B226" s="13">
        <v>7691.0</v>
      </c>
    </row>
    <row r="227" ht="15.75" customHeight="1">
      <c r="A227" s="12" t="s">
        <v>27</v>
      </c>
      <c r="B227" s="13">
        <v>5266.0</v>
      </c>
    </row>
    <row r="228" ht="15.75" customHeight="1">
      <c r="A228" s="12"/>
      <c r="B228" s="12"/>
    </row>
    <row r="229" ht="15.75" customHeight="1">
      <c r="A229" s="12" t="s">
        <v>28</v>
      </c>
      <c r="B229" s="13">
        <v>115.0</v>
      </c>
    </row>
    <row r="230" ht="15.75" customHeight="1">
      <c r="A230" s="12" t="s">
        <v>29</v>
      </c>
      <c r="B230" s="13">
        <v>882.0</v>
      </c>
    </row>
    <row r="231" ht="15.75" customHeight="1">
      <c r="A231" s="12" t="s">
        <v>30</v>
      </c>
      <c r="B231" s="13">
        <v>-1080.0</v>
      </c>
    </row>
    <row r="232" ht="15.75" customHeight="1">
      <c r="A232" s="12" t="s">
        <v>31</v>
      </c>
      <c r="B232" s="13">
        <v>-4246.0</v>
      </c>
    </row>
    <row r="233" ht="15.75" customHeight="1">
      <c r="A233" s="12" t="s">
        <v>32</v>
      </c>
      <c r="B233" s="13">
        <v>601.0</v>
      </c>
    </row>
    <row r="234" ht="15.75" customHeight="1">
      <c r="A234" s="12" t="s">
        <v>33</v>
      </c>
      <c r="B234" s="13">
        <v>-4625.0</v>
      </c>
    </row>
    <row r="235" ht="15.75" customHeight="1">
      <c r="A235" s="12" t="s">
        <v>34</v>
      </c>
      <c r="B235" s="13">
        <v>-3116.0</v>
      </c>
    </row>
    <row r="236" ht="15.75" customHeight="1">
      <c r="A236" s="12" t="s">
        <v>35</v>
      </c>
      <c r="B236" s="13">
        <v>-975.0</v>
      </c>
    </row>
    <row r="237" ht="15.75" customHeight="1">
      <c r="A237" s="12" t="s">
        <v>36</v>
      </c>
      <c r="B237" s="13">
        <v>-946.0</v>
      </c>
    </row>
    <row r="238" ht="15.75" customHeight="1">
      <c r="A238" s="12" t="s">
        <v>37</v>
      </c>
      <c r="B238" s="13">
        <v>-863.0</v>
      </c>
    </row>
    <row r="239" ht="15.75" customHeight="1">
      <c r="A239" s="12" t="s">
        <v>38</v>
      </c>
      <c r="B239" s="13">
        <v>687.0</v>
      </c>
    </row>
    <row r="240" ht="15.75" customHeight="1">
      <c r="A240" s="12" t="s">
        <v>39</v>
      </c>
      <c r="B240" s="13">
        <v>889.0</v>
      </c>
    </row>
    <row r="241" ht="15.75" customHeight="1">
      <c r="A241" s="12"/>
      <c r="B241" s="12"/>
    </row>
    <row r="242" ht="15.75" customHeight="1">
      <c r="A242" s="12"/>
      <c r="B242" s="12"/>
    </row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B1:H1"/>
    <mergeCell ref="B2:F2"/>
    <mergeCell ref="G2:G3"/>
    <mergeCell ref="H2:H3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5.25"/>
    <col customWidth="1" min="2" max="6" width="12.63"/>
  </cols>
  <sheetData>
    <row r="1" ht="15.75" customHeight="1">
      <c r="A1" s="1"/>
      <c r="B1" s="2" t="s">
        <v>0</v>
      </c>
      <c r="C1" s="3"/>
      <c r="D1" s="3"/>
      <c r="E1" s="3"/>
      <c r="F1" s="3"/>
      <c r="G1" s="3"/>
      <c r="H1" s="4"/>
    </row>
    <row r="2" ht="15.75" customHeight="1">
      <c r="B2" s="6" t="s">
        <v>1</v>
      </c>
      <c r="C2" s="3"/>
      <c r="D2" s="3"/>
      <c r="E2" s="3"/>
      <c r="F2" s="4"/>
      <c r="G2" s="7" t="s">
        <v>2</v>
      </c>
      <c r="H2" s="7" t="s">
        <v>3</v>
      </c>
    </row>
    <row r="3" ht="15.75" customHeight="1">
      <c r="B3" s="9">
        <v>1.0</v>
      </c>
      <c r="C3" s="9">
        <v>2.0</v>
      </c>
      <c r="D3" s="9">
        <v>3.0</v>
      </c>
      <c r="E3" s="9">
        <v>4.0</v>
      </c>
      <c r="F3" s="9">
        <v>5.0</v>
      </c>
      <c r="G3" s="10"/>
      <c r="H3" s="10"/>
    </row>
    <row r="4" ht="15.75" customHeight="1">
      <c r="A4" s="12" t="s">
        <v>4</v>
      </c>
      <c r="B4" s="13">
        <v>4572.0</v>
      </c>
      <c r="C4" s="13">
        <v>3369.0</v>
      </c>
      <c r="D4" s="13">
        <v>3319.0</v>
      </c>
      <c r="E4" s="13">
        <v>3601.0</v>
      </c>
      <c r="F4" s="13">
        <v>3472.0</v>
      </c>
      <c r="G4" s="13">
        <f t="shared" ref="G4:G15" si="1">average(B4:F4)</f>
        <v>3666.6</v>
      </c>
      <c r="H4" s="13">
        <f t="shared" ref="H4:H5" si="2">G4:G41</f>
        <v>3666.6</v>
      </c>
    </row>
    <row r="5" ht="15.75" customHeight="1">
      <c r="A5" s="12" t="s">
        <v>5</v>
      </c>
      <c r="B5" s="13">
        <v>28171.0</v>
      </c>
      <c r="C5" s="13">
        <v>26380.0</v>
      </c>
      <c r="D5" s="13">
        <v>29260.0</v>
      </c>
      <c r="E5" s="13">
        <v>27970.0</v>
      </c>
      <c r="F5" s="13">
        <v>13831.0</v>
      </c>
      <c r="G5" s="13">
        <f t="shared" si="1"/>
        <v>25122.4</v>
      </c>
      <c r="H5" s="13">
        <f t="shared" si="2"/>
        <v>25122.4</v>
      </c>
    </row>
    <row r="6" ht="15.75" customHeight="1">
      <c r="A6" s="14" t="s">
        <v>6</v>
      </c>
      <c r="B6" s="13">
        <v>281.0</v>
      </c>
      <c r="C6" s="13">
        <v>280.0</v>
      </c>
      <c r="D6" s="13">
        <v>285.0</v>
      </c>
      <c r="E6" s="13">
        <v>250.0</v>
      </c>
      <c r="F6" s="13">
        <v>273.0</v>
      </c>
      <c r="G6" s="13">
        <f t="shared" si="1"/>
        <v>273.8</v>
      </c>
      <c r="H6" s="15">
        <f t="shared" ref="H6:H9" si="3">(G6:G43)/1000</f>
        <v>0.2738</v>
      </c>
    </row>
    <row r="7" ht="15.75" customHeight="1">
      <c r="A7" s="14" t="s">
        <v>7</v>
      </c>
      <c r="B7" s="13">
        <v>759.0</v>
      </c>
      <c r="C7" s="13">
        <v>682.0</v>
      </c>
      <c r="D7" s="13">
        <v>717.0</v>
      </c>
      <c r="E7" s="13">
        <v>846.0</v>
      </c>
      <c r="F7" s="13">
        <v>767.0</v>
      </c>
      <c r="G7" s="13">
        <f t="shared" si="1"/>
        <v>754.2</v>
      </c>
      <c r="H7" s="15">
        <f t="shared" si="3"/>
        <v>0.7542</v>
      </c>
    </row>
    <row r="8" ht="15.75" customHeight="1">
      <c r="A8" s="12" t="s">
        <v>8</v>
      </c>
      <c r="B8" s="13">
        <v>4732.0</v>
      </c>
      <c r="C8" s="13">
        <v>2805.0</v>
      </c>
      <c r="D8" s="13">
        <v>2792.0</v>
      </c>
      <c r="E8" s="13">
        <v>2531.0</v>
      </c>
      <c r="F8" s="13">
        <v>2724.0</v>
      </c>
      <c r="G8" s="13">
        <f t="shared" si="1"/>
        <v>3116.8</v>
      </c>
      <c r="H8" s="15">
        <f t="shared" si="3"/>
        <v>3.1168</v>
      </c>
    </row>
    <row r="9" ht="15.75" customHeight="1">
      <c r="A9" s="14" t="s">
        <v>9</v>
      </c>
      <c r="B9" s="13">
        <v>475.0</v>
      </c>
      <c r="C9" s="13">
        <v>431.0</v>
      </c>
      <c r="D9" s="13">
        <v>401.0</v>
      </c>
      <c r="E9" s="13">
        <v>416.0</v>
      </c>
      <c r="F9" s="13">
        <v>430.0</v>
      </c>
      <c r="G9" s="13">
        <f t="shared" si="1"/>
        <v>430.6</v>
      </c>
      <c r="H9" s="15">
        <f t="shared" si="3"/>
        <v>0.4306</v>
      </c>
    </row>
    <row r="10" ht="15.75" customHeight="1">
      <c r="A10" s="12" t="s">
        <v>10</v>
      </c>
      <c r="B10" s="13">
        <v>11207.0</v>
      </c>
      <c r="C10" s="13">
        <v>9250.0</v>
      </c>
      <c r="D10" s="13">
        <v>9034.0</v>
      </c>
      <c r="E10" s="13">
        <v>8573.0</v>
      </c>
      <c r="F10" s="13">
        <v>9119.0</v>
      </c>
      <c r="G10" s="13">
        <f t="shared" si="1"/>
        <v>9436.6</v>
      </c>
      <c r="H10" s="13">
        <f t="shared" ref="H10:H18" si="4">G10:G47</f>
        <v>9436.6</v>
      </c>
    </row>
    <row r="11" ht="15.75" customHeight="1">
      <c r="A11" s="12" t="s">
        <v>11</v>
      </c>
      <c r="B11" s="13">
        <v>18234.0</v>
      </c>
      <c r="C11" s="13">
        <v>17996.0</v>
      </c>
      <c r="D11" s="13">
        <v>16588.0</v>
      </c>
      <c r="E11" s="13">
        <v>15941.0</v>
      </c>
      <c r="F11" s="13">
        <v>17544.0</v>
      </c>
      <c r="G11" s="13">
        <f t="shared" si="1"/>
        <v>17260.6</v>
      </c>
      <c r="H11" s="13">
        <f t="shared" si="4"/>
        <v>17260.6</v>
      </c>
    </row>
    <row r="12" ht="15.75" customHeight="1">
      <c r="A12" s="12" t="s">
        <v>12</v>
      </c>
      <c r="B12" s="13">
        <v>18168.0</v>
      </c>
      <c r="C12" s="13">
        <v>18660.0</v>
      </c>
      <c r="D12" s="13">
        <v>19018.0</v>
      </c>
      <c r="E12" s="13">
        <v>22095.0</v>
      </c>
      <c r="F12" s="13">
        <v>18282.0</v>
      </c>
      <c r="G12" s="13">
        <f t="shared" si="1"/>
        <v>19244.6</v>
      </c>
      <c r="H12" s="13">
        <f t="shared" si="4"/>
        <v>19244.6</v>
      </c>
    </row>
    <row r="13" ht="15.75" customHeight="1">
      <c r="A13" s="12" t="s">
        <v>13</v>
      </c>
      <c r="B13" s="13">
        <v>8998.0</v>
      </c>
      <c r="C13" s="13">
        <v>7455.0</v>
      </c>
      <c r="D13" s="13">
        <v>6449.0</v>
      </c>
      <c r="E13" s="13">
        <v>7298.0</v>
      </c>
      <c r="F13" s="13">
        <v>5107.0</v>
      </c>
      <c r="G13" s="13">
        <f t="shared" si="1"/>
        <v>7061.4</v>
      </c>
      <c r="H13" s="13">
        <f t="shared" si="4"/>
        <v>7061.4</v>
      </c>
    </row>
    <row r="14" ht="15.75" customHeight="1">
      <c r="A14" s="12" t="s">
        <v>14</v>
      </c>
      <c r="B14" s="13">
        <v>20978.0</v>
      </c>
      <c r="C14" s="13">
        <v>15457.0</v>
      </c>
      <c r="D14" s="13">
        <v>20950.0</v>
      </c>
      <c r="E14" s="13">
        <v>21961.0</v>
      </c>
      <c r="F14" s="13">
        <v>7338.0</v>
      </c>
      <c r="G14" s="13">
        <f t="shared" si="1"/>
        <v>17336.8</v>
      </c>
      <c r="H14" s="13">
        <f t="shared" si="4"/>
        <v>17336.8</v>
      </c>
    </row>
    <row r="15" ht="15.75" customHeight="1">
      <c r="A15" s="12" t="s">
        <v>15</v>
      </c>
      <c r="B15" s="13">
        <v>20668.0</v>
      </c>
      <c r="C15" s="13">
        <v>15844.0</v>
      </c>
      <c r="D15" s="13">
        <v>18394.0</v>
      </c>
      <c r="E15" s="13">
        <v>16051.0</v>
      </c>
      <c r="F15" s="13">
        <v>7898.0</v>
      </c>
      <c r="G15" s="13">
        <f t="shared" si="1"/>
        <v>15771</v>
      </c>
      <c r="H15" s="13">
        <f t="shared" si="4"/>
        <v>15771</v>
      </c>
    </row>
    <row r="16" ht="15.75" customHeight="1">
      <c r="A16" s="12"/>
      <c r="B16" s="12"/>
      <c r="C16" s="12"/>
      <c r="D16" s="12"/>
      <c r="E16" s="12"/>
      <c r="F16" s="12"/>
      <c r="G16" s="13"/>
      <c r="H16" s="13" t="str">
        <f t="shared" si="4"/>
        <v/>
      </c>
    </row>
    <row r="17" ht="15.75" customHeight="1">
      <c r="A17" s="12" t="s">
        <v>16</v>
      </c>
      <c r="B17" s="13">
        <v>3658.0</v>
      </c>
      <c r="C17" s="13">
        <v>2678.0</v>
      </c>
      <c r="D17" s="13">
        <v>2592.0</v>
      </c>
      <c r="E17" s="13">
        <v>2881.0</v>
      </c>
      <c r="F17" s="13">
        <v>2774.0</v>
      </c>
      <c r="G17" s="13">
        <f t="shared" ref="G17:G28" si="5">average(B17:F17)</f>
        <v>2916.6</v>
      </c>
      <c r="H17" s="13">
        <f t="shared" si="4"/>
        <v>2916.6</v>
      </c>
    </row>
    <row r="18" ht="15.75" customHeight="1">
      <c r="A18" s="12" t="s">
        <v>17</v>
      </c>
      <c r="B18" s="13">
        <v>22198.0</v>
      </c>
      <c r="C18" s="13">
        <v>20913.0</v>
      </c>
      <c r="D18" s="13">
        <v>23752.0</v>
      </c>
      <c r="E18" s="13">
        <v>21739.0</v>
      </c>
      <c r="F18" s="13">
        <v>11362.0</v>
      </c>
      <c r="G18" s="13">
        <f t="shared" si="5"/>
        <v>19992.8</v>
      </c>
      <c r="H18" s="13">
        <f t="shared" si="4"/>
        <v>19992.8</v>
      </c>
    </row>
    <row r="19" ht="15.75" customHeight="1">
      <c r="A19" s="14" t="s">
        <v>18</v>
      </c>
      <c r="B19" s="13">
        <v>242.0</v>
      </c>
      <c r="C19" s="13">
        <v>227.0</v>
      </c>
      <c r="D19" s="13">
        <v>232.0</v>
      </c>
      <c r="E19" s="13">
        <v>196.0</v>
      </c>
      <c r="F19" s="13">
        <v>216.0</v>
      </c>
      <c r="G19" s="13">
        <f t="shared" si="5"/>
        <v>222.6</v>
      </c>
      <c r="H19" s="15">
        <f t="shared" ref="H19:H20" si="6">(G19:G56)/1000</f>
        <v>0.2226</v>
      </c>
    </row>
    <row r="20" ht="15.75" customHeight="1">
      <c r="A20" s="14" t="s">
        <v>19</v>
      </c>
      <c r="B20" s="13">
        <v>444.0</v>
      </c>
      <c r="C20" s="13">
        <v>496.0</v>
      </c>
      <c r="D20" s="13">
        <v>518.0</v>
      </c>
      <c r="E20" s="13">
        <v>561.0</v>
      </c>
      <c r="F20" s="13">
        <v>568.0</v>
      </c>
      <c r="G20" s="13">
        <f t="shared" si="5"/>
        <v>517.4</v>
      </c>
      <c r="H20" s="15">
        <f t="shared" si="6"/>
        <v>0.5174</v>
      </c>
    </row>
    <row r="21" ht="15.75" customHeight="1">
      <c r="A21" s="12" t="s">
        <v>20</v>
      </c>
      <c r="B21" s="13">
        <v>3775.0</v>
      </c>
      <c r="C21" s="13">
        <v>2188.0</v>
      </c>
      <c r="D21" s="13">
        <v>2211.0</v>
      </c>
      <c r="E21" s="13">
        <v>1997.0</v>
      </c>
      <c r="F21" s="13">
        <v>2124.0</v>
      </c>
      <c r="G21" s="13">
        <f t="shared" si="5"/>
        <v>2459</v>
      </c>
      <c r="H21" s="13">
        <f>G21:G58</f>
        <v>2459</v>
      </c>
    </row>
    <row r="22" ht="15.75" customHeight="1">
      <c r="A22" s="14" t="s">
        <v>21</v>
      </c>
      <c r="B22" s="13">
        <v>401.0</v>
      </c>
      <c r="C22" s="13">
        <v>349.0</v>
      </c>
      <c r="D22" s="13">
        <v>333.0</v>
      </c>
      <c r="E22" s="13">
        <v>342.0</v>
      </c>
      <c r="F22" s="13">
        <v>358.0</v>
      </c>
      <c r="G22" s="13">
        <f t="shared" si="5"/>
        <v>356.6</v>
      </c>
      <c r="H22" s="15">
        <f>(G22:G59)/1000</f>
        <v>0.3566</v>
      </c>
    </row>
    <row r="23" ht="15.75" customHeight="1">
      <c r="A23" s="12" t="s">
        <v>22</v>
      </c>
      <c r="B23" s="13">
        <v>8940.0</v>
      </c>
      <c r="C23" s="13">
        <v>7693.0</v>
      </c>
      <c r="D23" s="13">
        <v>7414.0</v>
      </c>
      <c r="E23" s="13">
        <v>7029.0</v>
      </c>
      <c r="F23" s="13">
        <v>7505.0</v>
      </c>
      <c r="G23" s="13">
        <f t="shared" si="5"/>
        <v>7716.2</v>
      </c>
      <c r="H23" s="13">
        <f t="shared" ref="H23:H29" si="7">G23:G60</f>
        <v>7716.2</v>
      </c>
    </row>
    <row r="24" ht="15.75" customHeight="1">
      <c r="A24" s="12" t="s">
        <v>23</v>
      </c>
      <c r="B24" s="13">
        <v>14936.0</v>
      </c>
      <c r="C24" s="13">
        <v>14488.0</v>
      </c>
      <c r="D24" s="13">
        <v>13382.0</v>
      </c>
      <c r="E24" s="13">
        <v>12712.0</v>
      </c>
      <c r="F24" s="13">
        <v>14641.0</v>
      </c>
      <c r="G24" s="13">
        <f t="shared" si="5"/>
        <v>14031.8</v>
      </c>
      <c r="H24" s="13">
        <f t="shared" si="7"/>
        <v>14031.8</v>
      </c>
    </row>
    <row r="25" ht="15.75" customHeight="1">
      <c r="A25" s="12" t="s">
        <v>24</v>
      </c>
      <c r="B25" s="13">
        <v>14601.0</v>
      </c>
      <c r="C25" s="13">
        <v>14937.0</v>
      </c>
      <c r="D25" s="13">
        <v>15054.0</v>
      </c>
      <c r="E25" s="13">
        <v>18307.0</v>
      </c>
      <c r="F25" s="13">
        <v>14556.0</v>
      </c>
      <c r="G25" s="13">
        <f t="shared" si="5"/>
        <v>15491</v>
      </c>
      <c r="H25" s="13">
        <f t="shared" si="7"/>
        <v>15491</v>
      </c>
    </row>
    <row r="26" ht="15.75" customHeight="1">
      <c r="A26" s="12" t="s">
        <v>25</v>
      </c>
      <c r="B26" s="13">
        <v>7186.0</v>
      </c>
      <c r="C26" s="13">
        <v>5774.0</v>
      </c>
      <c r="D26" s="13">
        <v>5220.0</v>
      </c>
      <c r="E26" s="13">
        <v>5755.0</v>
      </c>
      <c r="F26" s="13">
        <v>3911.0</v>
      </c>
      <c r="G26" s="13">
        <f t="shared" si="5"/>
        <v>5569.2</v>
      </c>
      <c r="H26" s="13">
        <f t="shared" si="7"/>
        <v>5569.2</v>
      </c>
    </row>
    <row r="27" ht="15.75" customHeight="1">
      <c r="A27" s="12" t="s">
        <v>26</v>
      </c>
      <c r="B27" s="13">
        <v>16676.0</v>
      </c>
      <c r="C27" s="13">
        <v>12350.0</v>
      </c>
      <c r="D27" s="13">
        <v>16410.0</v>
      </c>
      <c r="E27" s="13">
        <v>17793.0</v>
      </c>
      <c r="F27" s="13">
        <v>5612.0</v>
      </c>
      <c r="G27" s="13">
        <f t="shared" si="5"/>
        <v>13768.2</v>
      </c>
      <c r="H27" s="13">
        <f t="shared" si="7"/>
        <v>13768.2</v>
      </c>
    </row>
    <row r="28" ht="15.75" customHeight="1">
      <c r="A28" s="12" t="s">
        <v>27</v>
      </c>
      <c r="B28" s="13">
        <v>16440.0</v>
      </c>
      <c r="C28" s="13">
        <v>12604.0</v>
      </c>
      <c r="D28" s="13">
        <v>13972.0</v>
      </c>
      <c r="E28" s="13">
        <v>11626.0</v>
      </c>
      <c r="F28" s="13">
        <v>6201.0</v>
      </c>
      <c r="G28" s="13">
        <f t="shared" si="5"/>
        <v>12168.6</v>
      </c>
      <c r="H28" s="13">
        <f t="shared" si="7"/>
        <v>12168.6</v>
      </c>
    </row>
    <row r="29" ht="15.75" customHeight="1">
      <c r="A29" s="12"/>
      <c r="B29" s="12"/>
      <c r="C29" s="12"/>
      <c r="D29" s="12"/>
      <c r="E29" s="12"/>
      <c r="F29" s="12"/>
      <c r="G29" s="13"/>
      <c r="H29" s="13" t="str">
        <f t="shared" si="7"/>
        <v/>
      </c>
    </row>
    <row r="30" ht="15.75" customHeight="1">
      <c r="A30" s="14" t="s">
        <v>28</v>
      </c>
      <c r="B30" s="13">
        <v>-2530.0</v>
      </c>
      <c r="C30" s="13">
        <v>211.0</v>
      </c>
      <c r="D30" s="13">
        <v>56.0</v>
      </c>
      <c r="E30" s="13">
        <v>-229.0</v>
      </c>
      <c r="F30" s="13">
        <v>-120.0</v>
      </c>
      <c r="G30" s="13">
        <f t="shared" ref="G30:G41" si="8">average(B30:F30)</f>
        <v>-522.4</v>
      </c>
      <c r="H30" s="15">
        <f t="shared" ref="H30:H31" si="9">(G30:G67)/1000</f>
        <v>-0.5224</v>
      </c>
    </row>
    <row r="31" ht="15.75" customHeight="1">
      <c r="A31" s="14" t="s">
        <v>29</v>
      </c>
      <c r="B31" s="13">
        <v>-88.0</v>
      </c>
      <c r="C31" s="13">
        <v>139.0</v>
      </c>
      <c r="D31" s="13">
        <v>-560.0</v>
      </c>
      <c r="E31" s="13">
        <v>-393.0</v>
      </c>
      <c r="F31" s="13">
        <v>782.0</v>
      </c>
      <c r="G31" s="13">
        <f t="shared" si="8"/>
        <v>-24</v>
      </c>
      <c r="H31" s="15">
        <f t="shared" si="9"/>
        <v>-0.024</v>
      </c>
    </row>
    <row r="32" ht="15.75" customHeight="1">
      <c r="A32" s="12" t="s">
        <v>30</v>
      </c>
      <c r="B32" s="13">
        <v>-7606.0</v>
      </c>
      <c r="C32" s="13">
        <v>-1903.0</v>
      </c>
      <c r="D32" s="13">
        <v>-2136.0</v>
      </c>
      <c r="E32" s="13">
        <v>-2055.0</v>
      </c>
      <c r="F32" s="13">
        <v>-1372.0</v>
      </c>
      <c r="G32" s="13">
        <f t="shared" si="8"/>
        <v>-3014.4</v>
      </c>
      <c r="H32" s="13">
        <f>G32:G69</f>
        <v>-3014.4</v>
      </c>
    </row>
    <row r="33" ht="15.75" customHeight="1">
      <c r="A33" s="14" t="s">
        <v>31</v>
      </c>
      <c r="B33" s="13">
        <v>-13534.0</v>
      </c>
      <c r="C33" s="13">
        <v>-6872.0</v>
      </c>
      <c r="D33" s="13">
        <v>-9082.0</v>
      </c>
      <c r="E33" s="13">
        <v>-7126.0</v>
      </c>
      <c r="F33" s="13">
        <v>-4991.0</v>
      </c>
      <c r="G33" s="13">
        <f t="shared" si="8"/>
        <v>-8321</v>
      </c>
      <c r="H33" s="18">
        <f>G33/1000</f>
        <v>-8.321</v>
      </c>
    </row>
    <row r="34" ht="15.75" customHeight="1">
      <c r="A34" s="14" t="s">
        <v>32</v>
      </c>
      <c r="B34" s="13">
        <v>-4086.0</v>
      </c>
      <c r="C34" s="13">
        <v>293.0</v>
      </c>
      <c r="D34" s="13">
        <v>439.0</v>
      </c>
      <c r="E34" s="13">
        <v>537.0</v>
      </c>
      <c r="F34" s="13">
        <v>551.0</v>
      </c>
      <c r="G34" s="13">
        <f t="shared" si="8"/>
        <v>-453.2</v>
      </c>
      <c r="H34" s="15">
        <f>(G34:G71)/1000</f>
        <v>-0.4532</v>
      </c>
    </row>
    <row r="35" ht="15.75" customHeight="1">
      <c r="A35" s="12" t="s">
        <v>33</v>
      </c>
      <c r="B35" s="13">
        <v>-10228.0</v>
      </c>
      <c r="C35" s="13">
        <v>-1992.0</v>
      </c>
      <c r="D35" s="13">
        <v>-2811.0</v>
      </c>
      <c r="E35" s="13">
        <v>-5758.0</v>
      </c>
      <c r="F35" s="13">
        <v>-4573.0</v>
      </c>
      <c r="G35" s="13">
        <f t="shared" si="8"/>
        <v>-5072.4</v>
      </c>
      <c r="H35" s="13">
        <f t="shared" ref="H35:H36" si="10">G35:G72</f>
        <v>-5072.4</v>
      </c>
    </row>
    <row r="36" ht="15.75" customHeight="1">
      <c r="A36" s="12" t="s">
        <v>34</v>
      </c>
      <c r="B36" s="13">
        <v>-5366.0</v>
      </c>
      <c r="C36" s="13">
        <v>-2652.0</v>
      </c>
      <c r="D36" s="13">
        <v>-2573.0</v>
      </c>
      <c r="E36" s="13">
        <v>-2295.0</v>
      </c>
      <c r="F36" s="13">
        <v>-3519.0</v>
      </c>
      <c r="G36" s="13">
        <f t="shared" si="8"/>
        <v>-3281</v>
      </c>
      <c r="H36" s="13">
        <f t="shared" si="10"/>
        <v>-3281</v>
      </c>
    </row>
    <row r="37" ht="15.75" customHeight="1">
      <c r="A37" s="12" t="s">
        <v>35</v>
      </c>
      <c r="B37" s="13">
        <v>-2315.0</v>
      </c>
      <c r="C37" s="13">
        <v>-493.0</v>
      </c>
      <c r="D37" s="13">
        <v>-597.0</v>
      </c>
      <c r="E37" s="13">
        <v>-603.0</v>
      </c>
      <c r="F37" s="13">
        <v>-884.0</v>
      </c>
      <c r="G37" s="13">
        <f t="shared" si="8"/>
        <v>-978.4</v>
      </c>
      <c r="H37" s="19">
        <f t="shared" ref="H37:H41" si="11">(G37:G74)/1000</f>
        <v>-0.9784</v>
      </c>
    </row>
    <row r="38" ht="15.75" customHeight="1">
      <c r="A38" s="14" t="s">
        <v>36</v>
      </c>
      <c r="B38" s="13">
        <v>-909.0</v>
      </c>
      <c r="C38" s="13">
        <v>-530.0</v>
      </c>
      <c r="D38" s="13">
        <v>-1147.0</v>
      </c>
      <c r="E38" s="13">
        <v>-1747.0</v>
      </c>
      <c r="F38" s="13">
        <v>-562.0</v>
      </c>
      <c r="G38" s="13">
        <f t="shared" si="8"/>
        <v>-979</v>
      </c>
      <c r="H38" s="15">
        <f t="shared" si="11"/>
        <v>-0.979</v>
      </c>
    </row>
    <row r="39" ht="15.75" customHeight="1">
      <c r="A39" s="14" t="s">
        <v>37</v>
      </c>
      <c r="B39" s="13">
        <v>-3614.0</v>
      </c>
      <c r="C39" s="13">
        <v>-1446.0</v>
      </c>
      <c r="D39" s="13">
        <v>-1237.0</v>
      </c>
      <c r="E39" s="13">
        <v>-1108.0</v>
      </c>
      <c r="F39" s="13">
        <v>-321.0</v>
      </c>
      <c r="G39" s="13">
        <f t="shared" si="8"/>
        <v>-1545.2</v>
      </c>
      <c r="H39" s="15">
        <f t="shared" si="11"/>
        <v>-1.5452</v>
      </c>
    </row>
    <row r="40" ht="15.75" customHeight="1">
      <c r="A40" s="14" t="s">
        <v>38</v>
      </c>
      <c r="B40" s="13">
        <v>-1164.0</v>
      </c>
      <c r="C40" s="13">
        <v>426.0</v>
      </c>
      <c r="D40" s="13">
        <v>-585.0</v>
      </c>
      <c r="E40" s="13">
        <v>-424.0</v>
      </c>
      <c r="F40" s="13">
        <v>879.0</v>
      </c>
      <c r="G40" s="13">
        <f t="shared" si="8"/>
        <v>-173.6</v>
      </c>
      <c r="H40" s="15">
        <f t="shared" si="11"/>
        <v>-0.1736</v>
      </c>
    </row>
    <row r="41" ht="15.75" customHeight="1">
      <c r="A41" s="14" t="s">
        <v>39</v>
      </c>
      <c r="B41" s="13">
        <v>-936.0</v>
      </c>
      <c r="C41" s="13">
        <v>375.0</v>
      </c>
      <c r="D41" s="13">
        <v>-160.0</v>
      </c>
      <c r="E41" s="13">
        <v>226.0</v>
      </c>
      <c r="F41" s="13">
        <v>816.0</v>
      </c>
      <c r="G41" s="13">
        <f t="shared" si="8"/>
        <v>64.2</v>
      </c>
      <c r="H41" s="15">
        <f t="shared" si="11"/>
        <v>0.0642</v>
      </c>
    </row>
    <row r="42" ht="15.75" customHeight="1">
      <c r="A42" s="12"/>
      <c r="B42" s="12"/>
    </row>
    <row r="43" ht="15.75" customHeight="1">
      <c r="A43" s="23" t="s">
        <v>81</v>
      </c>
      <c r="B43" s="26">
        <v>23.66</v>
      </c>
      <c r="C43" s="24">
        <v>16.3</v>
      </c>
      <c r="D43" s="24">
        <v>19.63</v>
      </c>
      <c r="E43" s="24">
        <v>23.27</v>
      </c>
      <c r="F43" s="24">
        <v>43.85</v>
      </c>
      <c r="H43" s="11">
        <f>AVERAGE(B43:F43)</f>
        <v>25.342</v>
      </c>
    </row>
    <row r="44" ht="15.75" customHeight="1"/>
    <row r="45" ht="15.75" customHeight="1"/>
    <row r="46" ht="15.75" customHeight="1"/>
    <row r="47" ht="15.75" customHeight="1">
      <c r="A47" s="12" t="s">
        <v>4</v>
      </c>
      <c r="B47" s="13">
        <v>4572.0</v>
      </c>
    </row>
    <row r="48" ht="15.75" customHeight="1">
      <c r="A48" s="12" t="s">
        <v>5</v>
      </c>
      <c r="B48" s="13">
        <v>28171.0</v>
      </c>
    </row>
    <row r="49" ht="15.75" customHeight="1">
      <c r="A49" s="12" t="s">
        <v>6</v>
      </c>
      <c r="B49" s="13">
        <v>281.0</v>
      </c>
    </row>
    <row r="50" ht="15.75" customHeight="1">
      <c r="A50" s="12" t="s">
        <v>7</v>
      </c>
      <c r="B50" s="13">
        <v>759.0</v>
      </c>
    </row>
    <row r="51" ht="15.75" customHeight="1">
      <c r="A51" s="12" t="s">
        <v>8</v>
      </c>
      <c r="B51" s="13">
        <v>4732.0</v>
      </c>
    </row>
    <row r="52" ht="15.75" customHeight="1">
      <c r="A52" s="12" t="s">
        <v>9</v>
      </c>
      <c r="B52" s="13">
        <v>475.0</v>
      </c>
    </row>
    <row r="53" ht="15.75" customHeight="1">
      <c r="A53" s="12" t="s">
        <v>10</v>
      </c>
      <c r="B53" s="13">
        <v>11207.0</v>
      </c>
    </row>
    <row r="54" ht="15.75" customHeight="1">
      <c r="A54" s="12" t="s">
        <v>11</v>
      </c>
      <c r="B54" s="13">
        <v>18234.0</v>
      </c>
    </row>
    <row r="55" ht="15.75" customHeight="1">
      <c r="A55" s="12" t="s">
        <v>12</v>
      </c>
      <c r="B55" s="13">
        <v>18168.0</v>
      </c>
    </row>
    <row r="56" ht="15.75" customHeight="1">
      <c r="A56" s="12" t="s">
        <v>13</v>
      </c>
      <c r="B56" s="13">
        <v>8998.0</v>
      </c>
    </row>
    <row r="57" ht="15.75" customHeight="1">
      <c r="A57" s="12" t="s">
        <v>14</v>
      </c>
      <c r="B57" s="13">
        <v>20978.0</v>
      </c>
    </row>
    <row r="58" ht="15.75" customHeight="1">
      <c r="A58" s="12" t="s">
        <v>15</v>
      </c>
      <c r="B58" s="13">
        <v>20668.0</v>
      </c>
    </row>
    <row r="59" ht="15.75" customHeight="1">
      <c r="A59" s="12"/>
      <c r="B59" s="12"/>
    </row>
    <row r="60" ht="15.75" customHeight="1">
      <c r="A60" s="12" t="s">
        <v>16</v>
      </c>
      <c r="B60" s="13">
        <v>3658.0</v>
      </c>
    </row>
    <row r="61" ht="15.75" customHeight="1">
      <c r="A61" s="12" t="s">
        <v>17</v>
      </c>
      <c r="B61" s="13">
        <v>22198.0</v>
      </c>
    </row>
    <row r="62" ht="15.75" customHeight="1">
      <c r="A62" s="12" t="s">
        <v>18</v>
      </c>
      <c r="B62" s="13">
        <v>242.0</v>
      </c>
    </row>
    <row r="63" ht="15.75" customHeight="1">
      <c r="A63" s="12" t="s">
        <v>19</v>
      </c>
      <c r="B63" s="13">
        <v>444.0</v>
      </c>
    </row>
    <row r="64" ht="15.75" customHeight="1">
      <c r="A64" s="12" t="s">
        <v>20</v>
      </c>
      <c r="B64" s="13">
        <v>3775.0</v>
      </c>
    </row>
    <row r="65" ht="15.75" customHeight="1">
      <c r="A65" s="12" t="s">
        <v>21</v>
      </c>
      <c r="B65" s="13">
        <v>401.0</v>
      </c>
    </row>
    <row r="66" ht="15.75" customHeight="1">
      <c r="A66" s="12" t="s">
        <v>22</v>
      </c>
      <c r="B66" s="13">
        <v>8940.0</v>
      </c>
    </row>
    <row r="67" ht="15.75" customHeight="1">
      <c r="A67" s="12" t="s">
        <v>23</v>
      </c>
      <c r="B67" s="13">
        <v>14936.0</v>
      </c>
    </row>
    <row r="68" ht="15.75" customHeight="1">
      <c r="A68" s="12" t="s">
        <v>24</v>
      </c>
      <c r="B68" s="13">
        <v>14601.0</v>
      </c>
    </row>
    <row r="69" ht="15.75" customHeight="1">
      <c r="A69" s="12" t="s">
        <v>25</v>
      </c>
      <c r="B69" s="13">
        <v>7186.0</v>
      </c>
    </row>
    <row r="70" ht="15.75" customHeight="1">
      <c r="A70" s="12" t="s">
        <v>26</v>
      </c>
      <c r="B70" s="13">
        <v>16676.0</v>
      </c>
    </row>
    <row r="71" ht="15.75" customHeight="1">
      <c r="A71" s="12" t="s">
        <v>27</v>
      </c>
      <c r="B71" s="13">
        <v>16440.0</v>
      </c>
    </row>
    <row r="72" ht="15.75" customHeight="1">
      <c r="A72" s="12"/>
      <c r="B72" s="12"/>
    </row>
    <row r="73" ht="15.75" customHeight="1">
      <c r="A73" s="12" t="s">
        <v>28</v>
      </c>
      <c r="B73" s="13">
        <v>-2530.0</v>
      </c>
    </row>
    <row r="74" ht="15.75" customHeight="1">
      <c r="A74" s="12" t="s">
        <v>29</v>
      </c>
      <c r="B74" s="13">
        <v>-88.0</v>
      </c>
    </row>
    <row r="75" ht="15.75" customHeight="1">
      <c r="A75" s="12" t="s">
        <v>30</v>
      </c>
      <c r="B75" s="13">
        <v>-7606.0</v>
      </c>
    </row>
    <row r="76" ht="15.75" customHeight="1">
      <c r="A76" s="12" t="s">
        <v>31</v>
      </c>
      <c r="B76" s="13">
        <v>-13534.0</v>
      </c>
    </row>
    <row r="77" ht="15.75" customHeight="1">
      <c r="A77" s="12" t="s">
        <v>32</v>
      </c>
      <c r="B77" s="13">
        <v>-4086.0</v>
      </c>
    </row>
    <row r="78" ht="15.75" customHeight="1">
      <c r="A78" s="12" t="s">
        <v>33</v>
      </c>
      <c r="B78" s="13">
        <v>-10228.0</v>
      </c>
    </row>
    <row r="79" ht="15.75" customHeight="1">
      <c r="A79" s="12" t="s">
        <v>34</v>
      </c>
      <c r="B79" s="13">
        <v>-5366.0</v>
      </c>
    </row>
    <row r="80" ht="15.75" customHeight="1">
      <c r="A80" s="12" t="s">
        <v>35</v>
      </c>
      <c r="B80" s="13">
        <v>-2315.0</v>
      </c>
    </row>
    <row r="81" ht="15.75" customHeight="1">
      <c r="A81" s="12" t="s">
        <v>36</v>
      </c>
      <c r="B81" s="13">
        <v>-909.0</v>
      </c>
    </row>
    <row r="82" ht="15.75" customHeight="1">
      <c r="A82" s="12" t="s">
        <v>37</v>
      </c>
      <c r="B82" s="13">
        <v>-3614.0</v>
      </c>
    </row>
    <row r="83" ht="15.75" customHeight="1">
      <c r="A83" s="12" t="s">
        <v>38</v>
      </c>
      <c r="B83" s="13">
        <v>-1164.0</v>
      </c>
    </row>
    <row r="84" ht="15.75" customHeight="1">
      <c r="A84" s="12" t="s">
        <v>39</v>
      </c>
      <c r="B84" s="13">
        <v>-936.0</v>
      </c>
    </row>
    <row r="85" ht="15.75" customHeight="1">
      <c r="A85" s="12"/>
      <c r="B85" s="12"/>
    </row>
    <row r="86" ht="15.75" customHeight="1">
      <c r="A86" s="12" t="s">
        <v>4</v>
      </c>
      <c r="B86" s="13">
        <v>3369.0</v>
      </c>
    </row>
    <row r="87" ht="15.75" customHeight="1">
      <c r="A87" s="12" t="s">
        <v>5</v>
      </c>
      <c r="B87" s="13">
        <v>26380.0</v>
      </c>
    </row>
    <row r="88" ht="15.75" customHeight="1">
      <c r="A88" s="12" t="s">
        <v>6</v>
      </c>
      <c r="B88" s="13">
        <v>280.0</v>
      </c>
    </row>
    <row r="89" ht="15.75" customHeight="1">
      <c r="A89" s="12" t="s">
        <v>7</v>
      </c>
      <c r="B89" s="13">
        <v>682.0</v>
      </c>
    </row>
    <row r="90" ht="15.75" customHeight="1">
      <c r="A90" s="12" t="s">
        <v>8</v>
      </c>
      <c r="B90" s="13">
        <v>2805.0</v>
      </c>
    </row>
    <row r="91" ht="15.75" customHeight="1">
      <c r="A91" s="12" t="s">
        <v>9</v>
      </c>
      <c r="B91" s="13">
        <v>431.0</v>
      </c>
    </row>
    <row r="92" ht="15.75" customHeight="1">
      <c r="A92" s="12" t="s">
        <v>10</v>
      </c>
      <c r="B92" s="13">
        <v>9250.0</v>
      </c>
    </row>
    <row r="93" ht="15.75" customHeight="1">
      <c r="A93" s="12" t="s">
        <v>11</v>
      </c>
      <c r="B93" s="13">
        <v>17996.0</v>
      </c>
    </row>
    <row r="94" ht="15.75" customHeight="1">
      <c r="A94" s="12" t="s">
        <v>12</v>
      </c>
      <c r="B94" s="13">
        <v>18660.0</v>
      </c>
    </row>
    <row r="95" ht="15.75" customHeight="1">
      <c r="A95" s="12" t="s">
        <v>13</v>
      </c>
      <c r="B95" s="13">
        <v>7455.0</v>
      </c>
    </row>
    <row r="96" ht="15.75" customHeight="1">
      <c r="A96" s="12" t="s">
        <v>14</v>
      </c>
      <c r="B96" s="13">
        <v>15457.0</v>
      </c>
    </row>
    <row r="97" ht="15.75" customHeight="1">
      <c r="A97" s="12" t="s">
        <v>15</v>
      </c>
      <c r="B97" s="13">
        <v>15844.0</v>
      </c>
    </row>
    <row r="98" ht="15.75" customHeight="1">
      <c r="A98" s="12"/>
      <c r="B98" s="12"/>
    </row>
    <row r="99" ht="15.75" customHeight="1">
      <c r="A99" s="12" t="s">
        <v>16</v>
      </c>
      <c r="B99" s="13">
        <v>2678.0</v>
      </c>
    </row>
    <row r="100" ht="15.75" customHeight="1">
      <c r="A100" s="12" t="s">
        <v>17</v>
      </c>
      <c r="B100" s="13">
        <v>20913.0</v>
      </c>
    </row>
    <row r="101" ht="15.75" customHeight="1">
      <c r="A101" s="12" t="s">
        <v>18</v>
      </c>
      <c r="B101" s="13">
        <v>227.0</v>
      </c>
    </row>
    <row r="102" ht="15.75" customHeight="1">
      <c r="A102" s="12" t="s">
        <v>19</v>
      </c>
      <c r="B102" s="13">
        <v>496.0</v>
      </c>
    </row>
    <row r="103" ht="15.75" customHeight="1">
      <c r="A103" s="12" t="s">
        <v>20</v>
      </c>
      <c r="B103" s="13">
        <v>2188.0</v>
      </c>
    </row>
    <row r="104" ht="15.75" customHeight="1">
      <c r="A104" s="12" t="s">
        <v>21</v>
      </c>
      <c r="B104" s="13">
        <v>349.0</v>
      </c>
    </row>
    <row r="105" ht="15.75" customHeight="1">
      <c r="A105" s="12" t="s">
        <v>22</v>
      </c>
      <c r="B105" s="13">
        <v>7693.0</v>
      </c>
    </row>
    <row r="106" ht="15.75" customHeight="1">
      <c r="A106" s="12" t="s">
        <v>23</v>
      </c>
      <c r="B106" s="13">
        <v>14488.0</v>
      </c>
    </row>
    <row r="107" ht="15.75" customHeight="1">
      <c r="A107" s="12" t="s">
        <v>24</v>
      </c>
      <c r="B107" s="13">
        <v>14937.0</v>
      </c>
    </row>
    <row r="108" ht="15.75" customHeight="1">
      <c r="A108" s="12" t="s">
        <v>25</v>
      </c>
      <c r="B108" s="13">
        <v>5774.0</v>
      </c>
    </row>
    <row r="109" ht="15.75" customHeight="1">
      <c r="A109" s="12" t="s">
        <v>26</v>
      </c>
      <c r="B109" s="13">
        <v>12350.0</v>
      </c>
    </row>
    <row r="110" ht="15.75" customHeight="1">
      <c r="A110" s="12" t="s">
        <v>27</v>
      </c>
      <c r="B110" s="13">
        <v>12604.0</v>
      </c>
    </row>
    <row r="111" ht="15.75" customHeight="1">
      <c r="A111" s="12"/>
      <c r="B111" s="12"/>
    </row>
    <row r="112" ht="15.75" customHeight="1">
      <c r="A112" s="12" t="s">
        <v>28</v>
      </c>
      <c r="B112" s="13">
        <v>211.0</v>
      </c>
    </row>
    <row r="113" ht="15.75" customHeight="1">
      <c r="A113" s="12" t="s">
        <v>29</v>
      </c>
      <c r="B113" s="13">
        <v>139.0</v>
      </c>
    </row>
    <row r="114" ht="15.75" customHeight="1">
      <c r="A114" s="12" t="s">
        <v>30</v>
      </c>
      <c r="B114" s="13">
        <v>-1903.0</v>
      </c>
    </row>
    <row r="115" ht="15.75" customHeight="1">
      <c r="A115" s="12" t="s">
        <v>31</v>
      </c>
      <c r="B115" s="13">
        <v>-6872.0</v>
      </c>
    </row>
    <row r="116" ht="15.75" customHeight="1">
      <c r="A116" s="12" t="s">
        <v>32</v>
      </c>
      <c r="B116" s="13">
        <v>293.0</v>
      </c>
    </row>
    <row r="117" ht="15.75" customHeight="1">
      <c r="A117" s="12" t="s">
        <v>33</v>
      </c>
      <c r="B117" s="13">
        <v>-1992.0</v>
      </c>
    </row>
    <row r="118" ht="15.75" customHeight="1">
      <c r="A118" s="12" t="s">
        <v>34</v>
      </c>
      <c r="B118" s="13">
        <v>-2652.0</v>
      </c>
    </row>
    <row r="119" ht="15.75" customHeight="1">
      <c r="A119" s="12" t="s">
        <v>35</v>
      </c>
      <c r="B119" s="13">
        <v>-493.0</v>
      </c>
    </row>
    <row r="120" ht="15.75" customHeight="1">
      <c r="A120" s="12" t="s">
        <v>36</v>
      </c>
      <c r="B120" s="13">
        <v>-530.0</v>
      </c>
    </row>
    <row r="121" ht="15.75" customHeight="1">
      <c r="A121" s="12" t="s">
        <v>37</v>
      </c>
      <c r="B121" s="13">
        <v>-1446.0</v>
      </c>
    </row>
    <row r="122" ht="15.75" customHeight="1">
      <c r="A122" s="12" t="s">
        <v>38</v>
      </c>
      <c r="B122" s="13">
        <v>426.0</v>
      </c>
    </row>
    <row r="123" ht="15.75" customHeight="1">
      <c r="A123" s="12" t="s">
        <v>39</v>
      </c>
      <c r="B123" s="13">
        <v>375.0</v>
      </c>
    </row>
    <row r="124" ht="15.75" customHeight="1">
      <c r="A124" s="12"/>
      <c r="B124" s="12"/>
    </row>
    <row r="125" ht="15.75" customHeight="1">
      <c r="A125" s="12" t="s">
        <v>4</v>
      </c>
      <c r="B125" s="13">
        <v>3319.0</v>
      </c>
    </row>
    <row r="126" ht="15.75" customHeight="1">
      <c r="A126" s="12" t="s">
        <v>5</v>
      </c>
      <c r="B126" s="13">
        <v>29260.0</v>
      </c>
    </row>
    <row r="127" ht="15.75" customHeight="1">
      <c r="A127" s="12" t="s">
        <v>6</v>
      </c>
      <c r="B127" s="13">
        <v>285.0</v>
      </c>
    </row>
    <row r="128" ht="15.75" customHeight="1">
      <c r="A128" s="12" t="s">
        <v>7</v>
      </c>
      <c r="B128" s="13">
        <v>717.0</v>
      </c>
    </row>
    <row r="129" ht="15.75" customHeight="1">
      <c r="A129" s="12" t="s">
        <v>8</v>
      </c>
      <c r="B129" s="13">
        <v>2792.0</v>
      </c>
    </row>
    <row r="130" ht="15.75" customHeight="1">
      <c r="A130" s="12" t="s">
        <v>9</v>
      </c>
      <c r="B130" s="13">
        <v>401.0</v>
      </c>
    </row>
    <row r="131" ht="15.75" customHeight="1">
      <c r="A131" s="12" t="s">
        <v>10</v>
      </c>
      <c r="B131" s="13">
        <v>9034.0</v>
      </c>
    </row>
    <row r="132" ht="15.75" customHeight="1">
      <c r="A132" s="12" t="s">
        <v>11</v>
      </c>
      <c r="B132" s="13">
        <v>16588.0</v>
      </c>
    </row>
    <row r="133" ht="15.75" customHeight="1">
      <c r="A133" s="12" t="s">
        <v>12</v>
      </c>
      <c r="B133" s="13">
        <v>19018.0</v>
      </c>
    </row>
    <row r="134" ht="15.75" customHeight="1">
      <c r="A134" s="12" t="s">
        <v>13</v>
      </c>
      <c r="B134" s="13">
        <v>6449.0</v>
      </c>
    </row>
    <row r="135" ht="15.75" customHeight="1">
      <c r="A135" s="12" t="s">
        <v>14</v>
      </c>
      <c r="B135" s="13">
        <v>20950.0</v>
      </c>
    </row>
    <row r="136" ht="15.75" customHeight="1">
      <c r="A136" s="12" t="s">
        <v>15</v>
      </c>
      <c r="B136" s="13">
        <v>18394.0</v>
      </c>
    </row>
    <row r="137" ht="15.75" customHeight="1">
      <c r="A137" s="12"/>
      <c r="B137" s="12"/>
    </row>
    <row r="138" ht="15.75" customHeight="1">
      <c r="A138" s="12" t="s">
        <v>16</v>
      </c>
      <c r="B138" s="13">
        <v>2592.0</v>
      </c>
    </row>
    <row r="139" ht="15.75" customHeight="1">
      <c r="A139" s="12" t="s">
        <v>17</v>
      </c>
      <c r="B139" s="13">
        <v>23752.0</v>
      </c>
    </row>
    <row r="140" ht="15.75" customHeight="1">
      <c r="A140" s="12" t="s">
        <v>18</v>
      </c>
      <c r="B140" s="13">
        <v>232.0</v>
      </c>
    </row>
    <row r="141" ht="15.75" customHeight="1">
      <c r="A141" s="12" t="s">
        <v>19</v>
      </c>
      <c r="B141" s="13">
        <v>518.0</v>
      </c>
    </row>
    <row r="142" ht="15.75" customHeight="1">
      <c r="A142" s="12" t="s">
        <v>20</v>
      </c>
      <c r="B142" s="13">
        <v>2211.0</v>
      </c>
    </row>
    <row r="143" ht="15.75" customHeight="1">
      <c r="A143" s="12" t="s">
        <v>21</v>
      </c>
      <c r="B143" s="13">
        <v>333.0</v>
      </c>
    </row>
    <row r="144" ht="15.75" customHeight="1">
      <c r="A144" s="12" t="s">
        <v>22</v>
      </c>
      <c r="B144" s="13">
        <v>7414.0</v>
      </c>
    </row>
    <row r="145" ht="15.75" customHeight="1">
      <c r="A145" s="12" t="s">
        <v>23</v>
      </c>
      <c r="B145" s="13">
        <v>13382.0</v>
      </c>
    </row>
    <row r="146" ht="15.75" customHeight="1">
      <c r="A146" s="12" t="s">
        <v>24</v>
      </c>
      <c r="B146" s="13">
        <v>15054.0</v>
      </c>
    </row>
    <row r="147" ht="15.75" customHeight="1">
      <c r="A147" s="12" t="s">
        <v>25</v>
      </c>
      <c r="B147" s="13">
        <v>5220.0</v>
      </c>
    </row>
    <row r="148" ht="15.75" customHeight="1">
      <c r="A148" s="12" t="s">
        <v>26</v>
      </c>
      <c r="B148" s="13">
        <v>16410.0</v>
      </c>
    </row>
    <row r="149" ht="15.75" customHeight="1">
      <c r="A149" s="12" t="s">
        <v>27</v>
      </c>
      <c r="B149" s="13">
        <v>13972.0</v>
      </c>
    </row>
    <row r="150" ht="15.75" customHeight="1">
      <c r="A150" s="12"/>
      <c r="B150" s="12"/>
    </row>
    <row r="151" ht="15.75" customHeight="1">
      <c r="A151" s="12" t="s">
        <v>28</v>
      </c>
      <c r="B151" s="13">
        <v>56.0</v>
      </c>
    </row>
    <row r="152" ht="15.75" customHeight="1">
      <c r="A152" s="12" t="s">
        <v>29</v>
      </c>
      <c r="B152" s="13">
        <v>-560.0</v>
      </c>
    </row>
    <row r="153" ht="15.75" customHeight="1">
      <c r="A153" s="12" t="s">
        <v>30</v>
      </c>
      <c r="B153" s="13">
        <v>-2136.0</v>
      </c>
    </row>
    <row r="154" ht="15.75" customHeight="1">
      <c r="A154" s="12" t="s">
        <v>31</v>
      </c>
      <c r="B154" s="13">
        <v>-9082.0</v>
      </c>
    </row>
    <row r="155" ht="15.75" customHeight="1">
      <c r="A155" s="12" t="s">
        <v>32</v>
      </c>
      <c r="B155" s="13">
        <v>439.0</v>
      </c>
    </row>
    <row r="156" ht="15.75" customHeight="1">
      <c r="A156" s="12" t="s">
        <v>33</v>
      </c>
      <c r="B156" s="13">
        <v>-2811.0</v>
      </c>
    </row>
    <row r="157" ht="15.75" customHeight="1">
      <c r="A157" s="12" t="s">
        <v>34</v>
      </c>
      <c r="B157" s="13">
        <v>-2573.0</v>
      </c>
    </row>
    <row r="158" ht="15.75" customHeight="1">
      <c r="A158" s="12" t="s">
        <v>35</v>
      </c>
      <c r="B158" s="13">
        <v>-597.0</v>
      </c>
    </row>
    <row r="159" ht="15.75" customHeight="1">
      <c r="A159" s="12" t="s">
        <v>36</v>
      </c>
      <c r="B159" s="13">
        <v>-1147.0</v>
      </c>
    </row>
    <row r="160" ht="15.75" customHeight="1">
      <c r="A160" s="12" t="s">
        <v>37</v>
      </c>
      <c r="B160" s="13">
        <v>-1237.0</v>
      </c>
    </row>
    <row r="161" ht="15.75" customHeight="1">
      <c r="A161" s="12" t="s">
        <v>38</v>
      </c>
      <c r="B161" s="13">
        <v>-585.0</v>
      </c>
    </row>
    <row r="162" ht="15.75" customHeight="1">
      <c r="A162" s="12" t="s">
        <v>39</v>
      </c>
      <c r="B162" s="13">
        <v>-160.0</v>
      </c>
    </row>
    <row r="163" ht="15.75" customHeight="1">
      <c r="A163" s="12"/>
      <c r="B163" s="12"/>
    </row>
    <row r="164" ht="15.75" customHeight="1">
      <c r="A164" s="12" t="s">
        <v>4</v>
      </c>
      <c r="B164" s="13">
        <v>3601.0</v>
      </c>
    </row>
    <row r="165" ht="15.75" customHeight="1">
      <c r="A165" s="12" t="s">
        <v>5</v>
      </c>
      <c r="B165" s="13">
        <v>27970.0</v>
      </c>
    </row>
    <row r="166" ht="15.75" customHeight="1">
      <c r="A166" s="12" t="s">
        <v>6</v>
      </c>
      <c r="B166" s="13">
        <v>250.0</v>
      </c>
    </row>
    <row r="167" ht="15.75" customHeight="1">
      <c r="A167" s="12" t="s">
        <v>7</v>
      </c>
      <c r="B167" s="13">
        <v>846.0</v>
      </c>
    </row>
    <row r="168" ht="15.75" customHeight="1">
      <c r="A168" s="12" t="s">
        <v>8</v>
      </c>
      <c r="B168" s="13">
        <v>2531.0</v>
      </c>
    </row>
    <row r="169" ht="15.75" customHeight="1">
      <c r="A169" s="12" t="s">
        <v>9</v>
      </c>
      <c r="B169" s="13">
        <v>416.0</v>
      </c>
    </row>
    <row r="170" ht="15.75" customHeight="1">
      <c r="A170" s="12" t="s">
        <v>10</v>
      </c>
      <c r="B170" s="13">
        <v>8573.0</v>
      </c>
    </row>
    <row r="171" ht="15.75" customHeight="1">
      <c r="A171" s="12" t="s">
        <v>11</v>
      </c>
      <c r="B171" s="13">
        <v>15941.0</v>
      </c>
    </row>
    <row r="172" ht="15.75" customHeight="1">
      <c r="A172" s="12" t="s">
        <v>12</v>
      </c>
      <c r="B172" s="13">
        <v>22095.0</v>
      </c>
    </row>
    <row r="173" ht="15.75" customHeight="1">
      <c r="A173" s="12" t="s">
        <v>13</v>
      </c>
      <c r="B173" s="13">
        <v>7298.0</v>
      </c>
    </row>
    <row r="174" ht="15.75" customHeight="1">
      <c r="A174" s="12" t="s">
        <v>14</v>
      </c>
      <c r="B174" s="13">
        <v>21961.0</v>
      </c>
    </row>
    <row r="175" ht="15.75" customHeight="1">
      <c r="A175" s="12" t="s">
        <v>15</v>
      </c>
      <c r="B175" s="13">
        <v>16051.0</v>
      </c>
    </row>
    <row r="176" ht="15.75" customHeight="1">
      <c r="A176" s="12"/>
      <c r="B176" s="12"/>
    </row>
    <row r="177" ht="15.75" customHeight="1">
      <c r="A177" s="12" t="s">
        <v>16</v>
      </c>
      <c r="B177" s="13">
        <v>2881.0</v>
      </c>
    </row>
    <row r="178" ht="15.75" customHeight="1">
      <c r="A178" s="12" t="s">
        <v>17</v>
      </c>
      <c r="B178" s="13">
        <v>21739.0</v>
      </c>
    </row>
    <row r="179" ht="15.75" customHeight="1">
      <c r="A179" s="12" t="s">
        <v>18</v>
      </c>
      <c r="B179" s="13">
        <v>196.0</v>
      </c>
    </row>
    <row r="180" ht="15.75" customHeight="1">
      <c r="A180" s="12" t="s">
        <v>19</v>
      </c>
      <c r="B180" s="13">
        <v>561.0</v>
      </c>
    </row>
    <row r="181" ht="15.75" customHeight="1">
      <c r="A181" s="12" t="s">
        <v>20</v>
      </c>
      <c r="B181" s="13">
        <v>1997.0</v>
      </c>
    </row>
    <row r="182" ht="15.75" customHeight="1">
      <c r="A182" s="12" t="s">
        <v>21</v>
      </c>
      <c r="B182" s="13">
        <v>342.0</v>
      </c>
    </row>
    <row r="183" ht="15.75" customHeight="1">
      <c r="A183" s="12" t="s">
        <v>22</v>
      </c>
      <c r="B183" s="13">
        <v>7029.0</v>
      </c>
    </row>
    <row r="184" ht="15.75" customHeight="1">
      <c r="A184" s="12" t="s">
        <v>23</v>
      </c>
      <c r="B184" s="13">
        <v>12712.0</v>
      </c>
    </row>
    <row r="185" ht="15.75" customHeight="1">
      <c r="A185" s="12" t="s">
        <v>24</v>
      </c>
      <c r="B185" s="13">
        <v>18307.0</v>
      </c>
    </row>
    <row r="186" ht="15.75" customHeight="1">
      <c r="A186" s="12" t="s">
        <v>25</v>
      </c>
      <c r="B186" s="13">
        <v>5755.0</v>
      </c>
    </row>
    <row r="187" ht="15.75" customHeight="1">
      <c r="A187" s="12" t="s">
        <v>26</v>
      </c>
      <c r="B187" s="13">
        <v>17793.0</v>
      </c>
    </row>
    <row r="188" ht="15.75" customHeight="1">
      <c r="A188" s="12" t="s">
        <v>27</v>
      </c>
      <c r="B188" s="13">
        <v>11626.0</v>
      </c>
    </row>
    <row r="189" ht="15.75" customHeight="1">
      <c r="A189" s="12"/>
      <c r="B189" s="12"/>
    </row>
    <row r="190" ht="15.75" customHeight="1">
      <c r="A190" s="12" t="s">
        <v>28</v>
      </c>
      <c r="B190" s="13">
        <v>-229.0</v>
      </c>
    </row>
    <row r="191" ht="15.75" customHeight="1">
      <c r="A191" s="12" t="s">
        <v>29</v>
      </c>
      <c r="B191" s="13">
        <v>-393.0</v>
      </c>
    </row>
    <row r="192" ht="15.75" customHeight="1">
      <c r="A192" s="12" t="s">
        <v>30</v>
      </c>
      <c r="B192" s="13">
        <v>-2055.0</v>
      </c>
    </row>
    <row r="193" ht="15.75" customHeight="1">
      <c r="A193" s="12" t="s">
        <v>31</v>
      </c>
      <c r="B193" s="13">
        <v>-7126.0</v>
      </c>
    </row>
    <row r="194" ht="15.75" customHeight="1">
      <c r="A194" s="12" t="s">
        <v>32</v>
      </c>
      <c r="B194" s="13">
        <v>537.0</v>
      </c>
    </row>
    <row r="195" ht="15.75" customHeight="1">
      <c r="A195" s="12" t="s">
        <v>33</v>
      </c>
      <c r="B195" s="13">
        <v>-5758.0</v>
      </c>
    </row>
    <row r="196" ht="15.75" customHeight="1">
      <c r="A196" s="12" t="s">
        <v>34</v>
      </c>
      <c r="B196" s="13">
        <v>-2295.0</v>
      </c>
    </row>
    <row r="197" ht="15.75" customHeight="1">
      <c r="A197" s="12" t="s">
        <v>35</v>
      </c>
      <c r="B197" s="13">
        <v>-603.0</v>
      </c>
    </row>
    <row r="198" ht="15.75" customHeight="1">
      <c r="A198" s="12" t="s">
        <v>36</v>
      </c>
      <c r="B198" s="13">
        <v>-1747.0</v>
      </c>
    </row>
    <row r="199" ht="15.75" customHeight="1">
      <c r="A199" s="12" t="s">
        <v>37</v>
      </c>
      <c r="B199" s="13">
        <v>-1108.0</v>
      </c>
    </row>
    <row r="200" ht="15.75" customHeight="1">
      <c r="A200" s="12" t="s">
        <v>38</v>
      </c>
      <c r="B200" s="13">
        <v>-424.0</v>
      </c>
    </row>
    <row r="201" ht="15.75" customHeight="1">
      <c r="A201" s="12" t="s">
        <v>39</v>
      </c>
      <c r="B201" s="13">
        <v>226.0</v>
      </c>
    </row>
    <row r="202" ht="15.75" customHeight="1">
      <c r="A202" s="12"/>
      <c r="B202" s="12"/>
    </row>
    <row r="203" ht="15.75" customHeight="1">
      <c r="A203" s="12" t="s">
        <v>4</v>
      </c>
      <c r="B203" s="13">
        <v>3472.0</v>
      </c>
    </row>
    <row r="204" ht="15.75" customHeight="1">
      <c r="A204" s="12" t="s">
        <v>5</v>
      </c>
      <c r="B204" s="13">
        <v>13831.0</v>
      </c>
    </row>
    <row r="205" ht="15.75" customHeight="1">
      <c r="A205" s="12" t="s">
        <v>6</v>
      </c>
      <c r="B205" s="13">
        <v>273.0</v>
      </c>
    </row>
    <row r="206" ht="15.75" customHeight="1">
      <c r="A206" s="12" t="s">
        <v>7</v>
      </c>
      <c r="B206" s="13">
        <v>767.0</v>
      </c>
    </row>
    <row r="207" ht="15.75" customHeight="1">
      <c r="A207" s="12" t="s">
        <v>8</v>
      </c>
      <c r="B207" s="13">
        <v>2724.0</v>
      </c>
    </row>
    <row r="208" ht="15.75" customHeight="1">
      <c r="A208" s="12" t="s">
        <v>9</v>
      </c>
      <c r="B208" s="13">
        <v>430.0</v>
      </c>
    </row>
    <row r="209" ht="15.75" customHeight="1">
      <c r="A209" s="12" t="s">
        <v>10</v>
      </c>
      <c r="B209" s="13">
        <v>9119.0</v>
      </c>
    </row>
    <row r="210" ht="15.75" customHeight="1">
      <c r="A210" s="12" t="s">
        <v>11</v>
      </c>
      <c r="B210" s="13">
        <v>17544.0</v>
      </c>
    </row>
    <row r="211" ht="15.75" customHeight="1">
      <c r="A211" s="12" t="s">
        <v>12</v>
      </c>
      <c r="B211" s="13">
        <v>18282.0</v>
      </c>
    </row>
    <row r="212" ht="15.75" customHeight="1">
      <c r="A212" s="12" t="s">
        <v>13</v>
      </c>
      <c r="B212" s="13">
        <v>5107.0</v>
      </c>
    </row>
    <row r="213" ht="15.75" customHeight="1">
      <c r="A213" s="12" t="s">
        <v>14</v>
      </c>
      <c r="B213" s="13">
        <v>7338.0</v>
      </c>
    </row>
    <row r="214" ht="15.75" customHeight="1">
      <c r="A214" s="12" t="s">
        <v>15</v>
      </c>
      <c r="B214" s="13">
        <v>7898.0</v>
      </c>
    </row>
    <row r="215" ht="15.75" customHeight="1">
      <c r="A215" s="12"/>
      <c r="B215" s="12"/>
    </row>
    <row r="216" ht="15.75" customHeight="1">
      <c r="A216" s="12" t="s">
        <v>16</v>
      </c>
      <c r="B216" s="13">
        <v>2774.0</v>
      </c>
    </row>
    <row r="217" ht="15.75" customHeight="1">
      <c r="A217" s="12" t="s">
        <v>17</v>
      </c>
      <c r="B217" s="13">
        <v>11362.0</v>
      </c>
    </row>
    <row r="218" ht="15.75" customHeight="1">
      <c r="A218" s="12" t="s">
        <v>18</v>
      </c>
      <c r="B218" s="13">
        <v>216.0</v>
      </c>
    </row>
    <row r="219" ht="15.75" customHeight="1">
      <c r="A219" s="12" t="s">
        <v>19</v>
      </c>
      <c r="B219" s="13">
        <v>568.0</v>
      </c>
    </row>
    <row r="220" ht="15.75" customHeight="1">
      <c r="A220" s="12" t="s">
        <v>20</v>
      </c>
      <c r="B220" s="13">
        <v>2124.0</v>
      </c>
    </row>
    <row r="221" ht="15.75" customHeight="1">
      <c r="A221" s="12" t="s">
        <v>21</v>
      </c>
      <c r="B221" s="13">
        <v>358.0</v>
      </c>
    </row>
    <row r="222" ht="15.75" customHeight="1">
      <c r="A222" s="12" t="s">
        <v>22</v>
      </c>
      <c r="B222" s="13">
        <v>7505.0</v>
      </c>
    </row>
    <row r="223" ht="15.75" customHeight="1">
      <c r="A223" s="12" t="s">
        <v>23</v>
      </c>
      <c r="B223" s="13">
        <v>14641.0</v>
      </c>
    </row>
    <row r="224" ht="15.75" customHeight="1">
      <c r="A224" s="12" t="s">
        <v>24</v>
      </c>
      <c r="B224" s="13">
        <v>14556.0</v>
      </c>
    </row>
    <row r="225" ht="15.75" customHeight="1">
      <c r="A225" s="12" t="s">
        <v>25</v>
      </c>
      <c r="B225" s="13">
        <v>3911.0</v>
      </c>
    </row>
    <row r="226" ht="15.75" customHeight="1">
      <c r="A226" s="12" t="s">
        <v>26</v>
      </c>
      <c r="B226" s="13">
        <v>5612.0</v>
      </c>
    </row>
    <row r="227" ht="15.75" customHeight="1">
      <c r="A227" s="12" t="s">
        <v>27</v>
      </c>
      <c r="B227" s="13">
        <v>6201.0</v>
      </c>
    </row>
    <row r="228" ht="15.75" customHeight="1">
      <c r="A228" s="12"/>
      <c r="B228" s="12"/>
    </row>
    <row r="229" ht="15.75" customHeight="1">
      <c r="A229" s="12" t="s">
        <v>28</v>
      </c>
      <c r="B229" s="13">
        <v>-120.0</v>
      </c>
    </row>
    <row r="230" ht="15.75" customHeight="1">
      <c r="A230" s="12" t="s">
        <v>29</v>
      </c>
      <c r="B230" s="13">
        <v>782.0</v>
      </c>
    </row>
    <row r="231" ht="15.75" customHeight="1">
      <c r="A231" s="12" t="s">
        <v>30</v>
      </c>
      <c r="B231" s="13">
        <v>-1372.0</v>
      </c>
    </row>
    <row r="232" ht="15.75" customHeight="1">
      <c r="A232" s="12" t="s">
        <v>31</v>
      </c>
      <c r="B232" s="13">
        <v>-4991.0</v>
      </c>
    </row>
    <row r="233" ht="15.75" customHeight="1">
      <c r="A233" s="12" t="s">
        <v>32</v>
      </c>
      <c r="B233" s="13">
        <v>551.0</v>
      </c>
    </row>
    <row r="234" ht="15.75" customHeight="1">
      <c r="A234" s="12" t="s">
        <v>33</v>
      </c>
      <c r="B234" s="13">
        <v>-4573.0</v>
      </c>
    </row>
    <row r="235" ht="15.75" customHeight="1">
      <c r="A235" s="12" t="s">
        <v>34</v>
      </c>
      <c r="B235" s="13">
        <v>-3519.0</v>
      </c>
    </row>
    <row r="236" ht="15.75" customHeight="1">
      <c r="A236" s="12" t="s">
        <v>35</v>
      </c>
      <c r="B236" s="13">
        <v>-884.0</v>
      </c>
    </row>
    <row r="237" ht="15.75" customHeight="1">
      <c r="A237" s="12" t="s">
        <v>36</v>
      </c>
      <c r="B237" s="13">
        <v>-562.0</v>
      </c>
    </row>
    <row r="238" ht="15.75" customHeight="1">
      <c r="A238" s="12" t="s">
        <v>37</v>
      </c>
      <c r="B238" s="13">
        <v>-321.0</v>
      </c>
    </row>
    <row r="239" ht="15.75" customHeight="1">
      <c r="A239" s="12" t="s">
        <v>38</v>
      </c>
      <c r="B239" s="13">
        <v>879.0</v>
      </c>
    </row>
    <row r="240" ht="15.75" customHeight="1">
      <c r="A240" s="12" t="s">
        <v>39</v>
      </c>
      <c r="B240" s="13">
        <v>816.0</v>
      </c>
    </row>
    <row r="241" ht="15.75" customHeight="1">
      <c r="A241" s="12"/>
      <c r="B241" s="12"/>
    </row>
    <row r="242" ht="15.75" customHeight="1">
      <c r="A242" s="12"/>
      <c r="B242" s="12"/>
    </row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B1:H1"/>
    <mergeCell ref="B2:F2"/>
    <mergeCell ref="G2:G3"/>
    <mergeCell ref="H2:H3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5.25"/>
    <col customWidth="1" min="2" max="6" width="12.63"/>
  </cols>
  <sheetData>
    <row r="1" ht="15.75" customHeight="1">
      <c r="A1" s="1"/>
      <c r="B1" s="2" t="s">
        <v>0</v>
      </c>
      <c r="C1" s="3"/>
      <c r="D1" s="3"/>
      <c r="E1" s="3"/>
      <c r="F1" s="3"/>
      <c r="G1" s="3"/>
      <c r="H1" s="4"/>
    </row>
    <row r="2" ht="15.75" customHeight="1">
      <c r="B2" s="6" t="s">
        <v>1</v>
      </c>
      <c r="C2" s="3"/>
      <c r="D2" s="3"/>
      <c r="E2" s="3"/>
      <c r="F2" s="4"/>
      <c r="G2" s="7" t="s">
        <v>2</v>
      </c>
      <c r="H2" s="7" t="s">
        <v>3</v>
      </c>
    </row>
    <row r="3" ht="15.75" customHeight="1">
      <c r="B3" s="9">
        <v>1.0</v>
      </c>
      <c r="C3" s="9">
        <v>2.0</v>
      </c>
      <c r="D3" s="9">
        <v>3.0</v>
      </c>
      <c r="E3" s="9">
        <v>4.0</v>
      </c>
      <c r="F3" s="9">
        <v>5.0</v>
      </c>
      <c r="G3" s="10"/>
      <c r="H3" s="10"/>
    </row>
    <row r="4" ht="15.75" customHeight="1">
      <c r="A4" s="12" t="s">
        <v>4</v>
      </c>
      <c r="B4" s="13">
        <v>4674.0</v>
      </c>
      <c r="C4" s="13">
        <v>3383.0</v>
      </c>
      <c r="D4" s="13">
        <v>3155.0</v>
      </c>
      <c r="E4" s="13">
        <v>3454.0</v>
      </c>
      <c r="F4" s="13">
        <v>3475.0</v>
      </c>
      <c r="G4" s="13">
        <f t="shared" ref="G4:G15" si="1">average(B4:F4)</f>
        <v>3628.2</v>
      </c>
      <c r="H4" s="13">
        <f t="shared" ref="H4:H5" si="2">G4:G41</f>
        <v>3628.2</v>
      </c>
    </row>
    <row r="5" ht="15.75" customHeight="1">
      <c r="A5" s="12" t="s">
        <v>5</v>
      </c>
      <c r="B5" s="13">
        <v>27955.0</v>
      </c>
      <c r="C5" s="13">
        <v>26206.0</v>
      </c>
      <c r="D5" s="13">
        <v>30048.0</v>
      </c>
      <c r="E5" s="13">
        <v>27940.0</v>
      </c>
      <c r="F5" s="13">
        <v>12309.0</v>
      </c>
      <c r="G5" s="13">
        <f t="shared" si="1"/>
        <v>24891.6</v>
      </c>
      <c r="H5" s="13">
        <f t="shared" si="2"/>
        <v>24891.6</v>
      </c>
    </row>
    <row r="6" ht="15.75" customHeight="1">
      <c r="A6" s="14" t="s">
        <v>6</v>
      </c>
      <c r="B6" s="13">
        <v>281.0</v>
      </c>
      <c r="C6" s="13">
        <v>273.0</v>
      </c>
      <c r="D6" s="13">
        <v>287.0</v>
      </c>
      <c r="E6" s="13">
        <v>247.0</v>
      </c>
      <c r="F6" s="13">
        <v>272.0</v>
      </c>
      <c r="G6" s="13">
        <f t="shared" si="1"/>
        <v>272</v>
      </c>
      <c r="H6" s="15">
        <f t="shared" ref="H6:H9" si="3">(G6:G43)/1000</f>
        <v>0.272</v>
      </c>
    </row>
    <row r="7" ht="15.75" customHeight="1">
      <c r="A7" s="14" t="s">
        <v>7</v>
      </c>
      <c r="B7" s="13">
        <v>742.0</v>
      </c>
      <c r="C7" s="13">
        <v>686.0</v>
      </c>
      <c r="D7" s="13">
        <v>726.0</v>
      </c>
      <c r="E7" s="13">
        <v>833.0</v>
      </c>
      <c r="F7" s="13">
        <v>771.0</v>
      </c>
      <c r="G7" s="13">
        <f t="shared" si="1"/>
        <v>751.6</v>
      </c>
      <c r="H7" s="15">
        <f t="shared" si="3"/>
        <v>0.7516</v>
      </c>
    </row>
    <row r="8" ht="15.75" customHeight="1">
      <c r="A8" s="12" t="s">
        <v>8</v>
      </c>
      <c r="B8" s="13">
        <v>5371.0</v>
      </c>
      <c r="C8" s="13">
        <v>2922.0</v>
      </c>
      <c r="D8" s="13">
        <v>2782.0</v>
      </c>
      <c r="E8" s="13">
        <v>2516.0</v>
      </c>
      <c r="F8" s="13">
        <v>2648.0</v>
      </c>
      <c r="G8" s="13">
        <f t="shared" si="1"/>
        <v>3247.8</v>
      </c>
      <c r="H8" s="15">
        <f t="shared" si="3"/>
        <v>3.2478</v>
      </c>
    </row>
    <row r="9" ht="15.75" customHeight="1">
      <c r="A9" s="14" t="s">
        <v>9</v>
      </c>
      <c r="B9" s="13">
        <v>455.0</v>
      </c>
      <c r="C9" s="13">
        <v>431.0</v>
      </c>
      <c r="D9" s="13">
        <v>406.0</v>
      </c>
      <c r="E9" s="13">
        <v>413.0</v>
      </c>
      <c r="F9" s="13">
        <v>427.0</v>
      </c>
      <c r="G9" s="13">
        <f t="shared" si="1"/>
        <v>426.4</v>
      </c>
      <c r="H9" s="15">
        <f t="shared" si="3"/>
        <v>0.4264</v>
      </c>
    </row>
    <row r="10" ht="15.75" customHeight="1">
      <c r="A10" s="12" t="s">
        <v>10</v>
      </c>
      <c r="B10" s="13">
        <v>10590.0</v>
      </c>
      <c r="C10" s="13">
        <v>9464.0</v>
      </c>
      <c r="D10" s="13">
        <v>9087.0</v>
      </c>
      <c r="E10" s="13">
        <v>8552.0</v>
      </c>
      <c r="F10" s="13">
        <v>9168.0</v>
      </c>
      <c r="G10" s="13">
        <f t="shared" si="1"/>
        <v>9372.2</v>
      </c>
      <c r="H10" s="13">
        <f t="shared" ref="H10:H18" si="4">G10:G47</f>
        <v>9372.2</v>
      </c>
    </row>
    <row r="11" ht="15.75" customHeight="1">
      <c r="A11" s="12" t="s">
        <v>11</v>
      </c>
      <c r="B11" s="13">
        <v>18026.0</v>
      </c>
      <c r="C11" s="13">
        <v>17653.0</v>
      </c>
      <c r="D11" s="13">
        <v>16668.0</v>
      </c>
      <c r="E11" s="13">
        <v>15870.0</v>
      </c>
      <c r="F11" s="13">
        <v>17826.0</v>
      </c>
      <c r="G11" s="13">
        <f t="shared" si="1"/>
        <v>17208.6</v>
      </c>
      <c r="H11" s="13">
        <f t="shared" si="4"/>
        <v>17208.6</v>
      </c>
    </row>
    <row r="12" ht="15.75" customHeight="1">
      <c r="A12" s="12" t="s">
        <v>12</v>
      </c>
      <c r="B12" s="13">
        <v>17819.0</v>
      </c>
      <c r="C12" s="13">
        <v>19165.0</v>
      </c>
      <c r="D12" s="13">
        <v>19098.0</v>
      </c>
      <c r="E12" s="13">
        <v>22731.0</v>
      </c>
      <c r="F12" s="13">
        <v>18487.0</v>
      </c>
      <c r="G12" s="13">
        <f t="shared" si="1"/>
        <v>19460</v>
      </c>
      <c r="H12" s="13">
        <f t="shared" si="4"/>
        <v>19460</v>
      </c>
    </row>
    <row r="13" ht="15.75" customHeight="1">
      <c r="A13" s="12" t="s">
        <v>13</v>
      </c>
      <c r="B13" s="13">
        <v>9251.0</v>
      </c>
      <c r="C13" s="13">
        <v>7504.0</v>
      </c>
      <c r="D13" s="13">
        <v>6738.0</v>
      </c>
      <c r="E13" s="13">
        <v>7184.0</v>
      </c>
      <c r="F13" s="13">
        <v>5014.0</v>
      </c>
      <c r="G13" s="13">
        <f t="shared" si="1"/>
        <v>7138.2</v>
      </c>
      <c r="H13" s="13">
        <f t="shared" si="4"/>
        <v>7138.2</v>
      </c>
    </row>
    <row r="14" ht="15.75" customHeight="1">
      <c r="A14" s="12" t="s">
        <v>14</v>
      </c>
      <c r="B14" s="13">
        <v>19813.0</v>
      </c>
      <c r="C14" s="13">
        <v>15487.0</v>
      </c>
      <c r="D14" s="13">
        <v>21111.0</v>
      </c>
      <c r="E14" s="13">
        <v>22148.0</v>
      </c>
      <c r="F14" s="13">
        <v>8984.0</v>
      </c>
      <c r="G14" s="13">
        <f t="shared" si="1"/>
        <v>17508.6</v>
      </c>
      <c r="H14" s="13">
        <f t="shared" si="4"/>
        <v>17508.6</v>
      </c>
    </row>
    <row r="15" ht="15.75" customHeight="1">
      <c r="A15" s="12" t="s">
        <v>15</v>
      </c>
      <c r="B15" s="13">
        <v>19259.0</v>
      </c>
      <c r="C15" s="13">
        <v>15852.0</v>
      </c>
      <c r="D15" s="13">
        <v>17799.0</v>
      </c>
      <c r="E15" s="13">
        <v>16115.0</v>
      </c>
      <c r="F15" s="13">
        <v>7032.0</v>
      </c>
      <c r="G15" s="13">
        <f t="shared" si="1"/>
        <v>15211.4</v>
      </c>
      <c r="H15" s="13">
        <f t="shared" si="4"/>
        <v>15211.4</v>
      </c>
    </row>
    <row r="16" ht="15.75" customHeight="1">
      <c r="A16" s="12"/>
      <c r="B16" s="12"/>
      <c r="C16" s="12"/>
      <c r="D16" s="12"/>
      <c r="E16" s="12"/>
      <c r="F16" s="12"/>
      <c r="G16" s="13"/>
      <c r="H16" s="13" t="str">
        <f t="shared" si="4"/>
        <v/>
      </c>
    </row>
    <row r="17" ht="15.75" customHeight="1">
      <c r="A17" s="12" t="s">
        <v>16</v>
      </c>
      <c r="B17" s="13">
        <v>3737.0</v>
      </c>
      <c r="C17" s="13">
        <v>2691.0</v>
      </c>
      <c r="D17" s="13">
        <v>2431.0</v>
      </c>
      <c r="E17" s="13">
        <v>2734.0</v>
      </c>
      <c r="F17" s="13">
        <v>2770.0</v>
      </c>
      <c r="G17" s="13">
        <f t="shared" ref="G17:G28" si="5">average(B17:F17)</f>
        <v>2872.6</v>
      </c>
      <c r="H17" s="13">
        <f t="shared" si="4"/>
        <v>2872.6</v>
      </c>
    </row>
    <row r="18" ht="15.75" customHeight="1">
      <c r="A18" s="12" t="s">
        <v>17</v>
      </c>
      <c r="B18" s="13">
        <v>22077.0</v>
      </c>
      <c r="C18" s="13">
        <v>20850.0</v>
      </c>
      <c r="D18" s="13">
        <v>23997.0</v>
      </c>
      <c r="E18" s="13">
        <v>22310.0</v>
      </c>
      <c r="F18" s="13">
        <v>10181.0</v>
      </c>
      <c r="G18" s="13">
        <f t="shared" si="5"/>
        <v>19883</v>
      </c>
      <c r="H18" s="13">
        <f t="shared" si="4"/>
        <v>19883</v>
      </c>
    </row>
    <row r="19" ht="15.75" customHeight="1">
      <c r="A19" s="14" t="s">
        <v>18</v>
      </c>
      <c r="B19" s="13">
        <v>238.0</v>
      </c>
      <c r="C19" s="13">
        <v>221.0</v>
      </c>
      <c r="D19" s="13">
        <v>234.0</v>
      </c>
      <c r="E19" s="13">
        <v>184.0</v>
      </c>
      <c r="F19" s="13">
        <v>217.0</v>
      </c>
      <c r="G19" s="13">
        <f t="shared" si="5"/>
        <v>218.8</v>
      </c>
      <c r="H19" s="15">
        <f t="shared" ref="H19:H20" si="6">(G19:G56)/1000</f>
        <v>0.2188</v>
      </c>
    </row>
    <row r="20" ht="15.75" customHeight="1">
      <c r="A20" s="14" t="s">
        <v>19</v>
      </c>
      <c r="B20" s="13">
        <v>561.0</v>
      </c>
      <c r="C20" s="13">
        <v>519.0</v>
      </c>
      <c r="D20" s="13">
        <v>522.0</v>
      </c>
      <c r="E20" s="13">
        <v>567.0</v>
      </c>
      <c r="F20" s="13">
        <v>564.0</v>
      </c>
      <c r="G20" s="13">
        <f t="shared" si="5"/>
        <v>546.6</v>
      </c>
      <c r="H20" s="15">
        <f t="shared" si="6"/>
        <v>0.5466</v>
      </c>
    </row>
    <row r="21" ht="15.75" customHeight="1">
      <c r="A21" s="12" t="s">
        <v>20</v>
      </c>
      <c r="B21" s="13">
        <v>4396.0</v>
      </c>
      <c r="C21" s="13">
        <v>2232.0</v>
      </c>
      <c r="D21" s="13">
        <v>2217.0</v>
      </c>
      <c r="E21" s="13">
        <v>1963.0</v>
      </c>
      <c r="F21" s="13">
        <v>2060.0</v>
      </c>
      <c r="G21" s="13">
        <f t="shared" si="5"/>
        <v>2573.6</v>
      </c>
      <c r="H21" s="13">
        <f>G21:G58</f>
        <v>2573.6</v>
      </c>
    </row>
    <row r="22" ht="15.75" customHeight="1">
      <c r="A22" s="14" t="s">
        <v>21</v>
      </c>
      <c r="B22" s="13">
        <v>368.0</v>
      </c>
      <c r="C22" s="13">
        <v>348.0</v>
      </c>
      <c r="D22" s="13">
        <v>337.0</v>
      </c>
      <c r="E22" s="13">
        <v>339.0</v>
      </c>
      <c r="F22" s="13">
        <v>355.0</v>
      </c>
      <c r="G22" s="13">
        <f t="shared" si="5"/>
        <v>349.4</v>
      </c>
      <c r="H22" s="15">
        <f>(G22:G59)/1000</f>
        <v>0.3494</v>
      </c>
    </row>
    <row r="23" ht="15.75" customHeight="1">
      <c r="A23" s="12" t="s">
        <v>22</v>
      </c>
      <c r="B23" s="13">
        <v>8504.0</v>
      </c>
      <c r="C23" s="13">
        <v>7928.0</v>
      </c>
      <c r="D23" s="13">
        <v>7421.0</v>
      </c>
      <c r="E23" s="13">
        <v>7122.0</v>
      </c>
      <c r="F23" s="13">
        <v>7540.0</v>
      </c>
      <c r="G23" s="13">
        <f t="shared" si="5"/>
        <v>7703</v>
      </c>
      <c r="H23" s="13">
        <f t="shared" ref="H23:H29" si="7">G23:G60</f>
        <v>7703</v>
      </c>
    </row>
    <row r="24" ht="15.75" customHeight="1">
      <c r="A24" s="12" t="s">
        <v>23</v>
      </c>
      <c r="B24" s="13">
        <v>14339.0</v>
      </c>
      <c r="C24" s="13">
        <v>14184.0</v>
      </c>
      <c r="D24" s="13">
        <v>13455.0</v>
      </c>
      <c r="E24" s="13">
        <v>12702.0</v>
      </c>
      <c r="F24" s="13">
        <v>14858.0</v>
      </c>
      <c r="G24" s="13">
        <f t="shared" si="5"/>
        <v>13907.6</v>
      </c>
      <c r="H24" s="13">
        <f t="shared" si="7"/>
        <v>13907.6</v>
      </c>
    </row>
    <row r="25" ht="15.75" customHeight="1">
      <c r="A25" s="12" t="s">
        <v>24</v>
      </c>
      <c r="B25" s="13">
        <v>14242.0</v>
      </c>
      <c r="C25" s="13">
        <v>15275.0</v>
      </c>
      <c r="D25" s="13">
        <v>15064.0</v>
      </c>
      <c r="E25" s="13">
        <v>18766.0</v>
      </c>
      <c r="F25" s="13">
        <v>14714.0</v>
      </c>
      <c r="G25" s="13">
        <f t="shared" si="5"/>
        <v>15612.2</v>
      </c>
      <c r="H25" s="13">
        <f t="shared" si="7"/>
        <v>15612.2</v>
      </c>
    </row>
    <row r="26" ht="15.75" customHeight="1">
      <c r="A26" s="12" t="s">
        <v>25</v>
      </c>
      <c r="B26" s="13">
        <v>7429.0</v>
      </c>
      <c r="C26" s="13">
        <v>5913.0</v>
      </c>
      <c r="D26" s="13">
        <v>5627.0</v>
      </c>
      <c r="E26" s="13">
        <v>5579.0</v>
      </c>
      <c r="F26" s="13">
        <v>3787.0</v>
      </c>
      <c r="G26" s="13">
        <f t="shared" si="5"/>
        <v>5667</v>
      </c>
      <c r="H26" s="13">
        <f t="shared" si="7"/>
        <v>5667</v>
      </c>
    </row>
    <row r="27" ht="15.75" customHeight="1">
      <c r="A27" s="12" t="s">
        <v>26</v>
      </c>
      <c r="B27" s="13">
        <v>15721.0</v>
      </c>
      <c r="C27" s="13">
        <v>12366.0</v>
      </c>
      <c r="D27" s="13">
        <v>16535.0</v>
      </c>
      <c r="E27" s="13">
        <v>17862.0</v>
      </c>
      <c r="F27" s="13">
        <v>7181.0</v>
      </c>
      <c r="G27" s="13">
        <f t="shared" si="5"/>
        <v>13933</v>
      </c>
      <c r="H27" s="13">
        <f t="shared" si="7"/>
        <v>13933</v>
      </c>
    </row>
    <row r="28" ht="15.75" customHeight="1">
      <c r="A28" s="12" t="s">
        <v>27</v>
      </c>
      <c r="B28" s="13">
        <v>15255.0</v>
      </c>
      <c r="C28" s="13">
        <v>12608.0</v>
      </c>
      <c r="D28" s="13">
        <v>13733.0</v>
      </c>
      <c r="E28" s="13">
        <v>11646.0</v>
      </c>
      <c r="F28" s="13">
        <v>5361.0</v>
      </c>
      <c r="G28" s="13">
        <f t="shared" si="5"/>
        <v>11720.6</v>
      </c>
      <c r="H28" s="13">
        <f t="shared" si="7"/>
        <v>11720.6</v>
      </c>
    </row>
    <row r="29" ht="15.75" customHeight="1">
      <c r="A29" s="12"/>
      <c r="B29" s="12"/>
      <c r="C29" s="12"/>
      <c r="D29" s="12"/>
      <c r="E29" s="12"/>
      <c r="F29" s="12"/>
      <c r="G29" s="13"/>
      <c r="H29" s="13" t="str">
        <f t="shared" si="7"/>
        <v/>
      </c>
    </row>
    <row r="30" ht="15.75" customHeight="1">
      <c r="A30" s="14" t="s">
        <v>28</v>
      </c>
      <c r="B30" s="13">
        <v>-1924.0</v>
      </c>
      <c r="C30" s="13">
        <v>244.0</v>
      </c>
      <c r="D30" s="13">
        <v>156.0</v>
      </c>
      <c r="E30" s="13">
        <v>-149.0</v>
      </c>
      <c r="F30" s="13">
        <v>-152.0</v>
      </c>
      <c r="G30" s="13">
        <f t="shared" ref="G30:G41" si="8">average(B30:F30)</f>
        <v>-365</v>
      </c>
      <c r="H30" s="15">
        <f t="shared" ref="H30:H31" si="9">(G30:G67)/1000</f>
        <v>-0.365</v>
      </c>
    </row>
    <row r="31" ht="15.75" customHeight="1">
      <c r="A31" s="14" t="s">
        <v>29</v>
      </c>
      <c r="B31" s="13">
        <v>-61.0</v>
      </c>
      <c r="C31" s="13">
        <v>146.0</v>
      </c>
      <c r="D31" s="13">
        <v>-472.0</v>
      </c>
      <c r="E31" s="13">
        <v>-409.0</v>
      </c>
      <c r="F31" s="13">
        <v>828.0</v>
      </c>
      <c r="G31" s="13">
        <f t="shared" si="8"/>
        <v>6.4</v>
      </c>
      <c r="H31" s="15">
        <f t="shared" si="9"/>
        <v>0.0064</v>
      </c>
    </row>
    <row r="32" ht="15.75" customHeight="1">
      <c r="A32" s="12" t="s">
        <v>30</v>
      </c>
      <c r="B32" s="13">
        <v>-3548.0</v>
      </c>
      <c r="C32" s="13">
        <v>-1839.0</v>
      </c>
      <c r="D32" s="13">
        <v>-1922.0</v>
      </c>
      <c r="E32" s="13">
        <v>-2117.0</v>
      </c>
      <c r="F32" s="13">
        <v>-1492.0</v>
      </c>
      <c r="G32" s="13">
        <f t="shared" si="8"/>
        <v>-2183.6</v>
      </c>
      <c r="H32" s="13">
        <f>G32:G69</f>
        <v>-2183.6</v>
      </c>
    </row>
    <row r="33" ht="15.75" customHeight="1">
      <c r="A33" s="14" t="s">
        <v>31</v>
      </c>
      <c r="B33" s="13">
        <v>-11980.0</v>
      </c>
      <c r="C33" s="13">
        <v>-5400.0</v>
      </c>
      <c r="D33" s="13">
        <v>-7512.0</v>
      </c>
      <c r="E33" s="13">
        <v>-6073.0</v>
      </c>
      <c r="F33" s="13">
        <v>-5606.0</v>
      </c>
      <c r="G33" s="13">
        <f t="shared" si="8"/>
        <v>-7314.2</v>
      </c>
      <c r="H33" s="18">
        <f>G33/1000</f>
        <v>-7.3142</v>
      </c>
    </row>
    <row r="34" ht="15.75" customHeight="1">
      <c r="A34" s="14" t="s">
        <v>32</v>
      </c>
      <c r="B34" s="13">
        <v>-4963.0</v>
      </c>
      <c r="C34" s="13">
        <v>221.0</v>
      </c>
      <c r="D34" s="13">
        <v>394.0</v>
      </c>
      <c r="E34" s="13">
        <v>514.0</v>
      </c>
      <c r="F34" s="13">
        <v>570.0</v>
      </c>
      <c r="G34" s="13">
        <f t="shared" si="8"/>
        <v>-652.8</v>
      </c>
      <c r="H34" s="15">
        <f>(G34:G71)/1000</f>
        <v>-0.6528</v>
      </c>
    </row>
    <row r="35" ht="15.75" customHeight="1">
      <c r="A35" s="12" t="s">
        <v>33</v>
      </c>
      <c r="B35" s="13">
        <v>-2775.0</v>
      </c>
      <c r="C35" s="13">
        <v>-2125.0</v>
      </c>
      <c r="D35" s="13">
        <v>-3751.0</v>
      </c>
      <c r="E35" s="13">
        <v>-5398.0</v>
      </c>
      <c r="F35" s="13">
        <v>-4061.0</v>
      </c>
      <c r="G35" s="13">
        <f t="shared" si="8"/>
        <v>-3622</v>
      </c>
      <c r="H35" s="13">
        <f t="shared" ref="H35:H36" si="10">G35:G72</f>
        <v>-3622</v>
      </c>
    </row>
    <row r="36" ht="15.75" customHeight="1">
      <c r="A36" s="12" t="s">
        <v>34</v>
      </c>
      <c r="B36" s="13">
        <v>-3131.0</v>
      </c>
      <c r="C36" s="13">
        <v>-3449.0</v>
      </c>
      <c r="D36" s="13">
        <v>-2371.0</v>
      </c>
      <c r="E36" s="13">
        <v>-2424.0</v>
      </c>
      <c r="F36" s="13">
        <v>-3269.0</v>
      </c>
      <c r="G36" s="13">
        <f t="shared" si="8"/>
        <v>-2928.8</v>
      </c>
      <c r="H36" s="13">
        <f t="shared" si="10"/>
        <v>-2928.8</v>
      </c>
    </row>
    <row r="37" ht="15.75" customHeight="1">
      <c r="A37" s="12" t="s">
        <v>35</v>
      </c>
      <c r="B37" s="13">
        <v>-975.0</v>
      </c>
      <c r="C37" s="13">
        <v>-572.0</v>
      </c>
      <c r="D37" s="13">
        <v>-691.0</v>
      </c>
      <c r="E37" s="13">
        <v>-735.0</v>
      </c>
      <c r="F37" s="13">
        <v>-1028.0</v>
      </c>
      <c r="G37" s="13">
        <f t="shared" si="8"/>
        <v>-800.2</v>
      </c>
      <c r="H37" s="19">
        <f t="shared" ref="H37:H41" si="11">(G37:G74)/1000</f>
        <v>-0.8002</v>
      </c>
    </row>
    <row r="38" ht="15.75" customHeight="1">
      <c r="A38" s="14" t="s">
        <v>36</v>
      </c>
      <c r="B38" s="13">
        <v>-393.0</v>
      </c>
      <c r="C38" s="13">
        <v>-696.0</v>
      </c>
      <c r="D38" s="13">
        <v>-1213.0</v>
      </c>
      <c r="E38" s="13">
        <v>-1964.0</v>
      </c>
      <c r="F38" s="13">
        <v>-613.0</v>
      </c>
      <c r="G38" s="13">
        <f t="shared" si="8"/>
        <v>-975.8</v>
      </c>
      <c r="H38" s="15">
        <f t="shared" si="11"/>
        <v>-0.9758</v>
      </c>
    </row>
    <row r="39" ht="15.75" customHeight="1">
      <c r="A39" s="14" t="s">
        <v>37</v>
      </c>
      <c r="B39" s="13">
        <v>-3248.0</v>
      </c>
      <c r="C39" s="13">
        <v>-1948.0</v>
      </c>
      <c r="D39" s="13">
        <v>-980.0</v>
      </c>
      <c r="E39" s="13">
        <v>-915.0</v>
      </c>
      <c r="F39" s="13">
        <v>-274.0</v>
      </c>
      <c r="G39" s="13">
        <f t="shared" si="8"/>
        <v>-1473</v>
      </c>
      <c r="H39" s="15">
        <f t="shared" si="11"/>
        <v>-1.473</v>
      </c>
    </row>
    <row r="40" ht="15.75" customHeight="1">
      <c r="A40" s="14" t="s">
        <v>38</v>
      </c>
      <c r="B40" s="13">
        <v>-792.0</v>
      </c>
      <c r="C40" s="13">
        <v>413.0</v>
      </c>
      <c r="D40" s="13">
        <v>-492.0</v>
      </c>
      <c r="E40" s="13">
        <v>-390.0</v>
      </c>
      <c r="F40" s="13">
        <v>837.0</v>
      </c>
      <c r="G40" s="13">
        <f t="shared" si="8"/>
        <v>-84.8</v>
      </c>
      <c r="H40" s="15">
        <f t="shared" si="11"/>
        <v>-0.0848</v>
      </c>
    </row>
    <row r="41" ht="15.75" customHeight="1">
      <c r="A41" s="14" t="s">
        <v>39</v>
      </c>
      <c r="B41" s="13">
        <v>-596.0</v>
      </c>
      <c r="C41" s="13">
        <v>396.0</v>
      </c>
      <c r="D41" s="13">
        <v>-65.0</v>
      </c>
      <c r="E41" s="13">
        <v>212.0</v>
      </c>
      <c r="F41" s="13">
        <v>861.0</v>
      </c>
      <c r="G41" s="13">
        <f t="shared" si="8"/>
        <v>161.6</v>
      </c>
      <c r="H41" s="15">
        <f t="shared" si="11"/>
        <v>0.1616</v>
      </c>
    </row>
    <row r="42" ht="15.75" customHeight="1">
      <c r="A42" s="12"/>
      <c r="B42" s="12"/>
    </row>
    <row r="43" ht="15.75" customHeight="1">
      <c r="A43" s="23" t="s">
        <v>81</v>
      </c>
      <c r="B43" s="26">
        <v>23.72</v>
      </c>
      <c r="C43" s="24">
        <v>16.76</v>
      </c>
      <c r="D43" s="26">
        <v>20.07</v>
      </c>
      <c r="E43" s="24">
        <v>23.76</v>
      </c>
      <c r="F43" s="24">
        <v>44.2</v>
      </c>
      <c r="H43" s="11">
        <f>AVERAGE(B43:F43)</f>
        <v>25.702</v>
      </c>
    </row>
    <row r="44" ht="15.75" customHeight="1"/>
    <row r="45" ht="15.75" customHeight="1"/>
    <row r="46" ht="15.75" customHeight="1"/>
    <row r="47" ht="15.75" customHeight="1">
      <c r="A47" s="12" t="s">
        <v>4</v>
      </c>
      <c r="B47" s="13">
        <v>4674.0</v>
      </c>
    </row>
    <row r="48" ht="15.75" customHeight="1">
      <c r="A48" s="12" t="s">
        <v>5</v>
      </c>
      <c r="B48" s="13">
        <v>27955.0</v>
      </c>
    </row>
    <row r="49" ht="15.75" customHeight="1">
      <c r="A49" s="12" t="s">
        <v>6</v>
      </c>
      <c r="B49" s="13">
        <v>281.0</v>
      </c>
    </row>
    <row r="50" ht="15.75" customHeight="1">
      <c r="A50" s="12" t="s">
        <v>7</v>
      </c>
      <c r="B50" s="13">
        <v>742.0</v>
      </c>
    </row>
    <row r="51" ht="15.75" customHeight="1">
      <c r="A51" s="12" t="s">
        <v>8</v>
      </c>
      <c r="B51" s="13">
        <v>5371.0</v>
      </c>
    </row>
    <row r="52" ht="15.75" customHeight="1">
      <c r="A52" s="12" t="s">
        <v>9</v>
      </c>
      <c r="B52" s="13">
        <v>455.0</v>
      </c>
    </row>
    <row r="53" ht="15.75" customHeight="1">
      <c r="A53" s="12" t="s">
        <v>10</v>
      </c>
      <c r="B53" s="13">
        <v>10590.0</v>
      </c>
    </row>
    <row r="54" ht="15.75" customHeight="1">
      <c r="A54" s="12" t="s">
        <v>11</v>
      </c>
      <c r="B54" s="13">
        <v>18026.0</v>
      </c>
    </row>
    <row r="55" ht="15.75" customHeight="1">
      <c r="A55" s="12" t="s">
        <v>12</v>
      </c>
      <c r="B55" s="13">
        <v>17819.0</v>
      </c>
    </row>
    <row r="56" ht="15.75" customHeight="1">
      <c r="A56" s="12" t="s">
        <v>13</v>
      </c>
      <c r="B56" s="13">
        <v>9251.0</v>
      </c>
    </row>
    <row r="57" ht="15.75" customHeight="1">
      <c r="A57" s="12" t="s">
        <v>14</v>
      </c>
      <c r="B57" s="13">
        <v>19813.0</v>
      </c>
    </row>
    <row r="58" ht="15.75" customHeight="1">
      <c r="A58" s="12" t="s">
        <v>15</v>
      </c>
      <c r="B58" s="13">
        <v>19259.0</v>
      </c>
    </row>
    <row r="59" ht="15.75" customHeight="1">
      <c r="A59" s="12"/>
      <c r="B59" s="12"/>
    </row>
    <row r="60" ht="15.75" customHeight="1">
      <c r="A60" s="12" t="s">
        <v>16</v>
      </c>
      <c r="B60" s="13">
        <v>3737.0</v>
      </c>
    </row>
    <row r="61" ht="15.75" customHeight="1">
      <c r="A61" s="12" t="s">
        <v>17</v>
      </c>
      <c r="B61" s="13">
        <v>22077.0</v>
      </c>
    </row>
    <row r="62" ht="15.75" customHeight="1">
      <c r="A62" s="12" t="s">
        <v>18</v>
      </c>
      <c r="B62" s="13">
        <v>238.0</v>
      </c>
    </row>
    <row r="63" ht="15.75" customHeight="1">
      <c r="A63" s="12" t="s">
        <v>19</v>
      </c>
      <c r="B63" s="13">
        <v>561.0</v>
      </c>
    </row>
    <row r="64" ht="15.75" customHeight="1">
      <c r="A64" s="12" t="s">
        <v>20</v>
      </c>
      <c r="B64" s="13">
        <v>4396.0</v>
      </c>
    </row>
    <row r="65" ht="15.75" customHeight="1">
      <c r="A65" s="12" t="s">
        <v>21</v>
      </c>
      <c r="B65" s="13">
        <v>368.0</v>
      </c>
    </row>
    <row r="66" ht="15.75" customHeight="1">
      <c r="A66" s="12" t="s">
        <v>22</v>
      </c>
      <c r="B66" s="13">
        <v>8504.0</v>
      </c>
    </row>
    <row r="67" ht="15.75" customHeight="1">
      <c r="A67" s="12" t="s">
        <v>23</v>
      </c>
      <c r="B67" s="13">
        <v>14339.0</v>
      </c>
    </row>
    <row r="68" ht="15.75" customHeight="1">
      <c r="A68" s="12" t="s">
        <v>24</v>
      </c>
      <c r="B68" s="13">
        <v>14242.0</v>
      </c>
    </row>
    <row r="69" ht="15.75" customHeight="1">
      <c r="A69" s="12" t="s">
        <v>25</v>
      </c>
      <c r="B69" s="13">
        <v>7429.0</v>
      </c>
    </row>
    <row r="70" ht="15.75" customHeight="1">
      <c r="A70" s="12" t="s">
        <v>26</v>
      </c>
      <c r="B70" s="13">
        <v>15721.0</v>
      </c>
    </row>
    <row r="71" ht="15.75" customHeight="1">
      <c r="A71" s="12" t="s">
        <v>27</v>
      </c>
      <c r="B71" s="13">
        <v>15255.0</v>
      </c>
    </row>
    <row r="72" ht="15.75" customHeight="1">
      <c r="A72" s="12"/>
      <c r="B72" s="12"/>
    </row>
    <row r="73" ht="15.75" customHeight="1">
      <c r="A73" s="12" t="s">
        <v>28</v>
      </c>
      <c r="B73" s="13">
        <v>-1924.0</v>
      </c>
    </row>
    <row r="74" ht="15.75" customHeight="1">
      <c r="A74" s="12" t="s">
        <v>29</v>
      </c>
      <c r="B74" s="13">
        <v>-61.0</v>
      </c>
    </row>
    <row r="75" ht="15.75" customHeight="1">
      <c r="A75" s="12" t="s">
        <v>30</v>
      </c>
      <c r="B75" s="13">
        <v>-3548.0</v>
      </c>
    </row>
    <row r="76" ht="15.75" customHeight="1">
      <c r="A76" s="12" t="s">
        <v>31</v>
      </c>
      <c r="B76" s="13">
        <v>-11980.0</v>
      </c>
    </row>
    <row r="77" ht="15.75" customHeight="1">
      <c r="A77" s="12" t="s">
        <v>32</v>
      </c>
      <c r="B77" s="13">
        <v>-4963.0</v>
      </c>
    </row>
    <row r="78" ht="15.75" customHeight="1">
      <c r="A78" s="12" t="s">
        <v>33</v>
      </c>
      <c r="B78" s="13">
        <v>-2775.0</v>
      </c>
    </row>
    <row r="79" ht="15.75" customHeight="1">
      <c r="A79" s="12" t="s">
        <v>34</v>
      </c>
      <c r="B79" s="13">
        <v>-3131.0</v>
      </c>
    </row>
    <row r="80" ht="15.75" customHeight="1">
      <c r="A80" s="12" t="s">
        <v>35</v>
      </c>
      <c r="B80" s="13">
        <v>-975.0</v>
      </c>
    </row>
    <row r="81" ht="15.75" customHeight="1">
      <c r="A81" s="12" t="s">
        <v>36</v>
      </c>
      <c r="B81" s="13">
        <v>-393.0</v>
      </c>
    </row>
    <row r="82" ht="15.75" customHeight="1">
      <c r="A82" s="12" t="s">
        <v>37</v>
      </c>
      <c r="B82" s="13">
        <v>-3248.0</v>
      </c>
    </row>
    <row r="83" ht="15.75" customHeight="1">
      <c r="A83" s="12" t="s">
        <v>38</v>
      </c>
      <c r="B83" s="13">
        <v>-792.0</v>
      </c>
    </row>
    <row r="84" ht="15.75" customHeight="1">
      <c r="A84" s="12" t="s">
        <v>39</v>
      </c>
      <c r="B84" s="13">
        <v>-596.0</v>
      </c>
    </row>
    <row r="85" ht="15.75" customHeight="1">
      <c r="A85" s="12"/>
      <c r="B85" s="12"/>
    </row>
    <row r="86" ht="15.75" customHeight="1">
      <c r="A86" s="12" t="s">
        <v>4</v>
      </c>
      <c r="B86" s="13">
        <v>3383.0</v>
      </c>
    </row>
    <row r="87" ht="15.75" customHeight="1">
      <c r="A87" s="12" t="s">
        <v>5</v>
      </c>
      <c r="B87" s="13">
        <v>26206.0</v>
      </c>
    </row>
    <row r="88" ht="15.75" customHeight="1">
      <c r="A88" s="12" t="s">
        <v>6</v>
      </c>
      <c r="B88" s="13">
        <v>273.0</v>
      </c>
    </row>
    <row r="89" ht="15.75" customHeight="1">
      <c r="A89" s="12" t="s">
        <v>7</v>
      </c>
      <c r="B89" s="13">
        <v>686.0</v>
      </c>
    </row>
    <row r="90" ht="15.75" customHeight="1">
      <c r="A90" s="12" t="s">
        <v>8</v>
      </c>
      <c r="B90" s="13">
        <v>2922.0</v>
      </c>
    </row>
    <row r="91" ht="15.75" customHeight="1">
      <c r="A91" s="12" t="s">
        <v>9</v>
      </c>
      <c r="B91" s="13">
        <v>431.0</v>
      </c>
    </row>
    <row r="92" ht="15.75" customHeight="1">
      <c r="A92" s="12" t="s">
        <v>10</v>
      </c>
      <c r="B92" s="13">
        <v>9464.0</v>
      </c>
    </row>
    <row r="93" ht="15.75" customHeight="1">
      <c r="A93" s="12" t="s">
        <v>11</v>
      </c>
      <c r="B93" s="13">
        <v>17653.0</v>
      </c>
    </row>
    <row r="94" ht="15.75" customHeight="1">
      <c r="A94" s="12" t="s">
        <v>12</v>
      </c>
      <c r="B94" s="13">
        <v>19165.0</v>
      </c>
    </row>
    <row r="95" ht="15.75" customHeight="1">
      <c r="A95" s="12" t="s">
        <v>13</v>
      </c>
      <c r="B95" s="13">
        <v>7504.0</v>
      </c>
    </row>
    <row r="96" ht="15.75" customHeight="1">
      <c r="A96" s="12" t="s">
        <v>14</v>
      </c>
      <c r="B96" s="13">
        <v>15487.0</v>
      </c>
    </row>
    <row r="97" ht="15.75" customHeight="1">
      <c r="A97" s="12" t="s">
        <v>15</v>
      </c>
      <c r="B97" s="13">
        <v>15852.0</v>
      </c>
    </row>
    <row r="98" ht="15.75" customHeight="1">
      <c r="A98" s="12"/>
      <c r="B98" s="12"/>
    </row>
    <row r="99" ht="15.75" customHeight="1">
      <c r="A99" s="12" t="s">
        <v>16</v>
      </c>
      <c r="B99" s="13">
        <v>2691.0</v>
      </c>
    </row>
    <row r="100" ht="15.75" customHeight="1">
      <c r="A100" s="12" t="s">
        <v>17</v>
      </c>
      <c r="B100" s="13">
        <v>20850.0</v>
      </c>
    </row>
    <row r="101" ht="15.75" customHeight="1">
      <c r="A101" s="12" t="s">
        <v>18</v>
      </c>
      <c r="B101" s="13">
        <v>221.0</v>
      </c>
    </row>
    <row r="102" ht="15.75" customHeight="1">
      <c r="A102" s="12" t="s">
        <v>19</v>
      </c>
      <c r="B102" s="13">
        <v>519.0</v>
      </c>
    </row>
    <row r="103" ht="15.75" customHeight="1">
      <c r="A103" s="12" t="s">
        <v>20</v>
      </c>
      <c r="B103" s="13">
        <v>2232.0</v>
      </c>
    </row>
    <row r="104" ht="15.75" customHeight="1">
      <c r="A104" s="12" t="s">
        <v>21</v>
      </c>
      <c r="B104" s="13">
        <v>348.0</v>
      </c>
    </row>
    <row r="105" ht="15.75" customHeight="1">
      <c r="A105" s="12" t="s">
        <v>22</v>
      </c>
      <c r="B105" s="13">
        <v>7928.0</v>
      </c>
    </row>
    <row r="106" ht="15.75" customHeight="1">
      <c r="A106" s="12" t="s">
        <v>23</v>
      </c>
      <c r="B106" s="13">
        <v>14184.0</v>
      </c>
    </row>
    <row r="107" ht="15.75" customHeight="1">
      <c r="A107" s="12" t="s">
        <v>24</v>
      </c>
      <c r="B107" s="13">
        <v>15275.0</v>
      </c>
    </row>
    <row r="108" ht="15.75" customHeight="1">
      <c r="A108" s="12" t="s">
        <v>25</v>
      </c>
      <c r="B108" s="13">
        <v>5913.0</v>
      </c>
    </row>
    <row r="109" ht="15.75" customHeight="1">
      <c r="A109" s="12" t="s">
        <v>26</v>
      </c>
      <c r="B109" s="13">
        <v>12366.0</v>
      </c>
    </row>
    <row r="110" ht="15.75" customHeight="1">
      <c r="A110" s="12" t="s">
        <v>27</v>
      </c>
      <c r="B110" s="13">
        <v>12608.0</v>
      </c>
    </row>
    <row r="111" ht="15.75" customHeight="1">
      <c r="A111" s="12"/>
      <c r="B111" s="12"/>
    </row>
    <row r="112" ht="15.75" customHeight="1">
      <c r="A112" s="12" t="s">
        <v>28</v>
      </c>
      <c r="B112" s="13">
        <v>244.0</v>
      </c>
    </row>
    <row r="113" ht="15.75" customHeight="1">
      <c r="A113" s="12" t="s">
        <v>29</v>
      </c>
      <c r="B113" s="13">
        <v>146.0</v>
      </c>
    </row>
    <row r="114" ht="15.75" customHeight="1">
      <c r="A114" s="12" t="s">
        <v>30</v>
      </c>
      <c r="B114" s="13">
        <v>-1839.0</v>
      </c>
    </row>
    <row r="115" ht="15.75" customHeight="1">
      <c r="A115" s="12" t="s">
        <v>31</v>
      </c>
      <c r="B115" s="13">
        <v>-5400.0</v>
      </c>
    </row>
    <row r="116" ht="15.75" customHeight="1">
      <c r="A116" s="12" t="s">
        <v>32</v>
      </c>
      <c r="B116" s="13">
        <v>221.0</v>
      </c>
    </row>
    <row r="117" ht="15.75" customHeight="1">
      <c r="A117" s="12" t="s">
        <v>33</v>
      </c>
      <c r="B117" s="13">
        <v>-2125.0</v>
      </c>
    </row>
    <row r="118" ht="15.75" customHeight="1">
      <c r="A118" s="12" t="s">
        <v>34</v>
      </c>
      <c r="B118" s="13">
        <v>-3449.0</v>
      </c>
    </row>
    <row r="119" ht="15.75" customHeight="1">
      <c r="A119" s="12" t="s">
        <v>35</v>
      </c>
      <c r="B119" s="13">
        <v>-572.0</v>
      </c>
    </row>
    <row r="120" ht="15.75" customHeight="1">
      <c r="A120" s="12" t="s">
        <v>36</v>
      </c>
      <c r="B120" s="13">
        <v>-696.0</v>
      </c>
    </row>
    <row r="121" ht="15.75" customHeight="1">
      <c r="A121" s="12" t="s">
        <v>37</v>
      </c>
      <c r="B121" s="13">
        <v>-1948.0</v>
      </c>
    </row>
    <row r="122" ht="15.75" customHeight="1">
      <c r="A122" s="12" t="s">
        <v>38</v>
      </c>
      <c r="B122" s="13">
        <v>413.0</v>
      </c>
    </row>
    <row r="123" ht="15.75" customHeight="1">
      <c r="A123" s="12" t="s">
        <v>39</v>
      </c>
      <c r="B123" s="13">
        <v>396.0</v>
      </c>
    </row>
    <row r="124" ht="15.75" customHeight="1">
      <c r="A124" s="12"/>
      <c r="B124" s="12"/>
    </row>
    <row r="125" ht="15.75" customHeight="1">
      <c r="A125" s="12" t="s">
        <v>4</v>
      </c>
      <c r="B125" s="13">
        <v>3155.0</v>
      </c>
    </row>
    <row r="126" ht="15.75" customHeight="1">
      <c r="A126" s="12" t="s">
        <v>5</v>
      </c>
      <c r="B126" s="13">
        <v>30048.0</v>
      </c>
    </row>
    <row r="127" ht="15.75" customHeight="1">
      <c r="A127" s="12" t="s">
        <v>6</v>
      </c>
      <c r="B127" s="13">
        <v>287.0</v>
      </c>
    </row>
    <row r="128" ht="15.75" customHeight="1">
      <c r="A128" s="12" t="s">
        <v>7</v>
      </c>
      <c r="B128" s="13">
        <v>726.0</v>
      </c>
    </row>
    <row r="129" ht="15.75" customHeight="1">
      <c r="A129" s="12" t="s">
        <v>8</v>
      </c>
      <c r="B129" s="13">
        <v>2782.0</v>
      </c>
    </row>
    <row r="130" ht="15.75" customHeight="1">
      <c r="A130" s="12" t="s">
        <v>9</v>
      </c>
      <c r="B130" s="13">
        <v>406.0</v>
      </c>
    </row>
    <row r="131" ht="15.75" customHeight="1">
      <c r="A131" s="12" t="s">
        <v>10</v>
      </c>
      <c r="B131" s="13">
        <v>9087.0</v>
      </c>
    </row>
    <row r="132" ht="15.75" customHeight="1">
      <c r="A132" s="12" t="s">
        <v>11</v>
      </c>
      <c r="B132" s="13">
        <v>16668.0</v>
      </c>
    </row>
    <row r="133" ht="15.75" customHeight="1">
      <c r="A133" s="12" t="s">
        <v>12</v>
      </c>
      <c r="B133" s="13">
        <v>19098.0</v>
      </c>
    </row>
    <row r="134" ht="15.75" customHeight="1">
      <c r="A134" s="12" t="s">
        <v>13</v>
      </c>
      <c r="B134" s="13">
        <v>6738.0</v>
      </c>
    </row>
    <row r="135" ht="15.75" customHeight="1">
      <c r="A135" s="12" t="s">
        <v>14</v>
      </c>
      <c r="B135" s="13">
        <v>21111.0</v>
      </c>
    </row>
    <row r="136" ht="15.75" customHeight="1">
      <c r="A136" s="12" t="s">
        <v>15</v>
      </c>
      <c r="B136" s="13">
        <v>17799.0</v>
      </c>
    </row>
    <row r="137" ht="15.75" customHeight="1">
      <c r="A137" s="12"/>
      <c r="B137" s="12"/>
    </row>
    <row r="138" ht="15.75" customHeight="1">
      <c r="A138" s="12" t="s">
        <v>16</v>
      </c>
      <c r="B138" s="13">
        <v>2431.0</v>
      </c>
    </row>
    <row r="139" ht="15.75" customHeight="1">
      <c r="A139" s="12" t="s">
        <v>17</v>
      </c>
      <c r="B139" s="13">
        <v>23997.0</v>
      </c>
    </row>
    <row r="140" ht="15.75" customHeight="1">
      <c r="A140" s="12" t="s">
        <v>18</v>
      </c>
      <c r="B140" s="13">
        <v>234.0</v>
      </c>
    </row>
    <row r="141" ht="15.75" customHeight="1">
      <c r="A141" s="12" t="s">
        <v>19</v>
      </c>
      <c r="B141" s="13">
        <v>522.0</v>
      </c>
    </row>
    <row r="142" ht="15.75" customHeight="1">
      <c r="A142" s="12" t="s">
        <v>20</v>
      </c>
      <c r="B142" s="13">
        <v>2217.0</v>
      </c>
    </row>
    <row r="143" ht="15.75" customHeight="1">
      <c r="A143" s="12" t="s">
        <v>21</v>
      </c>
      <c r="B143" s="13">
        <v>337.0</v>
      </c>
    </row>
    <row r="144" ht="15.75" customHeight="1">
      <c r="A144" s="12" t="s">
        <v>22</v>
      </c>
      <c r="B144" s="13">
        <v>7421.0</v>
      </c>
    </row>
    <row r="145" ht="15.75" customHeight="1">
      <c r="A145" s="12" t="s">
        <v>23</v>
      </c>
      <c r="B145" s="13">
        <v>13455.0</v>
      </c>
    </row>
    <row r="146" ht="15.75" customHeight="1">
      <c r="A146" s="12" t="s">
        <v>24</v>
      </c>
      <c r="B146" s="13">
        <v>15064.0</v>
      </c>
    </row>
    <row r="147" ht="15.75" customHeight="1">
      <c r="A147" s="12" t="s">
        <v>25</v>
      </c>
      <c r="B147" s="13">
        <v>5627.0</v>
      </c>
    </row>
    <row r="148" ht="15.75" customHeight="1">
      <c r="A148" s="12" t="s">
        <v>26</v>
      </c>
      <c r="B148" s="13">
        <v>16535.0</v>
      </c>
    </row>
    <row r="149" ht="15.75" customHeight="1">
      <c r="A149" s="12" t="s">
        <v>27</v>
      </c>
      <c r="B149" s="13">
        <v>13733.0</v>
      </c>
    </row>
    <row r="150" ht="15.75" customHeight="1">
      <c r="A150" s="12"/>
      <c r="B150" s="12"/>
    </row>
    <row r="151" ht="15.75" customHeight="1">
      <c r="A151" s="12" t="s">
        <v>28</v>
      </c>
      <c r="B151" s="13">
        <v>156.0</v>
      </c>
    </row>
    <row r="152" ht="15.75" customHeight="1">
      <c r="A152" s="12" t="s">
        <v>29</v>
      </c>
      <c r="B152" s="13">
        <v>-472.0</v>
      </c>
    </row>
    <row r="153" ht="15.75" customHeight="1">
      <c r="A153" s="12" t="s">
        <v>30</v>
      </c>
      <c r="B153" s="13">
        <v>-1922.0</v>
      </c>
    </row>
    <row r="154" ht="15.75" customHeight="1">
      <c r="A154" s="12" t="s">
        <v>31</v>
      </c>
      <c r="B154" s="13">
        <v>-7512.0</v>
      </c>
    </row>
    <row r="155" ht="15.75" customHeight="1">
      <c r="A155" s="12" t="s">
        <v>32</v>
      </c>
      <c r="B155" s="13">
        <v>394.0</v>
      </c>
    </row>
    <row r="156" ht="15.75" customHeight="1">
      <c r="A156" s="12" t="s">
        <v>33</v>
      </c>
      <c r="B156" s="13">
        <v>-3751.0</v>
      </c>
    </row>
    <row r="157" ht="15.75" customHeight="1">
      <c r="A157" s="12" t="s">
        <v>34</v>
      </c>
      <c r="B157" s="13">
        <v>-2371.0</v>
      </c>
    </row>
    <row r="158" ht="15.75" customHeight="1">
      <c r="A158" s="12" t="s">
        <v>35</v>
      </c>
      <c r="B158" s="13">
        <v>-691.0</v>
      </c>
    </row>
    <row r="159" ht="15.75" customHeight="1">
      <c r="A159" s="12" t="s">
        <v>36</v>
      </c>
      <c r="B159" s="13">
        <v>-1213.0</v>
      </c>
    </row>
    <row r="160" ht="15.75" customHeight="1">
      <c r="A160" s="12" t="s">
        <v>37</v>
      </c>
      <c r="B160" s="13">
        <v>-980.0</v>
      </c>
    </row>
    <row r="161" ht="15.75" customHeight="1">
      <c r="A161" s="12" t="s">
        <v>38</v>
      </c>
      <c r="B161" s="13">
        <v>-492.0</v>
      </c>
    </row>
    <row r="162" ht="15.75" customHeight="1">
      <c r="A162" s="12" t="s">
        <v>39</v>
      </c>
      <c r="B162" s="13">
        <v>-65.0</v>
      </c>
    </row>
    <row r="163" ht="15.75" customHeight="1">
      <c r="A163" s="12"/>
      <c r="B163" s="12"/>
    </row>
    <row r="164" ht="15.75" customHeight="1">
      <c r="A164" s="12" t="s">
        <v>4</v>
      </c>
      <c r="B164" s="13">
        <v>3454.0</v>
      </c>
    </row>
    <row r="165" ht="15.75" customHeight="1">
      <c r="A165" s="12" t="s">
        <v>5</v>
      </c>
      <c r="B165" s="13">
        <v>27940.0</v>
      </c>
    </row>
    <row r="166" ht="15.75" customHeight="1">
      <c r="A166" s="12" t="s">
        <v>6</v>
      </c>
      <c r="B166" s="13">
        <v>247.0</v>
      </c>
    </row>
    <row r="167" ht="15.75" customHeight="1">
      <c r="A167" s="12" t="s">
        <v>7</v>
      </c>
      <c r="B167" s="13">
        <v>833.0</v>
      </c>
    </row>
    <row r="168" ht="15.75" customHeight="1">
      <c r="A168" s="12" t="s">
        <v>8</v>
      </c>
      <c r="B168" s="13">
        <v>2516.0</v>
      </c>
    </row>
    <row r="169" ht="15.75" customHeight="1">
      <c r="A169" s="12" t="s">
        <v>9</v>
      </c>
      <c r="B169" s="13">
        <v>413.0</v>
      </c>
    </row>
    <row r="170" ht="15.75" customHeight="1">
      <c r="A170" s="12" t="s">
        <v>10</v>
      </c>
      <c r="B170" s="13">
        <v>8552.0</v>
      </c>
    </row>
    <row r="171" ht="15.75" customHeight="1">
      <c r="A171" s="12" t="s">
        <v>11</v>
      </c>
      <c r="B171" s="13">
        <v>15870.0</v>
      </c>
    </row>
    <row r="172" ht="15.75" customHeight="1">
      <c r="A172" s="12" t="s">
        <v>12</v>
      </c>
      <c r="B172" s="13">
        <v>22731.0</v>
      </c>
    </row>
    <row r="173" ht="15.75" customHeight="1">
      <c r="A173" s="12" t="s">
        <v>13</v>
      </c>
      <c r="B173" s="13">
        <v>7184.0</v>
      </c>
    </row>
    <row r="174" ht="15.75" customHeight="1">
      <c r="A174" s="12" t="s">
        <v>14</v>
      </c>
      <c r="B174" s="13">
        <v>22148.0</v>
      </c>
    </row>
    <row r="175" ht="15.75" customHeight="1">
      <c r="A175" s="12" t="s">
        <v>15</v>
      </c>
      <c r="B175" s="13">
        <v>16115.0</v>
      </c>
    </row>
    <row r="176" ht="15.75" customHeight="1">
      <c r="A176" s="12"/>
      <c r="B176" s="12"/>
    </row>
    <row r="177" ht="15.75" customHeight="1">
      <c r="A177" s="12" t="s">
        <v>16</v>
      </c>
      <c r="B177" s="13">
        <v>2734.0</v>
      </c>
    </row>
    <row r="178" ht="15.75" customHeight="1">
      <c r="A178" s="12" t="s">
        <v>17</v>
      </c>
      <c r="B178" s="13">
        <v>22310.0</v>
      </c>
    </row>
    <row r="179" ht="15.75" customHeight="1">
      <c r="A179" s="12" t="s">
        <v>18</v>
      </c>
      <c r="B179" s="13">
        <v>184.0</v>
      </c>
    </row>
    <row r="180" ht="15.75" customHeight="1">
      <c r="A180" s="12" t="s">
        <v>19</v>
      </c>
      <c r="B180" s="13">
        <v>567.0</v>
      </c>
    </row>
    <row r="181" ht="15.75" customHeight="1">
      <c r="A181" s="12" t="s">
        <v>20</v>
      </c>
      <c r="B181" s="13">
        <v>1963.0</v>
      </c>
    </row>
    <row r="182" ht="15.75" customHeight="1">
      <c r="A182" s="12" t="s">
        <v>21</v>
      </c>
      <c r="B182" s="13">
        <v>339.0</v>
      </c>
    </row>
    <row r="183" ht="15.75" customHeight="1">
      <c r="A183" s="12" t="s">
        <v>22</v>
      </c>
      <c r="B183" s="13">
        <v>7122.0</v>
      </c>
    </row>
    <row r="184" ht="15.75" customHeight="1">
      <c r="A184" s="12" t="s">
        <v>23</v>
      </c>
      <c r="B184" s="13">
        <v>12702.0</v>
      </c>
    </row>
    <row r="185" ht="15.75" customHeight="1">
      <c r="A185" s="12" t="s">
        <v>24</v>
      </c>
      <c r="B185" s="13">
        <v>18766.0</v>
      </c>
    </row>
    <row r="186" ht="15.75" customHeight="1">
      <c r="A186" s="12" t="s">
        <v>25</v>
      </c>
      <c r="B186" s="13">
        <v>5579.0</v>
      </c>
    </row>
    <row r="187" ht="15.75" customHeight="1">
      <c r="A187" s="12" t="s">
        <v>26</v>
      </c>
      <c r="B187" s="13">
        <v>17862.0</v>
      </c>
    </row>
    <row r="188" ht="15.75" customHeight="1">
      <c r="A188" s="12" t="s">
        <v>27</v>
      </c>
      <c r="B188" s="13">
        <v>11646.0</v>
      </c>
    </row>
    <row r="189" ht="15.75" customHeight="1">
      <c r="A189" s="12"/>
      <c r="B189" s="12"/>
    </row>
    <row r="190" ht="15.75" customHeight="1">
      <c r="A190" s="12" t="s">
        <v>28</v>
      </c>
      <c r="B190" s="13">
        <v>-149.0</v>
      </c>
    </row>
    <row r="191" ht="15.75" customHeight="1">
      <c r="A191" s="12" t="s">
        <v>29</v>
      </c>
      <c r="B191" s="13">
        <v>-409.0</v>
      </c>
    </row>
    <row r="192" ht="15.75" customHeight="1">
      <c r="A192" s="12" t="s">
        <v>30</v>
      </c>
      <c r="B192" s="13">
        <v>-2117.0</v>
      </c>
    </row>
    <row r="193" ht="15.75" customHeight="1">
      <c r="A193" s="12" t="s">
        <v>31</v>
      </c>
      <c r="B193" s="13">
        <v>-6073.0</v>
      </c>
    </row>
    <row r="194" ht="15.75" customHeight="1">
      <c r="A194" s="12" t="s">
        <v>32</v>
      </c>
      <c r="B194" s="13">
        <v>514.0</v>
      </c>
    </row>
    <row r="195" ht="15.75" customHeight="1">
      <c r="A195" s="12" t="s">
        <v>33</v>
      </c>
      <c r="B195" s="13">
        <v>-5398.0</v>
      </c>
    </row>
    <row r="196" ht="15.75" customHeight="1">
      <c r="A196" s="12" t="s">
        <v>34</v>
      </c>
      <c r="B196" s="13">
        <v>-2424.0</v>
      </c>
    </row>
    <row r="197" ht="15.75" customHeight="1">
      <c r="A197" s="12" t="s">
        <v>35</v>
      </c>
      <c r="B197" s="13">
        <v>-735.0</v>
      </c>
    </row>
    <row r="198" ht="15.75" customHeight="1">
      <c r="A198" s="12" t="s">
        <v>36</v>
      </c>
      <c r="B198" s="13">
        <v>-1964.0</v>
      </c>
    </row>
    <row r="199" ht="15.75" customHeight="1">
      <c r="A199" s="12" t="s">
        <v>37</v>
      </c>
      <c r="B199" s="13">
        <v>-915.0</v>
      </c>
    </row>
    <row r="200" ht="15.75" customHeight="1">
      <c r="A200" s="12" t="s">
        <v>38</v>
      </c>
      <c r="B200" s="13">
        <v>-390.0</v>
      </c>
    </row>
    <row r="201" ht="15.75" customHeight="1">
      <c r="A201" s="12" t="s">
        <v>39</v>
      </c>
      <c r="B201" s="13">
        <v>212.0</v>
      </c>
    </row>
    <row r="202" ht="15.75" customHeight="1">
      <c r="A202" s="12"/>
      <c r="B202" s="12"/>
    </row>
    <row r="203" ht="15.75" customHeight="1">
      <c r="A203" s="12" t="s">
        <v>4</v>
      </c>
      <c r="B203" s="13">
        <v>3475.0</v>
      </c>
    </row>
    <row r="204" ht="15.75" customHeight="1">
      <c r="A204" s="12" t="s">
        <v>5</v>
      </c>
      <c r="B204" s="13">
        <v>12309.0</v>
      </c>
    </row>
    <row r="205" ht="15.75" customHeight="1">
      <c r="A205" s="12" t="s">
        <v>6</v>
      </c>
      <c r="B205" s="13">
        <v>272.0</v>
      </c>
    </row>
    <row r="206" ht="15.75" customHeight="1">
      <c r="A206" s="12" t="s">
        <v>7</v>
      </c>
      <c r="B206" s="13">
        <v>771.0</v>
      </c>
    </row>
    <row r="207" ht="15.75" customHeight="1">
      <c r="A207" s="12" t="s">
        <v>8</v>
      </c>
      <c r="B207" s="13">
        <v>2648.0</v>
      </c>
    </row>
    <row r="208" ht="15.75" customHeight="1">
      <c r="A208" s="12" t="s">
        <v>9</v>
      </c>
      <c r="B208" s="13">
        <v>427.0</v>
      </c>
    </row>
    <row r="209" ht="15.75" customHeight="1">
      <c r="A209" s="12" t="s">
        <v>10</v>
      </c>
      <c r="B209" s="13">
        <v>9168.0</v>
      </c>
    </row>
    <row r="210" ht="15.75" customHeight="1">
      <c r="A210" s="12" t="s">
        <v>11</v>
      </c>
      <c r="B210" s="13">
        <v>17826.0</v>
      </c>
    </row>
    <row r="211" ht="15.75" customHeight="1">
      <c r="A211" s="12" t="s">
        <v>12</v>
      </c>
      <c r="B211" s="13">
        <v>18487.0</v>
      </c>
    </row>
    <row r="212" ht="15.75" customHeight="1">
      <c r="A212" s="12" t="s">
        <v>13</v>
      </c>
      <c r="B212" s="13">
        <v>5014.0</v>
      </c>
    </row>
    <row r="213" ht="15.75" customHeight="1">
      <c r="A213" s="12" t="s">
        <v>14</v>
      </c>
      <c r="B213" s="13">
        <v>8984.0</v>
      </c>
    </row>
    <row r="214" ht="15.75" customHeight="1">
      <c r="A214" s="12" t="s">
        <v>15</v>
      </c>
      <c r="B214" s="13">
        <v>7032.0</v>
      </c>
    </row>
    <row r="215" ht="15.75" customHeight="1">
      <c r="A215" s="12"/>
      <c r="B215" s="12"/>
    </row>
    <row r="216" ht="15.75" customHeight="1">
      <c r="A216" s="12" t="s">
        <v>16</v>
      </c>
      <c r="B216" s="13">
        <v>2770.0</v>
      </c>
    </row>
    <row r="217" ht="15.75" customHeight="1">
      <c r="A217" s="12" t="s">
        <v>17</v>
      </c>
      <c r="B217" s="13">
        <v>10181.0</v>
      </c>
    </row>
    <row r="218" ht="15.75" customHeight="1">
      <c r="A218" s="12" t="s">
        <v>18</v>
      </c>
      <c r="B218" s="13">
        <v>217.0</v>
      </c>
    </row>
    <row r="219" ht="15.75" customHeight="1">
      <c r="A219" s="12" t="s">
        <v>19</v>
      </c>
      <c r="B219" s="13">
        <v>564.0</v>
      </c>
    </row>
    <row r="220" ht="15.75" customHeight="1">
      <c r="A220" s="12" t="s">
        <v>20</v>
      </c>
      <c r="B220" s="13">
        <v>2060.0</v>
      </c>
    </row>
    <row r="221" ht="15.75" customHeight="1">
      <c r="A221" s="12" t="s">
        <v>21</v>
      </c>
      <c r="B221" s="13">
        <v>355.0</v>
      </c>
    </row>
    <row r="222" ht="15.75" customHeight="1">
      <c r="A222" s="12" t="s">
        <v>22</v>
      </c>
      <c r="B222" s="13">
        <v>7540.0</v>
      </c>
    </row>
    <row r="223" ht="15.75" customHeight="1">
      <c r="A223" s="12" t="s">
        <v>23</v>
      </c>
      <c r="B223" s="13">
        <v>14858.0</v>
      </c>
    </row>
    <row r="224" ht="15.75" customHeight="1">
      <c r="A224" s="12" t="s">
        <v>24</v>
      </c>
      <c r="B224" s="13">
        <v>14714.0</v>
      </c>
    </row>
    <row r="225" ht="15.75" customHeight="1">
      <c r="A225" s="12" t="s">
        <v>25</v>
      </c>
      <c r="B225" s="13">
        <v>3787.0</v>
      </c>
    </row>
    <row r="226" ht="15.75" customHeight="1">
      <c r="A226" s="12" t="s">
        <v>26</v>
      </c>
      <c r="B226" s="13">
        <v>7181.0</v>
      </c>
    </row>
    <row r="227" ht="15.75" customHeight="1">
      <c r="A227" s="12" t="s">
        <v>27</v>
      </c>
      <c r="B227" s="13">
        <v>5361.0</v>
      </c>
    </row>
    <row r="228" ht="15.75" customHeight="1">
      <c r="A228" s="12"/>
      <c r="B228" s="12"/>
    </row>
    <row r="229" ht="15.75" customHeight="1">
      <c r="A229" s="12" t="s">
        <v>28</v>
      </c>
      <c r="B229" s="13">
        <v>-152.0</v>
      </c>
    </row>
    <row r="230" ht="15.75" customHeight="1">
      <c r="A230" s="12" t="s">
        <v>29</v>
      </c>
      <c r="B230" s="13">
        <v>828.0</v>
      </c>
    </row>
    <row r="231" ht="15.75" customHeight="1">
      <c r="A231" s="12" t="s">
        <v>30</v>
      </c>
      <c r="B231" s="13">
        <v>-1492.0</v>
      </c>
    </row>
    <row r="232" ht="15.75" customHeight="1">
      <c r="A232" s="12" t="s">
        <v>31</v>
      </c>
      <c r="B232" s="13">
        <v>-5606.0</v>
      </c>
    </row>
    <row r="233" ht="15.75" customHeight="1">
      <c r="A233" s="12" t="s">
        <v>32</v>
      </c>
      <c r="B233" s="13">
        <v>570.0</v>
      </c>
    </row>
    <row r="234" ht="15.75" customHeight="1">
      <c r="A234" s="12" t="s">
        <v>33</v>
      </c>
      <c r="B234" s="13">
        <v>-4061.0</v>
      </c>
    </row>
    <row r="235" ht="15.75" customHeight="1">
      <c r="A235" s="12" t="s">
        <v>34</v>
      </c>
      <c r="B235" s="13">
        <v>-3269.0</v>
      </c>
    </row>
    <row r="236" ht="15.75" customHeight="1">
      <c r="A236" s="12" t="s">
        <v>35</v>
      </c>
      <c r="B236" s="13">
        <v>-1028.0</v>
      </c>
    </row>
    <row r="237" ht="15.75" customHeight="1">
      <c r="A237" s="12" t="s">
        <v>36</v>
      </c>
      <c r="B237" s="13">
        <v>-613.0</v>
      </c>
    </row>
    <row r="238" ht="15.75" customHeight="1">
      <c r="A238" s="12" t="s">
        <v>37</v>
      </c>
      <c r="B238" s="13">
        <v>-274.0</v>
      </c>
    </row>
    <row r="239" ht="15.75" customHeight="1">
      <c r="A239" s="12" t="s">
        <v>38</v>
      </c>
      <c r="B239" s="13">
        <v>837.0</v>
      </c>
    </row>
    <row r="240" ht="15.75" customHeight="1">
      <c r="A240" s="12" t="s">
        <v>39</v>
      </c>
      <c r="B240" s="13">
        <v>861.0</v>
      </c>
    </row>
    <row r="241" ht="15.75" customHeight="1">
      <c r="A241" s="12"/>
      <c r="B241" s="12"/>
    </row>
    <row r="242" ht="15.75" customHeight="1">
      <c r="A242" s="12"/>
      <c r="B242" s="12"/>
    </row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B1:H1"/>
    <mergeCell ref="B2:F2"/>
    <mergeCell ref="G2:G3"/>
    <mergeCell ref="H2:H3"/>
  </mergeCell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5.25"/>
    <col customWidth="1" min="2" max="6" width="12.63"/>
  </cols>
  <sheetData>
    <row r="1" ht="15.75" customHeight="1">
      <c r="A1" s="1"/>
      <c r="B1" s="2" t="s">
        <v>0</v>
      </c>
      <c r="C1" s="3"/>
      <c r="D1" s="3"/>
      <c r="E1" s="3"/>
      <c r="F1" s="3"/>
      <c r="G1" s="3"/>
      <c r="H1" s="4"/>
    </row>
    <row r="2" ht="15.75" customHeight="1">
      <c r="B2" s="6" t="s">
        <v>1</v>
      </c>
      <c r="C2" s="3"/>
      <c r="D2" s="3"/>
      <c r="E2" s="3"/>
      <c r="F2" s="4"/>
      <c r="G2" s="7" t="s">
        <v>2</v>
      </c>
      <c r="H2" s="7" t="s">
        <v>3</v>
      </c>
    </row>
    <row r="3" ht="15.75" customHeight="1">
      <c r="B3" s="9">
        <v>1.0</v>
      </c>
      <c r="C3" s="9">
        <v>2.0</v>
      </c>
      <c r="D3" s="9">
        <v>3.0</v>
      </c>
      <c r="E3" s="9">
        <v>4.0</v>
      </c>
      <c r="F3" s="9">
        <v>5.0</v>
      </c>
      <c r="G3" s="10"/>
      <c r="H3" s="10"/>
    </row>
    <row r="4" ht="15.75" customHeight="1">
      <c r="A4" s="12" t="s">
        <v>4</v>
      </c>
      <c r="B4" s="13">
        <v>4416.0</v>
      </c>
      <c r="C4" s="13">
        <v>3335.0</v>
      </c>
      <c r="D4" s="13">
        <v>3088.0</v>
      </c>
      <c r="E4" s="13">
        <v>3485.0</v>
      </c>
      <c r="F4" s="13">
        <v>3496.0</v>
      </c>
      <c r="G4" s="13">
        <f t="shared" ref="G4:G15" si="1">average(B4:F4)</f>
        <v>3564</v>
      </c>
      <c r="H4" s="13">
        <f t="shared" ref="H4:H5" si="2">G4:G41</f>
        <v>3564</v>
      </c>
    </row>
    <row r="5" ht="15.75" customHeight="1">
      <c r="A5" s="12" t="s">
        <v>5</v>
      </c>
      <c r="B5" s="13">
        <v>28413.0</v>
      </c>
      <c r="C5" s="13">
        <v>26551.0</v>
      </c>
      <c r="D5" s="13">
        <v>30167.0</v>
      </c>
      <c r="E5" s="13">
        <v>28104.0</v>
      </c>
      <c r="F5" s="13">
        <v>13490.0</v>
      </c>
      <c r="G5" s="13">
        <f t="shared" si="1"/>
        <v>25345</v>
      </c>
      <c r="H5" s="13">
        <f t="shared" si="2"/>
        <v>25345</v>
      </c>
    </row>
    <row r="6" ht="15.75" customHeight="1">
      <c r="A6" s="14" t="s">
        <v>6</v>
      </c>
      <c r="B6" s="13">
        <v>268.0</v>
      </c>
      <c r="C6" s="13">
        <v>276.0</v>
      </c>
      <c r="D6" s="13">
        <v>290.0</v>
      </c>
      <c r="E6" s="13">
        <v>249.0</v>
      </c>
      <c r="F6" s="13">
        <v>270.0</v>
      </c>
      <c r="G6" s="13">
        <f t="shared" si="1"/>
        <v>270.6</v>
      </c>
      <c r="H6" s="15">
        <f t="shared" ref="H6:H9" si="3">(G6:G43)/1000</f>
        <v>0.2706</v>
      </c>
    </row>
    <row r="7" ht="15.75" customHeight="1">
      <c r="A7" s="14" t="s">
        <v>7</v>
      </c>
      <c r="B7" s="13">
        <v>741.0</v>
      </c>
      <c r="C7" s="13">
        <v>683.0</v>
      </c>
      <c r="D7" s="13">
        <v>719.0</v>
      </c>
      <c r="E7" s="13">
        <v>833.0</v>
      </c>
      <c r="F7" s="13">
        <v>769.0</v>
      </c>
      <c r="G7" s="13">
        <f t="shared" si="1"/>
        <v>749</v>
      </c>
      <c r="H7" s="15">
        <f t="shared" si="3"/>
        <v>0.749</v>
      </c>
    </row>
    <row r="8" ht="15.75" customHeight="1">
      <c r="A8" s="12" t="s">
        <v>8</v>
      </c>
      <c r="B8" s="13">
        <v>4995.0</v>
      </c>
      <c r="C8" s="13">
        <v>2865.0</v>
      </c>
      <c r="D8" s="13">
        <v>2625.0</v>
      </c>
      <c r="E8" s="13">
        <v>2528.0</v>
      </c>
      <c r="F8" s="13">
        <v>2756.0</v>
      </c>
      <c r="G8" s="13">
        <f t="shared" si="1"/>
        <v>3153.8</v>
      </c>
      <c r="H8" s="15">
        <f t="shared" si="3"/>
        <v>3.1538</v>
      </c>
    </row>
    <row r="9" ht="15.75" customHeight="1">
      <c r="A9" s="14" t="s">
        <v>9</v>
      </c>
      <c r="B9" s="13">
        <v>478.0</v>
      </c>
      <c r="C9" s="13">
        <v>432.0</v>
      </c>
      <c r="D9" s="13">
        <v>407.0</v>
      </c>
      <c r="E9" s="13">
        <v>417.0</v>
      </c>
      <c r="F9" s="13">
        <v>430.0</v>
      </c>
      <c r="G9" s="13">
        <f t="shared" si="1"/>
        <v>432.8</v>
      </c>
      <c r="H9" s="15">
        <f t="shared" si="3"/>
        <v>0.4328</v>
      </c>
    </row>
    <row r="10" ht="15.75" customHeight="1">
      <c r="A10" s="12" t="s">
        <v>10</v>
      </c>
      <c r="B10" s="13">
        <v>9715.0</v>
      </c>
      <c r="C10" s="13">
        <v>9584.0</v>
      </c>
      <c r="D10" s="13">
        <v>9176.0</v>
      </c>
      <c r="E10" s="13">
        <v>8664.0</v>
      </c>
      <c r="F10" s="13">
        <v>9239.0</v>
      </c>
      <c r="G10" s="13">
        <f t="shared" si="1"/>
        <v>9275.6</v>
      </c>
      <c r="H10" s="13">
        <f t="shared" ref="H10:H18" si="4">G10:G47</f>
        <v>9275.6</v>
      </c>
    </row>
    <row r="11" ht="15.75" customHeight="1">
      <c r="A11" s="12" t="s">
        <v>11</v>
      </c>
      <c r="B11" s="13">
        <v>18816.0</v>
      </c>
      <c r="C11" s="13">
        <v>18006.0</v>
      </c>
      <c r="D11" s="13">
        <v>16638.0</v>
      </c>
      <c r="E11" s="13">
        <v>16024.0</v>
      </c>
      <c r="F11" s="13">
        <v>17551.0</v>
      </c>
      <c r="G11" s="13">
        <f t="shared" si="1"/>
        <v>17407</v>
      </c>
      <c r="H11" s="13">
        <f t="shared" si="4"/>
        <v>17407</v>
      </c>
    </row>
    <row r="12" ht="15.75" customHeight="1">
      <c r="A12" s="12" t="s">
        <v>12</v>
      </c>
      <c r="B12" s="13">
        <v>17454.0</v>
      </c>
      <c r="C12" s="13">
        <v>18902.0</v>
      </c>
      <c r="D12" s="13">
        <v>19220.0</v>
      </c>
      <c r="E12" s="13">
        <v>22196.0</v>
      </c>
      <c r="F12" s="13">
        <v>18311.0</v>
      </c>
      <c r="G12" s="13">
        <f t="shared" si="1"/>
        <v>19216.6</v>
      </c>
      <c r="H12" s="13">
        <f t="shared" si="4"/>
        <v>19216.6</v>
      </c>
    </row>
    <row r="13" ht="15.75" customHeight="1">
      <c r="A13" s="12" t="s">
        <v>13</v>
      </c>
      <c r="B13" s="13">
        <v>9230.0</v>
      </c>
      <c r="C13" s="13">
        <v>7374.0</v>
      </c>
      <c r="D13" s="13">
        <v>6633.0</v>
      </c>
      <c r="E13" s="13">
        <v>7322.0</v>
      </c>
      <c r="F13" s="13">
        <v>4957.0</v>
      </c>
      <c r="G13" s="13">
        <f t="shared" si="1"/>
        <v>7103.2</v>
      </c>
      <c r="H13" s="13">
        <f t="shared" si="4"/>
        <v>7103.2</v>
      </c>
    </row>
    <row r="14" ht="15.75" customHeight="1">
      <c r="A14" s="12" t="s">
        <v>14</v>
      </c>
      <c r="B14" s="13">
        <v>18827.0</v>
      </c>
      <c r="C14" s="13">
        <v>15781.0</v>
      </c>
      <c r="D14" s="13">
        <v>20858.0</v>
      </c>
      <c r="E14" s="13">
        <v>20992.0</v>
      </c>
      <c r="F14" s="13">
        <v>8523.0</v>
      </c>
      <c r="G14" s="13">
        <f t="shared" si="1"/>
        <v>16996.2</v>
      </c>
      <c r="H14" s="13">
        <f t="shared" si="4"/>
        <v>16996.2</v>
      </c>
    </row>
    <row r="15" ht="15.75" customHeight="1">
      <c r="A15" s="12" t="s">
        <v>15</v>
      </c>
      <c r="B15" s="13">
        <v>18881.0</v>
      </c>
      <c r="C15" s="13">
        <v>15971.0</v>
      </c>
      <c r="D15" s="13">
        <v>17957.0</v>
      </c>
      <c r="E15" s="13">
        <v>16279.0</v>
      </c>
      <c r="F15" s="13">
        <v>7945.0</v>
      </c>
      <c r="G15" s="13">
        <f t="shared" si="1"/>
        <v>15406.6</v>
      </c>
      <c r="H15" s="13">
        <f t="shared" si="4"/>
        <v>15406.6</v>
      </c>
    </row>
    <row r="16" ht="15.75" customHeight="1">
      <c r="A16" s="12"/>
      <c r="B16" s="12"/>
      <c r="C16" s="12"/>
      <c r="D16" s="12"/>
      <c r="E16" s="12"/>
      <c r="F16" s="12"/>
      <c r="G16" s="13"/>
      <c r="H16" s="13" t="str">
        <f t="shared" si="4"/>
        <v/>
      </c>
    </row>
    <row r="17" ht="15.75" customHeight="1">
      <c r="A17" s="12" t="s">
        <v>16</v>
      </c>
      <c r="B17" s="13">
        <v>3506.0</v>
      </c>
      <c r="C17" s="13">
        <v>2653.0</v>
      </c>
      <c r="D17" s="13">
        <v>2399.0</v>
      </c>
      <c r="E17" s="13">
        <v>2788.0</v>
      </c>
      <c r="F17" s="13">
        <v>2753.0</v>
      </c>
      <c r="G17" s="13">
        <f t="shared" ref="G17:G28" si="5">average(B17:F17)</f>
        <v>2819.8</v>
      </c>
      <c r="H17" s="13">
        <f t="shared" si="4"/>
        <v>2819.8</v>
      </c>
    </row>
    <row r="18" ht="15.75" customHeight="1">
      <c r="A18" s="12" t="s">
        <v>17</v>
      </c>
      <c r="B18" s="13">
        <v>22767.0</v>
      </c>
      <c r="C18" s="13">
        <v>21093.0</v>
      </c>
      <c r="D18" s="13">
        <v>24025.0</v>
      </c>
      <c r="E18" s="13">
        <v>21488.0</v>
      </c>
      <c r="F18" s="13">
        <v>11240.0</v>
      </c>
      <c r="G18" s="13">
        <f t="shared" si="5"/>
        <v>20122.6</v>
      </c>
      <c r="H18" s="13">
        <f t="shared" si="4"/>
        <v>20122.6</v>
      </c>
    </row>
    <row r="19" ht="15.75" customHeight="1">
      <c r="A19" s="14" t="s">
        <v>18</v>
      </c>
      <c r="B19" s="13">
        <v>224.0</v>
      </c>
      <c r="C19" s="13">
        <v>221.0</v>
      </c>
      <c r="D19" s="13">
        <v>238.0</v>
      </c>
      <c r="E19" s="13">
        <v>190.0</v>
      </c>
      <c r="F19" s="13">
        <v>216.0</v>
      </c>
      <c r="G19" s="13">
        <f t="shared" si="5"/>
        <v>217.8</v>
      </c>
      <c r="H19" s="15">
        <f t="shared" ref="H19:H20" si="6">(G19:G56)/1000</f>
        <v>0.2178</v>
      </c>
    </row>
    <row r="20" ht="15.75" customHeight="1">
      <c r="A20" s="14" t="s">
        <v>19</v>
      </c>
      <c r="B20" s="13">
        <v>504.0</v>
      </c>
      <c r="C20" s="13">
        <v>510.0</v>
      </c>
      <c r="D20" s="13">
        <v>513.0</v>
      </c>
      <c r="E20" s="13">
        <v>580.0</v>
      </c>
      <c r="F20" s="13">
        <v>573.0</v>
      </c>
      <c r="G20" s="13">
        <f t="shared" si="5"/>
        <v>536</v>
      </c>
      <c r="H20" s="15">
        <f t="shared" si="6"/>
        <v>0.536</v>
      </c>
    </row>
    <row r="21" ht="15.75" customHeight="1">
      <c r="A21" s="12" t="s">
        <v>20</v>
      </c>
      <c r="B21" s="13">
        <v>4050.0</v>
      </c>
      <c r="C21" s="13">
        <v>2229.0</v>
      </c>
      <c r="D21" s="13">
        <v>2083.0</v>
      </c>
      <c r="E21" s="13">
        <v>1985.0</v>
      </c>
      <c r="F21" s="13">
        <v>2148.0</v>
      </c>
      <c r="G21" s="13">
        <f t="shared" si="5"/>
        <v>2499</v>
      </c>
      <c r="H21" s="13">
        <f>G21:G58</f>
        <v>2499</v>
      </c>
    </row>
    <row r="22" ht="15.75" customHeight="1">
      <c r="A22" s="14" t="s">
        <v>21</v>
      </c>
      <c r="B22" s="13">
        <v>385.0</v>
      </c>
      <c r="C22" s="13">
        <v>349.0</v>
      </c>
      <c r="D22" s="13">
        <v>340.0</v>
      </c>
      <c r="E22" s="13">
        <v>341.0</v>
      </c>
      <c r="F22" s="13">
        <v>359.0</v>
      </c>
      <c r="G22" s="13">
        <f t="shared" si="5"/>
        <v>354.8</v>
      </c>
      <c r="H22" s="15">
        <f>(G22:G59)/1000</f>
        <v>0.3548</v>
      </c>
    </row>
    <row r="23" ht="15.75" customHeight="1">
      <c r="A23" s="12" t="s">
        <v>22</v>
      </c>
      <c r="B23" s="13">
        <v>7895.0</v>
      </c>
      <c r="C23" s="13">
        <v>7978.0</v>
      </c>
      <c r="D23" s="13">
        <v>7522.0</v>
      </c>
      <c r="E23" s="13">
        <v>7201.0</v>
      </c>
      <c r="F23" s="13">
        <v>7588.0</v>
      </c>
      <c r="G23" s="13">
        <f t="shared" si="5"/>
        <v>7636.8</v>
      </c>
      <c r="H23" s="13">
        <f t="shared" ref="H23:H29" si="7">G23:G60</f>
        <v>7636.8</v>
      </c>
    </row>
    <row r="24" ht="15.75" customHeight="1">
      <c r="A24" s="12" t="s">
        <v>23</v>
      </c>
      <c r="B24" s="13">
        <v>15521.0</v>
      </c>
      <c r="C24" s="13">
        <v>14544.0</v>
      </c>
      <c r="D24" s="13">
        <v>13456.0</v>
      </c>
      <c r="E24" s="13">
        <v>12806.0</v>
      </c>
      <c r="F24" s="13">
        <v>14586.0</v>
      </c>
      <c r="G24" s="13">
        <f t="shared" si="5"/>
        <v>14182.6</v>
      </c>
      <c r="H24" s="13">
        <f t="shared" si="7"/>
        <v>14182.6</v>
      </c>
    </row>
    <row r="25" ht="15.75" customHeight="1">
      <c r="A25" s="12" t="s">
        <v>24</v>
      </c>
      <c r="B25" s="13">
        <v>13857.0</v>
      </c>
      <c r="C25" s="13">
        <v>15229.0</v>
      </c>
      <c r="D25" s="13">
        <v>15258.0</v>
      </c>
      <c r="E25" s="13">
        <v>18323.0</v>
      </c>
      <c r="F25" s="13">
        <v>14716.0</v>
      </c>
      <c r="G25" s="13">
        <f t="shared" si="5"/>
        <v>15476.6</v>
      </c>
      <c r="H25" s="13">
        <f t="shared" si="7"/>
        <v>15476.6</v>
      </c>
    </row>
    <row r="26" ht="15.75" customHeight="1">
      <c r="A26" s="12" t="s">
        <v>25</v>
      </c>
      <c r="B26" s="13">
        <v>7442.0</v>
      </c>
      <c r="C26" s="13">
        <v>5780.0</v>
      </c>
      <c r="D26" s="13">
        <v>5499.0</v>
      </c>
      <c r="E26" s="13">
        <v>5702.0</v>
      </c>
      <c r="F26" s="13">
        <v>3712.0</v>
      </c>
      <c r="G26" s="13">
        <f t="shared" si="5"/>
        <v>5627</v>
      </c>
      <c r="H26" s="13">
        <f t="shared" si="7"/>
        <v>5627</v>
      </c>
    </row>
    <row r="27" ht="15.75" customHeight="1">
      <c r="A27" s="12" t="s">
        <v>26</v>
      </c>
      <c r="B27" s="13">
        <v>15011.0</v>
      </c>
      <c r="C27" s="13">
        <v>12528.0</v>
      </c>
      <c r="D27" s="13">
        <v>16314.0</v>
      </c>
      <c r="E27" s="13">
        <v>16532.0</v>
      </c>
      <c r="F27" s="13">
        <v>6622.0</v>
      </c>
      <c r="G27" s="13">
        <f t="shared" si="5"/>
        <v>13401.4</v>
      </c>
      <c r="H27" s="13">
        <f t="shared" si="7"/>
        <v>13401.4</v>
      </c>
    </row>
    <row r="28" ht="15.75" customHeight="1">
      <c r="A28" s="12" t="s">
        <v>27</v>
      </c>
      <c r="B28" s="13">
        <v>15001.0</v>
      </c>
      <c r="C28" s="13">
        <v>12693.0</v>
      </c>
      <c r="D28" s="13">
        <v>13860.0</v>
      </c>
      <c r="E28" s="13">
        <v>11855.0</v>
      </c>
      <c r="F28" s="13">
        <v>6528.0</v>
      </c>
      <c r="G28" s="13">
        <f t="shared" si="5"/>
        <v>11987.4</v>
      </c>
      <c r="H28" s="13">
        <f t="shared" si="7"/>
        <v>11987.4</v>
      </c>
    </row>
    <row r="29" ht="15.75" customHeight="1">
      <c r="A29" s="12"/>
      <c r="B29" s="12"/>
      <c r="C29" s="12"/>
      <c r="D29" s="12"/>
      <c r="E29" s="12"/>
      <c r="F29" s="12"/>
      <c r="G29" s="13"/>
      <c r="H29" s="13" t="str">
        <f t="shared" si="7"/>
        <v/>
      </c>
    </row>
    <row r="30" ht="15.75" customHeight="1">
      <c r="A30" s="14" t="s">
        <v>28</v>
      </c>
      <c r="B30" s="13">
        <v>-1346.0</v>
      </c>
      <c r="C30" s="13">
        <v>254.0</v>
      </c>
      <c r="D30" s="13">
        <v>151.0</v>
      </c>
      <c r="E30" s="13">
        <v>-133.0</v>
      </c>
      <c r="F30" s="13">
        <v>-59.0</v>
      </c>
      <c r="G30" s="13">
        <f t="shared" ref="G30:G41" si="8">average(B30:F30)</f>
        <v>-226.6</v>
      </c>
      <c r="H30" s="15">
        <f t="shared" ref="H30:H31" si="9">(G30:G67)/1000</f>
        <v>-0.2266</v>
      </c>
    </row>
    <row r="31" ht="15.75" customHeight="1">
      <c r="A31" s="14" t="s">
        <v>29</v>
      </c>
      <c r="B31" s="13">
        <v>-218.0</v>
      </c>
      <c r="C31" s="13">
        <v>141.0</v>
      </c>
      <c r="D31" s="13">
        <v>-479.0</v>
      </c>
      <c r="E31" s="13">
        <v>-347.0</v>
      </c>
      <c r="F31" s="13">
        <v>786.0</v>
      </c>
      <c r="G31" s="13">
        <f t="shared" si="8"/>
        <v>-23.4</v>
      </c>
      <c r="H31" s="15">
        <f t="shared" si="9"/>
        <v>-0.0234</v>
      </c>
    </row>
    <row r="32" ht="15.75" customHeight="1">
      <c r="A32" s="12" t="s">
        <v>30</v>
      </c>
      <c r="B32" s="13">
        <v>-4370.0</v>
      </c>
      <c r="C32" s="13">
        <v>-1615.0</v>
      </c>
      <c r="D32" s="13">
        <v>-2198.0</v>
      </c>
      <c r="E32" s="13">
        <v>-2432.0</v>
      </c>
      <c r="F32" s="13">
        <v>-1463.0</v>
      </c>
      <c r="G32" s="13">
        <f t="shared" si="8"/>
        <v>-2415.6</v>
      </c>
      <c r="H32" s="13">
        <f>G32:G69</f>
        <v>-2415.6</v>
      </c>
    </row>
    <row r="33" ht="15.75" customHeight="1">
      <c r="A33" s="14" t="s">
        <v>31</v>
      </c>
      <c r="B33" s="13">
        <v>-6386.0</v>
      </c>
      <c r="C33" s="13">
        <v>-5259.0</v>
      </c>
      <c r="D33" s="13">
        <v>-6388.0</v>
      </c>
      <c r="E33" s="13">
        <v>-7418.0</v>
      </c>
      <c r="F33" s="13">
        <v>-5317.0</v>
      </c>
      <c r="G33" s="13">
        <f t="shared" si="8"/>
        <v>-6153.6</v>
      </c>
      <c r="H33" s="18">
        <f>G33/1000</f>
        <v>-6.1536</v>
      </c>
    </row>
    <row r="34" ht="15.75" customHeight="1">
      <c r="A34" s="14" t="s">
        <v>32</v>
      </c>
      <c r="B34" s="13">
        <v>-4691.0</v>
      </c>
      <c r="C34" s="13">
        <v>299.0</v>
      </c>
      <c r="D34" s="13">
        <v>551.0</v>
      </c>
      <c r="E34" s="13">
        <v>444.0</v>
      </c>
      <c r="F34" s="13">
        <v>554.0</v>
      </c>
      <c r="G34" s="13">
        <f t="shared" si="8"/>
        <v>-568.6</v>
      </c>
      <c r="H34" s="15">
        <f>(G34:G71)/1000</f>
        <v>-0.5686</v>
      </c>
    </row>
    <row r="35" ht="15.75" customHeight="1">
      <c r="A35" s="12" t="s">
        <v>33</v>
      </c>
      <c r="B35" s="13">
        <v>-5204.0</v>
      </c>
      <c r="C35" s="13">
        <v>-2136.0</v>
      </c>
      <c r="D35" s="13">
        <v>-3817.0</v>
      </c>
      <c r="E35" s="13">
        <v>-4764.0</v>
      </c>
      <c r="F35" s="13">
        <v>-3672.0</v>
      </c>
      <c r="G35" s="13">
        <f t="shared" si="8"/>
        <v>-3918.6</v>
      </c>
      <c r="H35" s="13">
        <f t="shared" ref="H35:H36" si="10">G35:G72</f>
        <v>-3918.6</v>
      </c>
    </row>
    <row r="36" ht="15.75" customHeight="1">
      <c r="A36" s="12" t="s">
        <v>34</v>
      </c>
      <c r="B36" s="13">
        <v>-3077.0</v>
      </c>
      <c r="C36" s="13">
        <v>-3580.0</v>
      </c>
      <c r="D36" s="13">
        <v>-2805.0</v>
      </c>
      <c r="E36" s="13">
        <v>-2255.0</v>
      </c>
      <c r="F36" s="13">
        <v>-3392.0</v>
      </c>
      <c r="G36" s="13">
        <f t="shared" si="8"/>
        <v>-3021.8</v>
      </c>
      <c r="H36" s="13">
        <f t="shared" si="10"/>
        <v>-3021.8</v>
      </c>
    </row>
    <row r="37" ht="15.75" customHeight="1">
      <c r="A37" s="12" t="s">
        <v>35</v>
      </c>
      <c r="B37" s="13">
        <v>-2476.0</v>
      </c>
      <c r="C37" s="13">
        <v>-590.0</v>
      </c>
      <c r="D37" s="13">
        <v>-699.0</v>
      </c>
      <c r="E37" s="13">
        <v>-859.0</v>
      </c>
      <c r="F37" s="13">
        <v>-952.0</v>
      </c>
      <c r="G37" s="13">
        <f t="shared" si="8"/>
        <v>-1115.2</v>
      </c>
      <c r="H37" s="19">
        <f t="shared" ref="H37:H41" si="11">(G37:G74)/1000</f>
        <v>-1.1152</v>
      </c>
    </row>
    <row r="38" ht="15.75" customHeight="1">
      <c r="A38" s="14" t="s">
        <v>36</v>
      </c>
      <c r="B38" s="13">
        <v>-482.0</v>
      </c>
      <c r="C38" s="13">
        <v>-837.0</v>
      </c>
      <c r="D38" s="13">
        <v>-1089.0</v>
      </c>
      <c r="E38" s="13">
        <v>-1827.0</v>
      </c>
      <c r="F38" s="13">
        <v>-531.0</v>
      </c>
      <c r="G38" s="13">
        <f t="shared" si="8"/>
        <v>-953.2</v>
      </c>
      <c r="H38" s="15">
        <f t="shared" si="11"/>
        <v>-0.9532</v>
      </c>
    </row>
    <row r="39" ht="15.75" customHeight="1">
      <c r="A39" s="14" t="s">
        <v>37</v>
      </c>
      <c r="B39" s="13">
        <v>-1929.0</v>
      </c>
      <c r="C39" s="13">
        <v>-1747.0</v>
      </c>
      <c r="D39" s="13">
        <v>-839.0</v>
      </c>
      <c r="E39" s="13">
        <v>-899.0</v>
      </c>
      <c r="F39" s="13">
        <v>-224.0</v>
      </c>
      <c r="G39" s="13">
        <f t="shared" si="8"/>
        <v>-1127.6</v>
      </c>
      <c r="H39" s="15">
        <f t="shared" si="11"/>
        <v>-1.1276</v>
      </c>
    </row>
    <row r="40" ht="15.75" customHeight="1">
      <c r="A40" s="14" t="s">
        <v>38</v>
      </c>
      <c r="B40" s="13">
        <v>-593.0</v>
      </c>
      <c r="C40" s="13">
        <v>383.0</v>
      </c>
      <c r="D40" s="13">
        <v>-448.0</v>
      </c>
      <c r="E40" s="13">
        <v>-262.0</v>
      </c>
      <c r="F40" s="13">
        <v>838.0</v>
      </c>
      <c r="G40" s="13">
        <f t="shared" si="8"/>
        <v>-16.4</v>
      </c>
      <c r="H40" s="15">
        <f t="shared" si="11"/>
        <v>-0.0164</v>
      </c>
    </row>
    <row r="41" ht="15.75" customHeight="1">
      <c r="A41" s="14" t="s">
        <v>39</v>
      </c>
      <c r="B41" s="13">
        <v>-659.0</v>
      </c>
      <c r="C41" s="13">
        <v>360.0</v>
      </c>
      <c r="D41" s="13">
        <v>-73.0</v>
      </c>
      <c r="E41" s="13">
        <v>181.0</v>
      </c>
      <c r="F41" s="13">
        <v>793.0</v>
      </c>
      <c r="G41" s="13">
        <f t="shared" si="8"/>
        <v>120.4</v>
      </c>
      <c r="H41" s="15">
        <f t="shared" si="11"/>
        <v>0.1204</v>
      </c>
    </row>
    <row r="42" ht="15.75" customHeight="1">
      <c r="A42" s="12"/>
      <c r="B42" s="12"/>
    </row>
    <row r="43" ht="15.75" customHeight="1">
      <c r="A43" s="23" t="s">
        <v>81</v>
      </c>
      <c r="B43" s="26">
        <v>15.33</v>
      </c>
      <c r="C43" s="24">
        <v>19.81</v>
      </c>
      <c r="D43" s="26">
        <v>43.83</v>
      </c>
      <c r="E43" s="24">
        <v>28.38</v>
      </c>
      <c r="F43" s="24">
        <v>44.14</v>
      </c>
      <c r="H43" s="11">
        <f>AVERAGE(B43:F43)</f>
        <v>30.298</v>
      </c>
    </row>
    <row r="44" ht="15.75" customHeight="1"/>
    <row r="45" ht="15.75" customHeight="1"/>
    <row r="46" ht="15.75" customHeight="1"/>
    <row r="47" ht="15.75" customHeight="1">
      <c r="A47" s="12" t="s">
        <v>4</v>
      </c>
      <c r="B47" s="13">
        <v>4416.0</v>
      </c>
    </row>
    <row r="48" ht="15.75" customHeight="1">
      <c r="A48" s="12" t="s">
        <v>5</v>
      </c>
      <c r="B48" s="13">
        <v>28413.0</v>
      </c>
    </row>
    <row r="49" ht="15.75" customHeight="1">
      <c r="A49" s="12" t="s">
        <v>6</v>
      </c>
      <c r="B49" s="13">
        <v>268.0</v>
      </c>
    </row>
    <row r="50" ht="15.75" customHeight="1">
      <c r="A50" s="12" t="s">
        <v>7</v>
      </c>
      <c r="B50" s="13">
        <v>741.0</v>
      </c>
    </row>
    <row r="51" ht="15.75" customHeight="1">
      <c r="A51" s="12" t="s">
        <v>8</v>
      </c>
      <c r="B51" s="13">
        <v>4995.0</v>
      </c>
    </row>
    <row r="52" ht="15.75" customHeight="1">
      <c r="A52" s="12" t="s">
        <v>9</v>
      </c>
      <c r="B52" s="13">
        <v>478.0</v>
      </c>
    </row>
    <row r="53" ht="15.75" customHeight="1">
      <c r="A53" s="12" t="s">
        <v>10</v>
      </c>
      <c r="B53" s="13">
        <v>9715.0</v>
      </c>
    </row>
    <row r="54" ht="15.75" customHeight="1">
      <c r="A54" s="12" t="s">
        <v>11</v>
      </c>
      <c r="B54" s="13">
        <v>18816.0</v>
      </c>
    </row>
    <row r="55" ht="15.75" customHeight="1">
      <c r="A55" s="12" t="s">
        <v>12</v>
      </c>
      <c r="B55" s="13">
        <v>17454.0</v>
      </c>
    </row>
    <row r="56" ht="15.75" customHeight="1">
      <c r="A56" s="12" t="s">
        <v>13</v>
      </c>
      <c r="B56" s="13">
        <v>9230.0</v>
      </c>
    </row>
    <row r="57" ht="15.75" customHeight="1">
      <c r="A57" s="12" t="s">
        <v>14</v>
      </c>
      <c r="B57" s="13">
        <v>18827.0</v>
      </c>
    </row>
    <row r="58" ht="15.75" customHeight="1">
      <c r="A58" s="12" t="s">
        <v>15</v>
      </c>
      <c r="B58" s="13">
        <v>18881.0</v>
      </c>
    </row>
    <row r="59" ht="15.75" customHeight="1">
      <c r="A59" s="12"/>
      <c r="B59" s="12"/>
    </row>
    <row r="60" ht="15.75" customHeight="1">
      <c r="A60" s="12" t="s">
        <v>16</v>
      </c>
      <c r="B60" s="13">
        <v>3506.0</v>
      </c>
    </row>
    <row r="61" ht="15.75" customHeight="1">
      <c r="A61" s="12" t="s">
        <v>17</v>
      </c>
      <c r="B61" s="13">
        <v>22767.0</v>
      </c>
    </row>
    <row r="62" ht="15.75" customHeight="1">
      <c r="A62" s="12" t="s">
        <v>18</v>
      </c>
      <c r="B62" s="13">
        <v>224.0</v>
      </c>
    </row>
    <row r="63" ht="15.75" customHeight="1">
      <c r="A63" s="12" t="s">
        <v>19</v>
      </c>
      <c r="B63" s="13">
        <v>504.0</v>
      </c>
    </row>
    <row r="64" ht="15.75" customHeight="1">
      <c r="A64" s="12" t="s">
        <v>20</v>
      </c>
      <c r="B64" s="13">
        <v>4050.0</v>
      </c>
    </row>
    <row r="65" ht="15.75" customHeight="1">
      <c r="A65" s="12" t="s">
        <v>21</v>
      </c>
      <c r="B65" s="13">
        <v>385.0</v>
      </c>
    </row>
    <row r="66" ht="15.75" customHeight="1">
      <c r="A66" s="12" t="s">
        <v>22</v>
      </c>
      <c r="B66" s="13">
        <v>7895.0</v>
      </c>
    </row>
    <row r="67" ht="15.75" customHeight="1">
      <c r="A67" s="12" t="s">
        <v>23</v>
      </c>
      <c r="B67" s="13">
        <v>15521.0</v>
      </c>
    </row>
    <row r="68" ht="15.75" customHeight="1">
      <c r="A68" s="12" t="s">
        <v>24</v>
      </c>
      <c r="B68" s="13">
        <v>13857.0</v>
      </c>
    </row>
    <row r="69" ht="15.75" customHeight="1">
      <c r="A69" s="12" t="s">
        <v>25</v>
      </c>
      <c r="B69" s="13">
        <v>7442.0</v>
      </c>
    </row>
    <row r="70" ht="15.75" customHeight="1">
      <c r="A70" s="12" t="s">
        <v>26</v>
      </c>
      <c r="B70" s="13">
        <v>15011.0</v>
      </c>
    </row>
    <row r="71" ht="15.75" customHeight="1">
      <c r="A71" s="12" t="s">
        <v>27</v>
      </c>
      <c r="B71" s="13">
        <v>15001.0</v>
      </c>
    </row>
    <row r="72" ht="15.75" customHeight="1">
      <c r="A72" s="12"/>
      <c r="B72" s="12"/>
    </row>
    <row r="73" ht="15.75" customHeight="1">
      <c r="A73" s="12" t="s">
        <v>28</v>
      </c>
      <c r="B73" s="13">
        <v>-1346.0</v>
      </c>
    </row>
    <row r="74" ht="15.75" customHeight="1">
      <c r="A74" s="12" t="s">
        <v>29</v>
      </c>
      <c r="B74" s="13">
        <v>-218.0</v>
      </c>
    </row>
    <row r="75" ht="15.75" customHeight="1">
      <c r="A75" s="12" t="s">
        <v>30</v>
      </c>
      <c r="B75" s="13">
        <v>-4370.0</v>
      </c>
    </row>
    <row r="76" ht="15.75" customHeight="1">
      <c r="A76" s="12" t="s">
        <v>31</v>
      </c>
      <c r="B76" s="13">
        <v>-6386.0</v>
      </c>
    </row>
    <row r="77" ht="15.75" customHeight="1">
      <c r="A77" s="12" t="s">
        <v>32</v>
      </c>
      <c r="B77" s="13">
        <v>-4691.0</v>
      </c>
    </row>
    <row r="78" ht="15.75" customHeight="1">
      <c r="A78" s="12" t="s">
        <v>33</v>
      </c>
      <c r="B78" s="13">
        <v>-5204.0</v>
      </c>
    </row>
    <row r="79" ht="15.75" customHeight="1">
      <c r="A79" s="12" t="s">
        <v>34</v>
      </c>
      <c r="B79" s="13">
        <v>-3077.0</v>
      </c>
    </row>
    <row r="80" ht="15.75" customHeight="1">
      <c r="A80" s="12" t="s">
        <v>35</v>
      </c>
      <c r="B80" s="13">
        <v>-2476.0</v>
      </c>
    </row>
    <row r="81" ht="15.75" customHeight="1">
      <c r="A81" s="12" t="s">
        <v>36</v>
      </c>
      <c r="B81" s="13">
        <v>-482.0</v>
      </c>
    </row>
    <row r="82" ht="15.75" customHeight="1">
      <c r="A82" s="12" t="s">
        <v>37</v>
      </c>
      <c r="B82" s="13">
        <v>-1929.0</v>
      </c>
    </row>
    <row r="83" ht="15.75" customHeight="1">
      <c r="A83" s="12" t="s">
        <v>38</v>
      </c>
      <c r="B83" s="13">
        <v>-593.0</v>
      </c>
    </row>
    <row r="84" ht="15.75" customHeight="1">
      <c r="A84" s="12" t="s">
        <v>39</v>
      </c>
      <c r="B84" s="13">
        <v>-659.0</v>
      </c>
    </row>
    <row r="85" ht="15.75" customHeight="1">
      <c r="A85" s="12"/>
      <c r="B85" s="12"/>
    </row>
    <row r="86" ht="15.75" customHeight="1">
      <c r="A86" s="12" t="s">
        <v>4</v>
      </c>
      <c r="B86" s="13">
        <v>3335.0</v>
      </c>
    </row>
    <row r="87" ht="15.75" customHeight="1">
      <c r="A87" s="12" t="s">
        <v>5</v>
      </c>
      <c r="B87" s="13">
        <v>26551.0</v>
      </c>
    </row>
    <row r="88" ht="15.75" customHeight="1">
      <c r="A88" s="12" t="s">
        <v>6</v>
      </c>
      <c r="B88" s="13">
        <v>276.0</v>
      </c>
    </row>
    <row r="89" ht="15.75" customHeight="1">
      <c r="A89" s="12" t="s">
        <v>7</v>
      </c>
      <c r="B89" s="13">
        <v>683.0</v>
      </c>
    </row>
    <row r="90" ht="15.75" customHeight="1">
      <c r="A90" s="12" t="s">
        <v>8</v>
      </c>
      <c r="B90" s="13">
        <v>2865.0</v>
      </c>
    </row>
    <row r="91" ht="15.75" customHeight="1">
      <c r="A91" s="12" t="s">
        <v>9</v>
      </c>
      <c r="B91" s="13">
        <v>432.0</v>
      </c>
    </row>
    <row r="92" ht="15.75" customHeight="1">
      <c r="A92" s="12" t="s">
        <v>10</v>
      </c>
      <c r="B92" s="13">
        <v>9584.0</v>
      </c>
    </row>
    <row r="93" ht="15.75" customHeight="1">
      <c r="A93" s="12" t="s">
        <v>11</v>
      </c>
      <c r="B93" s="13">
        <v>18006.0</v>
      </c>
    </row>
    <row r="94" ht="15.75" customHeight="1">
      <c r="A94" s="12" t="s">
        <v>12</v>
      </c>
      <c r="B94" s="13">
        <v>18902.0</v>
      </c>
    </row>
    <row r="95" ht="15.75" customHeight="1">
      <c r="A95" s="12" t="s">
        <v>13</v>
      </c>
      <c r="B95" s="13">
        <v>7374.0</v>
      </c>
    </row>
    <row r="96" ht="15.75" customHeight="1">
      <c r="A96" s="12" t="s">
        <v>14</v>
      </c>
      <c r="B96" s="13">
        <v>15781.0</v>
      </c>
    </row>
    <row r="97" ht="15.75" customHeight="1">
      <c r="A97" s="12" t="s">
        <v>15</v>
      </c>
      <c r="B97" s="13">
        <v>15971.0</v>
      </c>
    </row>
    <row r="98" ht="15.75" customHeight="1">
      <c r="A98" s="12"/>
      <c r="B98" s="12"/>
    </row>
    <row r="99" ht="15.75" customHeight="1">
      <c r="A99" s="12" t="s">
        <v>16</v>
      </c>
      <c r="B99" s="13">
        <v>2653.0</v>
      </c>
    </row>
    <row r="100" ht="15.75" customHeight="1">
      <c r="A100" s="12" t="s">
        <v>17</v>
      </c>
      <c r="B100" s="13">
        <v>21093.0</v>
      </c>
    </row>
    <row r="101" ht="15.75" customHeight="1">
      <c r="A101" s="12" t="s">
        <v>18</v>
      </c>
      <c r="B101" s="13">
        <v>221.0</v>
      </c>
    </row>
    <row r="102" ht="15.75" customHeight="1">
      <c r="A102" s="12" t="s">
        <v>19</v>
      </c>
      <c r="B102" s="13">
        <v>510.0</v>
      </c>
    </row>
    <row r="103" ht="15.75" customHeight="1">
      <c r="A103" s="12" t="s">
        <v>20</v>
      </c>
      <c r="B103" s="13">
        <v>2229.0</v>
      </c>
    </row>
    <row r="104" ht="15.75" customHeight="1">
      <c r="A104" s="12" t="s">
        <v>21</v>
      </c>
      <c r="B104" s="13">
        <v>349.0</v>
      </c>
    </row>
    <row r="105" ht="15.75" customHeight="1">
      <c r="A105" s="12" t="s">
        <v>22</v>
      </c>
      <c r="B105" s="13">
        <v>7978.0</v>
      </c>
    </row>
    <row r="106" ht="15.75" customHeight="1">
      <c r="A106" s="12" t="s">
        <v>23</v>
      </c>
      <c r="B106" s="13">
        <v>14544.0</v>
      </c>
    </row>
    <row r="107" ht="15.75" customHeight="1">
      <c r="A107" s="12" t="s">
        <v>24</v>
      </c>
      <c r="B107" s="13">
        <v>15229.0</v>
      </c>
    </row>
    <row r="108" ht="15.75" customHeight="1">
      <c r="A108" s="12" t="s">
        <v>25</v>
      </c>
      <c r="B108" s="13">
        <v>5780.0</v>
      </c>
    </row>
    <row r="109" ht="15.75" customHeight="1">
      <c r="A109" s="12" t="s">
        <v>26</v>
      </c>
      <c r="B109" s="13">
        <v>12528.0</v>
      </c>
    </row>
    <row r="110" ht="15.75" customHeight="1">
      <c r="A110" s="12" t="s">
        <v>27</v>
      </c>
      <c r="B110" s="13">
        <v>12693.0</v>
      </c>
    </row>
    <row r="111" ht="15.75" customHeight="1">
      <c r="A111" s="12"/>
      <c r="B111" s="12"/>
    </row>
    <row r="112" ht="15.75" customHeight="1">
      <c r="A112" s="12" t="s">
        <v>28</v>
      </c>
      <c r="B112" s="13">
        <v>254.0</v>
      </c>
    </row>
    <row r="113" ht="15.75" customHeight="1">
      <c r="A113" s="12" t="s">
        <v>29</v>
      </c>
      <c r="B113" s="13">
        <v>141.0</v>
      </c>
    </row>
    <row r="114" ht="15.75" customHeight="1">
      <c r="A114" s="12" t="s">
        <v>30</v>
      </c>
      <c r="B114" s="13">
        <v>-1615.0</v>
      </c>
    </row>
    <row r="115" ht="15.75" customHeight="1">
      <c r="A115" s="12" t="s">
        <v>31</v>
      </c>
      <c r="B115" s="13">
        <v>-5259.0</v>
      </c>
    </row>
    <row r="116" ht="15.75" customHeight="1">
      <c r="A116" s="12" t="s">
        <v>32</v>
      </c>
      <c r="B116" s="13">
        <v>299.0</v>
      </c>
    </row>
    <row r="117" ht="15.75" customHeight="1">
      <c r="A117" s="12" t="s">
        <v>33</v>
      </c>
      <c r="B117" s="13">
        <v>-2136.0</v>
      </c>
    </row>
    <row r="118" ht="15.75" customHeight="1">
      <c r="A118" s="12" t="s">
        <v>34</v>
      </c>
      <c r="B118" s="13">
        <v>-3580.0</v>
      </c>
    </row>
    <row r="119" ht="15.75" customHeight="1">
      <c r="A119" s="12" t="s">
        <v>35</v>
      </c>
      <c r="B119" s="13">
        <v>-590.0</v>
      </c>
    </row>
    <row r="120" ht="15.75" customHeight="1">
      <c r="A120" s="12" t="s">
        <v>36</v>
      </c>
      <c r="B120" s="13">
        <v>-837.0</v>
      </c>
    </row>
    <row r="121" ht="15.75" customHeight="1">
      <c r="A121" s="12" t="s">
        <v>37</v>
      </c>
      <c r="B121" s="13">
        <v>-1747.0</v>
      </c>
    </row>
    <row r="122" ht="15.75" customHeight="1">
      <c r="A122" s="12" t="s">
        <v>38</v>
      </c>
      <c r="B122" s="13">
        <v>383.0</v>
      </c>
    </row>
    <row r="123" ht="15.75" customHeight="1">
      <c r="A123" s="12" t="s">
        <v>39</v>
      </c>
      <c r="B123" s="13">
        <v>360.0</v>
      </c>
    </row>
    <row r="124" ht="15.75" customHeight="1">
      <c r="A124" s="12"/>
      <c r="B124" s="12"/>
    </row>
    <row r="125" ht="15.75" customHeight="1">
      <c r="A125" s="12" t="s">
        <v>4</v>
      </c>
      <c r="B125" s="13">
        <v>3088.0</v>
      </c>
    </row>
    <row r="126" ht="15.75" customHeight="1">
      <c r="A126" s="12" t="s">
        <v>5</v>
      </c>
      <c r="B126" s="13">
        <v>30167.0</v>
      </c>
    </row>
    <row r="127" ht="15.75" customHeight="1">
      <c r="A127" s="12" t="s">
        <v>6</v>
      </c>
      <c r="B127" s="13">
        <v>290.0</v>
      </c>
    </row>
    <row r="128" ht="15.75" customHeight="1">
      <c r="A128" s="12" t="s">
        <v>7</v>
      </c>
      <c r="B128" s="13">
        <v>719.0</v>
      </c>
    </row>
    <row r="129" ht="15.75" customHeight="1">
      <c r="A129" s="12" t="s">
        <v>8</v>
      </c>
      <c r="B129" s="13">
        <v>2625.0</v>
      </c>
    </row>
    <row r="130" ht="15.75" customHeight="1">
      <c r="A130" s="12" t="s">
        <v>9</v>
      </c>
      <c r="B130" s="13">
        <v>407.0</v>
      </c>
    </row>
    <row r="131" ht="15.75" customHeight="1">
      <c r="A131" s="12" t="s">
        <v>10</v>
      </c>
      <c r="B131" s="13">
        <v>9176.0</v>
      </c>
    </row>
    <row r="132" ht="15.75" customHeight="1">
      <c r="A132" s="12" t="s">
        <v>11</v>
      </c>
      <c r="B132" s="13">
        <v>16638.0</v>
      </c>
    </row>
    <row r="133" ht="15.75" customHeight="1">
      <c r="A133" s="12" t="s">
        <v>12</v>
      </c>
      <c r="B133" s="13">
        <v>19220.0</v>
      </c>
    </row>
    <row r="134" ht="15.75" customHeight="1">
      <c r="A134" s="12" t="s">
        <v>13</v>
      </c>
      <c r="B134" s="13">
        <v>6633.0</v>
      </c>
    </row>
    <row r="135" ht="15.75" customHeight="1">
      <c r="A135" s="12" t="s">
        <v>14</v>
      </c>
      <c r="B135" s="13">
        <v>20858.0</v>
      </c>
    </row>
    <row r="136" ht="15.75" customHeight="1">
      <c r="A136" s="12" t="s">
        <v>15</v>
      </c>
      <c r="B136" s="13">
        <v>17957.0</v>
      </c>
    </row>
    <row r="137" ht="15.75" customHeight="1">
      <c r="A137" s="12"/>
      <c r="B137" s="12"/>
    </row>
    <row r="138" ht="15.75" customHeight="1">
      <c r="A138" s="12" t="s">
        <v>16</v>
      </c>
      <c r="B138" s="13">
        <v>2399.0</v>
      </c>
    </row>
    <row r="139" ht="15.75" customHeight="1">
      <c r="A139" s="12" t="s">
        <v>17</v>
      </c>
      <c r="B139" s="13">
        <v>24025.0</v>
      </c>
    </row>
    <row r="140" ht="15.75" customHeight="1">
      <c r="A140" s="12" t="s">
        <v>18</v>
      </c>
      <c r="B140" s="13">
        <v>238.0</v>
      </c>
    </row>
    <row r="141" ht="15.75" customHeight="1">
      <c r="A141" s="12" t="s">
        <v>19</v>
      </c>
      <c r="B141" s="13">
        <v>513.0</v>
      </c>
    </row>
    <row r="142" ht="15.75" customHeight="1">
      <c r="A142" s="12" t="s">
        <v>20</v>
      </c>
      <c r="B142" s="13">
        <v>2083.0</v>
      </c>
    </row>
    <row r="143" ht="15.75" customHeight="1">
      <c r="A143" s="12" t="s">
        <v>21</v>
      </c>
      <c r="B143" s="13">
        <v>340.0</v>
      </c>
    </row>
    <row r="144" ht="15.75" customHeight="1">
      <c r="A144" s="12" t="s">
        <v>22</v>
      </c>
      <c r="B144" s="13">
        <v>7522.0</v>
      </c>
    </row>
    <row r="145" ht="15.75" customHeight="1">
      <c r="A145" s="12" t="s">
        <v>23</v>
      </c>
      <c r="B145" s="13">
        <v>13456.0</v>
      </c>
    </row>
    <row r="146" ht="15.75" customHeight="1">
      <c r="A146" s="12" t="s">
        <v>24</v>
      </c>
      <c r="B146" s="13">
        <v>15258.0</v>
      </c>
    </row>
    <row r="147" ht="15.75" customHeight="1">
      <c r="A147" s="12" t="s">
        <v>25</v>
      </c>
      <c r="B147" s="13">
        <v>5499.0</v>
      </c>
    </row>
    <row r="148" ht="15.75" customHeight="1">
      <c r="A148" s="12" t="s">
        <v>26</v>
      </c>
      <c r="B148" s="13">
        <v>16314.0</v>
      </c>
    </row>
    <row r="149" ht="15.75" customHeight="1">
      <c r="A149" s="12" t="s">
        <v>27</v>
      </c>
      <c r="B149" s="13">
        <v>13860.0</v>
      </c>
    </row>
    <row r="150" ht="15.75" customHeight="1">
      <c r="A150" s="12"/>
      <c r="B150" s="12"/>
    </row>
    <row r="151" ht="15.75" customHeight="1">
      <c r="A151" s="12" t="s">
        <v>28</v>
      </c>
      <c r="B151" s="13">
        <v>151.0</v>
      </c>
    </row>
    <row r="152" ht="15.75" customHeight="1">
      <c r="A152" s="12" t="s">
        <v>29</v>
      </c>
      <c r="B152" s="13">
        <v>-479.0</v>
      </c>
    </row>
    <row r="153" ht="15.75" customHeight="1">
      <c r="A153" s="12" t="s">
        <v>30</v>
      </c>
      <c r="B153" s="13">
        <v>-2198.0</v>
      </c>
    </row>
    <row r="154" ht="15.75" customHeight="1">
      <c r="A154" s="12" t="s">
        <v>31</v>
      </c>
      <c r="B154" s="13">
        <v>-6388.0</v>
      </c>
    </row>
    <row r="155" ht="15.75" customHeight="1">
      <c r="A155" s="12" t="s">
        <v>32</v>
      </c>
      <c r="B155" s="13">
        <v>551.0</v>
      </c>
    </row>
    <row r="156" ht="15.75" customHeight="1">
      <c r="A156" s="12" t="s">
        <v>33</v>
      </c>
      <c r="B156" s="13">
        <v>-3817.0</v>
      </c>
    </row>
    <row r="157" ht="15.75" customHeight="1">
      <c r="A157" s="12" t="s">
        <v>34</v>
      </c>
      <c r="B157" s="13">
        <v>-2805.0</v>
      </c>
    </row>
    <row r="158" ht="15.75" customHeight="1">
      <c r="A158" s="12" t="s">
        <v>35</v>
      </c>
      <c r="B158" s="13">
        <v>-699.0</v>
      </c>
    </row>
    <row r="159" ht="15.75" customHeight="1">
      <c r="A159" s="12" t="s">
        <v>36</v>
      </c>
      <c r="B159" s="13">
        <v>-1089.0</v>
      </c>
    </row>
    <row r="160" ht="15.75" customHeight="1">
      <c r="A160" s="12" t="s">
        <v>37</v>
      </c>
      <c r="B160" s="13">
        <v>-839.0</v>
      </c>
    </row>
    <row r="161" ht="15.75" customHeight="1">
      <c r="A161" s="12" t="s">
        <v>38</v>
      </c>
      <c r="B161" s="13">
        <v>-448.0</v>
      </c>
    </row>
    <row r="162" ht="15.75" customHeight="1">
      <c r="A162" s="12" t="s">
        <v>39</v>
      </c>
      <c r="B162" s="13">
        <v>-73.0</v>
      </c>
    </row>
    <row r="163" ht="15.75" customHeight="1">
      <c r="A163" s="12"/>
      <c r="B163" s="12"/>
    </row>
    <row r="164" ht="15.75" customHeight="1">
      <c r="A164" s="12" t="s">
        <v>4</v>
      </c>
      <c r="B164" s="13">
        <v>3485.0</v>
      </c>
    </row>
    <row r="165" ht="15.75" customHeight="1">
      <c r="A165" s="12" t="s">
        <v>5</v>
      </c>
      <c r="B165" s="13">
        <v>28104.0</v>
      </c>
    </row>
    <row r="166" ht="15.75" customHeight="1">
      <c r="A166" s="12" t="s">
        <v>6</v>
      </c>
      <c r="B166" s="13">
        <v>249.0</v>
      </c>
    </row>
    <row r="167" ht="15.75" customHeight="1">
      <c r="A167" s="12" t="s">
        <v>7</v>
      </c>
      <c r="B167" s="13">
        <v>833.0</v>
      </c>
    </row>
    <row r="168" ht="15.75" customHeight="1">
      <c r="A168" s="12" t="s">
        <v>8</v>
      </c>
      <c r="B168" s="13">
        <v>2528.0</v>
      </c>
    </row>
    <row r="169" ht="15.75" customHeight="1">
      <c r="A169" s="12" t="s">
        <v>9</v>
      </c>
      <c r="B169" s="13">
        <v>417.0</v>
      </c>
    </row>
    <row r="170" ht="15.75" customHeight="1">
      <c r="A170" s="12" t="s">
        <v>10</v>
      </c>
      <c r="B170" s="13">
        <v>8664.0</v>
      </c>
    </row>
    <row r="171" ht="15.75" customHeight="1">
      <c r="A171" s="12" t="s">
        <v>11</v>
      </c>
      <c r="B171" s="13">
        <v>16024.0</v>
      </c>
    </row>
    <row r="172" ht="15.75" customHeight="1">
      <c r="A172" s="12" t="s">
        <v>12</v>
      </c>
      <c r="B172" s="13">
        <v>22196.0</v>
      </c>
    </row>
    <row r="173" ht="15.75" customHeight="1">
      <c r="A173" s="12" t="s">
        <v>13</v>
      </c>
      <c r="B173" s="13">
        <v>7322.0</v>
      </c>
    </row>
    <row r="174" ht="15.75" customHeight="1">
      <c r="A174" s="12" t="s">
        <v>14</v>
      </c>
      <c r="B174" s="13">
        <v>20992.0</v>
      </c>
    </row>
    <row r="175" ht="15.75" customHeight="1">
      <c r="A175" s="12" t="s">
        <v>15</v>
      </c>
      <c r="B175" s="13">
        <v>16279.0</v>
      </c>
    </row>
    <row r="176" ht="15.75" customHeight="1">
      <c r="A176" s="12"/>
      <c r="B176" s="12"/>
    </row>
    <row r="177" ht="15.75" customHeight="1">
      <c r="A177" s="12" t="s">
        <v>16</v>
      </c>
      <c r="B177" s="13">
        <v>2788.0</v>
      </c>
    </row>
    <row r="178" ht="15.75" customHeight="1">
      <c r="A178" s="12" t="s">
        <v>17</v>
      </c>
      <c r="B178" s="13">
        <v>21488.0</v>
      </c>
    </row>
    <row r="179" ht="15.75" customHeight="1">
      <c r="A179" s="12" t="s">
        <v>18</v>
      </c>
      <c r="B179" s="13">
        <v>190.0</v>
      </c>
    </row>
    <row r="180" ht="15.75" customHeight="1">
      <c r="A180" s="12" t="s">
        <v>19</v>
      </c>
      <c r="B180" s="13">
        <v>580.0</v>
      </c>
    </row>
    <row r="181" ht="15.75" customHeight="1">
      <c r="A181" s="12" t="s">
        <v>20</v>
      </c>
      <c r="B181" s="13">
        <v>1985.0</v>
      </c>
    </row>
    <row r="182" ht="15.75" customHeight="1">
      <c r="A182" s="12" t="s">
        <v>21</v>
      </c>
      <c r="B182" s="13">
        <v>341.0</v>
      </c>
    </row>
    <row r="183" ht="15.75" customHeight="1">
      <c r="A183" s="12" t="s">
        <v>22</v>
      </c>
      <c r="B183" s="13">
        <v>7201.0</v>
      </c>
    </row>
    <row r="184" ht="15.75" customHeight="1">
      <c r="A184" s="12" t="s">
        <v>23</v>
      </c>
      <c r="B184" s="13">
        <v>12806.0</v>
      </c>
    </row>
    <row r="185" ht="15.75" customHeight="1">
      <c r="A185" s="12" t="s">
        <v>24</v>
      </c>
      <c r="B185" s="13">
        <v>18323.0</v>
      </c>
    </row>
    <row r="186" ht="15.75" customHeight="1">
      <c r="A186" s="12" t="s">
        <v>25</v>
      </c>
      <c r="B186" s="13">
        <v>5702.0</v>
      </c>
    </row>
    <row r="187" ht="15.75" customHeight="1">
      <c r="A187" s="12" t="s">
        <v>26</v>
      </c>
      <c r="B187" s="13">
        <v>16532.0</v>
      </c>
    </row>
    <row r="188" ht="15.75" customHeight="1">
      <c r="A188" s="12" t="s">
        <v>27</v>
      </c>
      <c r="B188" s="13">
        <v>11855.0</v>
      </c>
    </row>
    <row r="189" ht="15.75" customHeight="1">
      <c r="A189" s="12"/>
      <c r="B189" s="12"/>
    </row>
    <row r="190" ht="15.75" customHeight="1">
      <c r="A190" s="12" t="s">
        <v>28</v>
      </c>
      <c r="B190" s="13">
        <v>-133.0</v>
      </c>
    </row>
    <row r="191" ht="15.75" customHeight="1">
      <c r="A191" s="12" t="s">
        <v>29</v>
      </c>
      <c r="B191" s="13">
        <v>-347.0</v>
      </c>
    </row>
    <row r="192" ht="15.75" customHeight="1">
      <c r="A192" s="12" t="s">
        <v>30</v>
      </c>
      <c r="B192" s="13">
        <v>-2432.0</v>
      </c>
    </row>
    <row r="193" ht="15.75" customHeight="1">
      <c r="A193" s="12" t="s">
        <v>31</v>
      </c>
      <c r="B193" s="13">
        <v>-7418.0</v>
      </c>
    </row>
    <row r="194" ht="15.75" customHeight="1">
      <c r="A194" s="12" t="s">
        <v>32</v>
      </c>
      <c r="B194" s="13">
        <v>444.0</v>
      </c>
    </row>
    <row r="195" ht="15.75" customHeight="1">
      <c r="A195" s="12" t="s">
        <v>33</v>
      </c>
      <c r="B195" s="13">
        <v>-4764.0</v>
      </c>
    </row>
    <row r="196" ht="15.75" customHeight="1">
      <c r="A196" s="12" t="s">
        <v>34</v>
      </c>
      <c r="B196" s="13">
        <v>-2255.0</v>
      </c>
    </row>
    <row r="197" ht="15.75" customHeight="1">
      <c r="A197" s="12" t="s">
        <v>35</v>
      </c>
      <c r="B197" s="13">
        <v>-859.0</v>
      </c>
    </row>
    <row r="198" ht="15.75" customHeight="1">
      <c r="A198" s="12" t="s">
        <v>36</v>
      </c>
      <c r="B198" s="13">
        <v>-1827.0</v>
      </c>
    </row>
    <row r="199" ht="15.75" customHeight="1">
      <c r="A199" s="12" t="s">
        <v>37</v>
      </c>
      <c r="B199" s="13">
        <v>-899.0</v>
      </c>
    </row>
    <row r="200" ht="15.75" customHeight="1">
      <c r="A200" s="12" t="s">
        <v>38</v>
      </c>
      <c r="B200" s="13">
        <v>-262.0</v>
      </c>
    </row>
    <row r="201" ht="15.75" customHeight="1">
      <c r="A201" s="12" t="s">
        <v>39</v>
      </c>
      <c r="B201" s="13">
        <v>181.0</v>
      </c>
    </row>
    <row r="202" ht="15.75" customHeight="1">
      <c r="A202" s="12"/>
      <c r="B202" s="12"/>
    </row>
    <row r="203" ht="15.75" customHeight="1">
      <c r="A203" s="12" t="s">
        <v>4</v>
      </c>
      <c r="B203" s="13">
        <v>3496.0</v>
      </c>
    </row>
    <row r="204" ht="15.75" customHeight="1">
      <c r="A204" s="12" t="s">
        <v>5</v>
      </c>
      <c r="B204" s="13">
        <v>13490.0</v>
      </c>
    </row>
    <row r="205" ht="15.75" customHeight="1">
      <c r="A205" s="12" t="s">
        <v>6</v>
      </c>
      <c r="B205" s="13">
        <v>270.0</v>
      </c>
    </row>
    <row r="206" ht="15.75" customHeight="1">
      <c r="A206" s="12" t="s">
        <v>7</v>
      </c>
      <c r="B206" s="13">
        <v>769.0</v>
      </c>
    </row>
    <row r="207" ht="15.75" customHeight="1">
      <c r="A207" s="12" t="s">
        <v>8</v>
      </c>
      <c r="B207" s="13">
        <v>2756.0</v>
      </c>
    </row>
    <row r="208" ht="15.75" customHeight="1">
      <c r="A208" s="12" t="s">
        <v>9</v>
      </c>
      <c r="B208" s="13">
        <v>430.0</v>
      </c>
    </row>
    <row r="209" ht="15.75" customHeight="1">
      <c r="A209" s="12" t="s">
        <v>10</v>
      </c>
      <c r="B209" s="13">
        <v>9239.0</v>
      </c>
    </row>
    <row r="210" ht="15.75" customHeight="1">
      <c r="A210" s="12" t="s">
        <v>11</v>
      </c>
      <c r="B210" s="13">
        <v>17551.0</v>
      </c>
    </row>
    <row r="211" ht="15.75" customHeight="1">
      <c r="A211" s="12" t="s">
        <v>12</v>
      </c>
      <c r="B211" s="13">
        <v>18311.0</v>
      </c>
    </row>
    <row r="212" ht="15.75" customHeight="1">
      <c r="A212" s="12" t="s">
        <v>13</v>
      </c>
      <c r="B212" s="13">
        <v>4957.0</v>
      </c>
    </row>
    <row r="213" ht="15.75" customHeight="1">
      <c r="A213" s="12" t="s">
        <v>14</v>
      </c>
      <c r="B213" s="13">
        <v>8523.0</v>
      </c>
    </row>
    <row r="214" ht="15.75" customHeight="1">
      <c r="A214" s="12" t="s">
        <v>15</v>
      </c>
      <c r="B214" s="13">
        <v>7945.0</v>
      </c>
    </row>
    <row r="215" ht="15.75" customHeight="1">
      <c r="A215" s="12"/>
      <c r="B215" s="12"/>
    </row>
    <row r="216" ht="15.75" customHeight="1">
      <c r="A216" s="12" t="s">
        <v>16</v>
      </c>
      <c r="B216" s="13">
        <v>2753.0</v>
      </c>
    </row>
    <row r="217" ht="15.75" customHeight="1">
      <c r="A217" s="12" t="s">
        <v>17</v>
      </c>
      <c r="B217" s="13">
        <v>11240.0</v>
      </c>
    </row>
    <row r="218" ht="15.75" customHeight="1">
      <c r="A218" s="12" t="s">
        <v>18</v>
      </c>
      <c r="B218" s="13">
        <v>216.0</v>
      </c>
    </row>
    <row r="219" ht="15.75" customHeight="1">
      <c r="A219" s="12" t="s">
        <v>19</v>
      </c>
      <c r="B219" s="13">
        <v>573.0</v>
      </c>
    </row>
    <row r="220" ht="15.75" customHeight="1">
      <c r="A220" s="12" t="s">
        <v>20</v>
      </c>
      <c r="B220" s="13">
        <v>2148.0</v>
      </c>
    </row>
    <row r="221" ht="15.75" customHeight="1">
      <c r="A221" s="12" t="s">
        <v>21</v>
      </c>
      <c r="B221" s="13">
        <v>359.0</v>
      </c>
    </row>
    <row r="222" ht="15.75" customHeight="1">
      <c r="A222" s="12" t="s">
        <v>22</v>
      </c>
      <c r="B222" s="13">
        <v>7588.0</v>
      </c>
    </row>
    <row r="223" ht="15.75" customHeight="1">
      <c r="A223" s="12" t="s">
        <v>23</v>
      </c>
      <c r="B223" s="13">
        <v>14586.0</v>
      </c>
    </row>
    <row r="224" ht="15.75" customHeight="1">
      <c r="A224" s="12" t="s">
        <v>24</v>
      </c>
      <c r="B224" s="13">
        <v>14716.0</v>
      </c>
    </row>
    <row r="225" ht="15.75" customHeight="1">
      <c r="A225" s="12" t="s">
        <v>25</v>
      </c>
      <c r="B225" s="13">
        <v>3712.0</v>
      </c>
    </row>
    <row r="226" ht="15.75" customHeight="1">
      <c r="A226" s="12" t="s">
        <v>26</v>
      </c>
      <c r="B226" s="13">
        <v>6622.0</v>
      </c>
    </row>
    <row r="227" ht="15.75" customHeight="1">
      <c r="A227" s="12" t="s">
        <v>27</v>
      </c>
      <c r="B227" s="13">
        <v>6528.0</v>
      </c>
    </row>
    <row r="228" ht="15.75" customHeight="1">
      <c r="A228" s="12"/>
      <c r="B228" s="12"/>
    </row>
    <row r="229" ht="15.75" customHeight="1">
      <c r="A229" s="12" t="s">
        <v>28</v>
      </c>
      <c r="B229" s="13">
        <v>-59.0</v>
      </c>
    </row>
    <row r="230" ht="15.75" customHeight="1">
      <c r="A230" s="12" t="s">
        <v>29</v>
      </c>
      <c r="B230" s="13">
        <v>786.0</v>
      </c>
    </row>
    <row r="231" ht="15.75" customHeight="1">
      <c r="A231" s="12" t="s">
        <v>30</v>
      </c>
      <c r="B231" s="13">
        <v>-1463.0</v>
      </c>
    </row>
    <row r="232" ht="15.75" customHeight="1">
      <c r="A232" s="12" t="s">
        <v>31</v>
      </c>
      <c r="B232" s="13">
        <v>-5317.0</v>
      </c>
    </row>
    <row r="233" ht="15.75" customHeight="1">
      <c r="A233" s="12" t="s">
        <v>32</v>
      </c>
      <c r="B233" s="13">
        <v>554.0</v>
      </c>
    </row>
    <row r="234" ht="15.75" customHeight="1">
      <c r="A234" s="12" t="s">
        <v>33</v>
      </c>
      <c r="B234" s="13">
        <v>-3672.0</v>
      </c>
    </row>
    <row r="235" ht="15.75" customHeight="1">
      <c r="A235" s="12" t="s">
        <v>34</v>
      </c>
      <c r="B235" s="13">
        <v>-3392.0</v>
      </c>
    </row>
    <row r="236" ht="15.75" customHeight="1">
      <c r="A236" s="12" t="s">
        <v>35</v>
      </c>
      <c r="B236" s="13">
        <v>-952.0</v>
      </c>
    </row>
    <row r="237" ht="15.75" customHeight="1">
      <c r="A237" s="12" t="s">
        <v>36</v>
      </c>
      <c r="B237" s="13">
        <v>-531.0</v>
      </c>
    </row>
    <row r="238" ht="15.75" customHeight="1">
      <c r="A238" s="12" t="s">
        <v>37</v>
      </c>
      <c r="B238" s="13">
        <v>-224.0</v>
      </c>
    </row>
    <row r="239" ht="15.75" customHeight="1">
      <c r="A239" s="12" t="s">
        <v>38</v>
      </c>
      <c r="B239" s="13">
        <v>838.0</v>
      </c>
    </row>
    <row r="240" ht="15.75" customHeight="1">
      <c r="A240" s="12" t="s">
        <v>39</v>
      </c>
      <c r="B240" s="13">
        <v>793.0</v>
      </c>
    </row>
    <row r="241" ht="15.75" customHeight="1">
      <c r="A241" s="12"/>
      <c r="B241" s="12"/>
    </row>
    <row r="242" ht="15.75" customHeight="1">
      <c r="A242" s="12"/>
      <c r="B242" s="12"/>
    </row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B1:H1"/>
    <mergeCell ref="B2:F2"/>
    <mergeCell ref="G2:G3"/>
    <mergeCell ref="H2:H3"/>
  </mergeCell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5.25"/>
    <col customWidth="1" min="2" max="6" width="12.63"/>
  </cols>
  <sheetData>
    <row r="1" ht="15.75" customHeight="1">
      <c r="A1" s="1"/>
      <c r="B1" s="2" t="s">
        <v>0</v>
      </c>
      <c r="C1" s="3"/>
      <c r="D1" s="3"/>
      <c r="E1" s="3"/>
      <c r="F1" s="3"/>
      <c r="G1" s="3"/>
      <c r="H1" s="4"/>
    </row>
    <row r="2" ht="15.75" customHeight="1">
      <c r="B2" s="6" t="s">
        <v>1</v>
      </c>
      <c r="C2" s="3"/>
      <c r="D2" s="3"/>
      <c r="E2" s="3"/>
      <c r="F2" s="4"/>
      <c r="G2" s="7" t="s">
        <v>2</v>
      </c>
      <c r="H2" s="7" t="s">
        <v>3</v>
      </c>
    </row>
    <row r="3" ht="15.75" customHeight="1">
      <c r="B3" s="9">
        <v>1.0</v>
      </c>
      <c r="C3" s="9">
        <v>2.0</v>
      </c>
      <c r="D3" s="9">
        <v>3.0</v>
      </c>
      <c r="E3" s="9">
        <v>4.0</v>
      </c>
      <c r="F3" s="9">
        <v>5.0</v>
      </c>
      <c r="G3" s="10"/>
      <c r="H3" s="10"/>
    </row>
    <row r="4" ht="15.75" customHeight="1">
      <c r="A4" s="12" t="s">
        <v>4</v>
      </c>
      <c r="B4" s="13">
        <v>4319.0</v>
      </c>
      <c r="C4" s="13">
        <v>3360.0</v>
      </c>
      <c r="D4" s="13">
        <v>3094.0</v>
      </c>
      <c r="E4" s="13">
        <v>3622.0</v>
      </c>
      <c r="F4" s="13">
        <v>3487.0</v>
      </c>
      <c r="G4" s="13">
        <f t="shared" ref="G4:G15" si="1">average(B4:F4)</f>
        <v>3576.4</v>
      </c>
      <c r="H4" s="13">
        <f t="shared" ref="H4:H5" si="2">G4:G41</f>
        <v>3576.4</v>
      </c>
    </row>
    <row r="5" ht="15.75" customHeight="1">
      <c r="A5" s="12" t="s">
        <v>5</v>
      </c>
      <c r="B5" s="13">
        <v>29185.0</v>
      </c>
      <c r="C5" s="13">
        <v>26666.0</v>
      </c>
      <c r="D5" s="13">
        <v>30309.0</v>
      </c>
      <c r="E5" s="13">
        <v>28139.0</v>
      </c>
      <c r="F5" s="13">
        <v>13120.0</v>
      </c>
      <c r="G5" s="13">
        <f t="shared" si="1"/>
        <v>25483.8</v>
      </c>
      <c r="H5" s="13">
        <f t="shared" si="2"/>
        <v>25483.8</v>
      </c>
    </row>
    <row r="6" ht="15.75" customHeight="1">
      <c r="A6" s="14" t="s">
        <v>6</v>
      </c>
      <c r="B6" s="13">
        <v>264.0</v>
      </c>
      <c r="C6" s="13">
        <v>280.0</v>
      </c>
      <c r="D6" s="13">
        <v>286.0</v>
      </c>
      <c r="E6" s="13">
        <v>246.0</v>
      </c>
      <c r="F6" s="13">
        <v>272.0</v>
      </c>
      <c r="G6" s="13">
        <f t="shared" si="1"/>
        <v>269.6</v>
      </c>
      <c r="H6" s="15">
        <f t="shared" ref="H6:H9" si="3">(G6:G43)/1000</f>
        <v>0.2696</v>
      </c>
    </row>
    <row r="7" ht="15.75" customHeight="1">
      <c r="A7" s="14" t="s">
        <v>7</v>
      </c>
      <c r="B7" s="13">
        <v>763.0</v>
      </c>
      <c r="C7" s="13">
        <v>687.0</v>
      </c>
      <c r="D7" s="13">
        <v>716.0</v>
      </c>
      <c r="E7" s="13">
        <v>832.0</v>
      </c>
      <c r="F7" s="13">
        <v>783.0</v>
      </c>
      <c r="G7" s="13">
        <f t="shared" si="1"/>
        <v>756.2</v>
      </c>
      <c r="H7" s="15">
        <f t="shared" si="3"/>
        <v>0.7562</v>
      </c>
    </row>
    <row r="8" ht="15.75" customHeight="1">
      <c r="A8" s="12" t="s">
        <v>8</v>
      </c>
      <c r="B8" s="13">
        <v>4459.0</v>
      </c>
      <c r="C8" s="13">
        <v>2875.0</v>
      </c>
      <c r="D8" s="13">
        <v>2670.0</v>
      </c>
      <c r="E8" s="13">
        <v>2424.0</v>
      </c>
      <c r="F8" s="13">
        <v>3070.0</v>
      </c>
      <c r="G8" s="13">
        <f t="shared" si="1"/>
        <v>3099.6</v>
      </c>
      <c r="H8" s="15">
        <f t="shared" si="3"/>
        <v>3.0996</v>
      </c>
    </row>
    <row r="9" ht="15.75" customHeight="1">
      <c r="A9" s="14" t="s">
        <v>9</v>
      </c>
      <c r="B9" s="13">
        <v>471.0</v>
      </c>
      <c r="C9" s="13">
        <v>432.0</v>
      </c>
      <c r="D9" s="13">
        <v>404.0</v>
      </c>
      <c r="E9" s="13">
        <v>409.0</v>
      </c>
      <c r="F9" s="13">
        <v>428.0</v>
      </c>
      <c r="G9" s="13">
        <f t="shared" si="1"/>
        <v>428.8</v>
      </c>
      <c r="H9" s="15">
        <f t="shared" si="3"/>
        <v>0.4288</v>
      </c>
    </row>
    <row r="10" ht="15.75" customHeight="1">
      <c r="A10" s="12" t="s">
        <v>10</v>
      </c>
      <c r="B10" s="13">
        <v>9904.0</v>
      </c>
      <c r="C10" s="13">
        <v>9491.0</v>
      </c>
      <c r="D10" s="13">
        <v>9032.0</v>
      </c>
      <c r="E10" s="13">
        <v>8553.0</v>
      </c>
      <c r="F10" s="13">
        <v>9127.0</v>
      </c>
      <c r="G10" s="13">
        <f t="shared" si="1"/>
        <v>9221.4</v>
      </c>
      <c r="H10" s="13">
        <f t="shared" ref="H10:H18" si="4">G10:G47</f>
        <v>9221.4</v>
      </c>
    </row>
    <row r="11" ht="15.75" customHeight="1">
      <c r="A11" s="12" t="s">
        <v>11</v>
      </c>
      <c r="B11" s="13">
        <v>17826.0</v>
      </c>
      <c r="C11" s="13">
        <v>17696.0</v>
      </c>
      <c r="D11" s="13">
        <v>16482.0</v>
      </c>
      <c r="E11" s="13">
        <v>16323.0</v>
      </c>
      <c r="F11" s="13">
        <v>17298.0</v>
      </c>
      <c r="G11" s="13">
        <f t="shared" si="1"/>
        <v>17125</v>
      </c>
      <c r="H11" s="13">
        <f t="shared" si="4"/>
        <v>17125</v>
      </c>
    </row>
    <row r="12" ht="15.75" customHeight="1">
      <c r="A12" s="12" t="s">
        <v>12</v>
      </c>
      <c r="B12" s="13">
        <v>18018.0</v>
      </c>
      <c r="C12" s="13">
        <v>19062.0</v>
      </c>
      <c r="D12" s="13">
        <v>19462.0</v>
      </c>
      <c r="E12" s="13">
        <v>21016.0</v>
      </c>
      <c r="F12" s="13">
        <v>18278.0</v>
      </c>
      <c r="G12" s="13">
        <f t="shared" si="1"/>
        <v>19167.2</v>
      </c>
      <c r="H12" s="13">
        <f t="shared" si="4"/>
        <v>19167.2</v>
      </c>
    </row>
    <row r="13" ht="15.75" customHeight="1">
      <c r="A13" s="12" t="s">
        <v>13</v>
      </c>
      <c r="B13" s="13">
        <v>8062.0</v>
      </c>
      <c r="C13" s="13">
        <v>7287.0</v>
      </c>
      <c r="D13" s="13">
        <v>6406.0</v>
      </c>
      <c r="E13" s="13">
        <v>7372.0</v>
      </c>
      <c r="F13" s="13">
        <v>5138.0</v>
      </c>
      <c r="G13" s="13">
        <f t="shared" si="1"/>
        <v>6853</v>
      </c>
      <c r="H13" s="13">
        <f t="shared" si="4"/>
        <v>6853</v>
      </c>
    </row>
    <row r="14" ht="15.75" customHeight="1">
      <c r="A14" s="12" t="s">
        <v>14</v>
      </c>
      <c r="B14" s="13">
        <v>18915.0</v>
      </c>
      <c r="C14" s="13">
        <v>15608.0</v>
      </c>
      <c r="D14" s="13">
        <v>20728.0</v>
      </c>
      <c r="E14" s="13">
        <v>21202.0</v>
      </c>
      <c r="F14" s="13">
        <v>8225.0</v>
      </c>
      <c r="G14" s="13">
        <f t="shared" si="1"/>
        <v>16935.6</v>
      </c>
      <c r="H14" s="13">
        <f t="shared" si="4"/>
        <v>16935.6</v>
      </c>
    </row>
    <row r="15" ht="15.75" customHeight="1">
      <c r="A15" s="12" t="s">
        <v>15</v>
      </c>
      <c r="B15" s="13">
        <v>19426.0</v>
      </c>
      <c r="C15" s="13">
        <v>15816.0</v>
      </c>
      <c r="D15" s="13">
        <v>17951.0</v>
      </c>
      <c r="E15" s="13">
        <v>16053.0</v>
      </c>
      <c r="F15" s="13">
        <v>7898.0</v>
      </c>
      <c r="G15" s="13">
        <f t="shared" si="1"/>
        <v>15428.8</v>
      </c>
      <c r="H15" s="13">
        <f t="shared" si="4"/>
        <v>15428.8</v>
      </c>
    </row>
    <row r="16" ht="15.75" customHeight="1">
      <c r="A16" s="12"/>
      <c r="B16" s="12"/>
      <c r="C16" s="12"/>
      <c r="D16" s="12"/>
      <c r="E16" s="12"/>
      <c r="F16" s="12"/>
      <c r="G16" s="13"/>
      <c r="H16" s="13" t="str">
        <f t="shared" si="4"/>
        <v/>
      </c>
    </row>
    <row r="17" ht="15.75" customHeight="1">
      <c r="A17" s="12" t="s">
        <v>16</v>
      </c>
      <c r="B17" s="13">
        <v>3400.0</v>
      </c>
      <c r="C17" s="13">
        <v>2672.0</v>
      </c>
      <c r="D17" s="13">
        <v>2395.0</v>
      </c>
      <c r="E17" s="13">
        <v>2919.0</v>
      </c>
      <c r="F17" s="13">
        <v>2755.0</v>
      </c>
      <c r="G17" s="13">
        <f t="shared" ref="G17:G28" si="5">average(B17:F17)</f>
        <v>2828.2</v>
      </c>
      <c r="H17" s="13">
        <f t="shared" si="4"/>
        <v>2828.2</v>
      </c>
    </row>
    <row r="18" ht="15.75" customHeight="1">
      <c r="A18" s="12" t="s">
        <v>17</v>
      </c>
      <c r="B18" s="13">
        <v>23184.0</v>
      </c>
      <c r="C18" s="13">
        <v>21196.0</v>
      </c>
      <c r="D18" s="13">
        <v>24152.0</v>
      </c>
      <c r="E18" s="13">
        <v>21699.0</v>
      </c>
      <c r="F18" s="13">
        <v>10806.0</v>
      </c>
      <c r="G18" s="13">
        <f t="shared" si="5"/>
        <v>20207.4</v>
      </c>
      <c r="H18" s="13">
        <f t="shared" si="4"/>
        <v>20207.4</v>
      </c>
    </row>
    <row r="19" ht="15.75" customHeight="1">
      <c r="A19" s="14" t="s">
        <v>18</v>
      </c>
      <c r="B19" s="13">
        <v>221.0</v>
      </c>
      <c r="C19" s="13">
        <v>228.0</v>
      </c>
      <c r="D19" s="13">
        <v>233.0</v>
      </c>
      <c r="E19" s="13">
        <v>188.0</v>
      </c>
      <c r="F19" s="13">
        <v>216.0</v>
      </c>
      <c r="G19" s="13">
        <f t="shared" si="5"/>
        <v>217.2</v>
      </c>
      <c r="H19" s="15">
        <f t="shared" ref="H19:H20" si="6">(G19:G56)/1000</f>
        <v>0.2172</v>
      </c>
    </row>
    <row r="20" ht="15.75" customHeight="1">
      <c r="A20" s="14" t="s">
        <v>19</v>
      </c>
      <c r="B20" s="13">
        <v>492.0</v>
      </c>
      <c r="C20" s="13">
        <v>514.0</v>
      </c>
      <c r="D20" s="13">
        <v>519.0</v>
      </c>
      <c r="E20" s="13">
        <v>613.0</v>
      </c>
      <c r="F20" s="13">
        <v>548.0</v>
      </c>
      <c r="G20" s="13">
        <f t="shared" si="5"/>
        <v>537.2</v>
      </c>
      <c r="H20" s="15">
        <f t="shared" si="6"/>
        <v>0.5372</v>
      </c>
    </row>
    <row r="21" ht="15.75" customHeight="1">
      <c r="A21" s="12" t="s">
        <v>20</v>
      </c>
      <c r="B21" s="13">
        <v>3599.0</v>
      </c>
      <c r="C21" s="13">
        <v>2208.0</v>
      </c>
      <c r="D21" s="13">
        <v>2114.0</v>
      </c>
      <c r="E21" s="13">
        <v>1903.0</v>
      </c>
      <c r="F21" s="13">
        <v>2397.0</v>
      </c>
      <c r="G21" s="13">
        <f t="shared" si="5"/>
        <v>2444.2</v>
      </c>
      <c r="H21" s="13">
        <f>G21:G58</f>
        <v>2444.2</v>
      </c>
    </row>
    <row r="22" ht="15.75" customHeight="1">
      <c r="A22" s="14" t="s">
        <v>21</v>
      </c>
      <c r="B22" s="13">
        <v>380.0</v>
      </c>
      <c r="C22" s="13">
        <v>350.0</v>
      </c>
      <c r="D22" s="13">
        <v>339.0</v>
      </c>
      <c r="E22" s="13">
        <v>335.0</v>
      </c>
      <c r="F22" s="13">
        <v>356.0</v>
      </c>
      <c r="G22" s="13">
        <f t="shared" si="5"/>
        <v>352</v>
      </c>
      <c r="H22" s="15">
        <f>(G22:G59)/1000</f>
        <v>0.352</v>
      </c>
    </row>
    <row r="23" ht="15.75" customHeight="1">
      <c r="A23" s="12" t="s">
        <v>22</v>
      </c>
      <c r="B23" s="13">
        <v>8047.0</v>
      </c>
      <c r="C23" s="13">
        <v>7878.0</v>
      </c>
      <c r="D23" s="13">
        <v>7364.0</v>
      </c>
      <c r="E23" s="13">
        <v>7054.0</v>
      </c>
      <c r="F23" s="13">
        <v>7512.0</v>
      </c>
      <c r="G23" s="13">
        <f t="shared" si="5"/>
        <v>7571</v>
      </c>
      <c r="H23" s="13">
        <f t="shared" ref="H23:H29" si="7">G23:G60</f>
        <v>7571</v>
      </c>
    </row>
    <row r="24" ht="15.75" customHeight="1">
      <c r="A24" s="12" t="s">
        <v>23</v>
      </c>
      <c r="B24" s="13">
        <v>14199.0</v>
      </c>
      <c r="C24" s="13">
        <v>14340.0</v>
      </c>
      <c r="D24" s="13">
        <v>13266.0</v>
      </c>
      <c r="E24" s="13">
        <v>13065.0</v>
      </c>
      <c r="F24" s="13">
        <v>14453.0</v>
      </c>
      <c r="G24" s="13">
        <f t="shared" si="5"/>
        <v>13864.6</v>
      </c>
      <c r="H24" s="13">
        <f t="shared" si="7"/>
        <v>13864.6</v>
      </c>
    </row>
    <row r="25" ht="15.75" customHeight="1">
      <c r="A25" s="12" t="s">
        <v>24</v>
      </c>
      <c r="B25" s="13">
        <v>14425.0</v>
      </c>
      <c r="C25" s="13">
        <v>15350.0</v>
      </c>
      <c r="D25" s="13">
        <v>15429.0</v>
      </c>
      <c r="E25" s="13">
        <v>17348.0</v>
      </c>
      <c r="F25" s="13">
        <v>14637.0</v>
      </c>
      <c r="G25" s="13">
        <f t="shared" si="5"/>
        <v>15437.8</v>
      </c>
      <c r="H25" s="13">
        <f t="shared" si="7"/>
        <v>15437.8</v>
      </c>
    </row>
    <row r="26" ht="15.75" customHeight="1">
      <c r="A26" s="12" t="s">
        <v>25</v>
      </c>
      <c r="B26" s="13">
        <v>6235.0</v>
      </c>
      <c r="C26" s="13">
        <v>5685.0</v>
      </c>
      <c r="D26" s="13">
        <v>5317.0</v>
      </c>
      <c r="E26" s="13">
        <v>5829.0</v>
      </c>
      <c r="F26" s="13">
        <v>3911.0</v>
      </c>
      <c r="G26" s="13">
        <f t="shared" si="5"/>
        <v>5395.4</v>
      </c>
      <c r="H26" s="13">
        <f t="shared" si="7"/>
        <v>5395.4</v>
      </c>
    </row>
    <row r="27" ht="15.75" customHeight="1">
      <c r="A27" s="12" t="s">
        <v>26</v>
      </c>
      <c r="B27" s="13">
        <v>14949.0</v>
      </c>
      <c r="C27" s="13">
        <v>12372.0</v>
      </c>
      <c r="D27" s="13">
        <v>16287.0</v>
      </c>
      <c r="E27" s="13">
        <v>16825.0</v>
      </c>
      <c r="F27" s="13">
        <v>6388.0</v>
      </c>
      <c r="G27" s="13">
        <f t="shared" si="5"/>
        <v>13364.2</v>
      </c>
      <c r="H27" s="13">
        <f t="shared" si="7"/>
        <v>13364.2</v>
      </c>
    </row>
    <row r="28" ht="15.75" customHeight="1">
      <c r="A28" s="12" t="s">
        <v>27</v>
      </c>
      <c r="B28" s="13">
        <v>15330.0</v>
      </c>
      <c r="C28" s="13">
        <v>12581.0</v>
      </c>
      <c r="D28" s="13">
        <v>13828.0</v>
      </c>
      <c r="E28" s="13">
        <v>11581.0</v>
      </c>
      <c r="F28" s="13">
        <v>6339.0</v>
      </c>
      <c r="G28" s="13">
        <f t="shared" si="5"/>
        <v>11931.8</v>
      </c>
      <c r="H28" s="13">
        <f t="shared" si="7"/>
        <v>11931.8</v>
      </c>
    </row>
    <row r="29" ht="15.75" customHeight="1">
      <c r="A29" s="12"/>
      <c r="B29" s="12"/>
      <c r="C29" s="12"/>
      <c r="D29" s="12"/>
      <c r="E29" s="12"/>
      <c r="F29" s="12"/>
      <c r="G29" s="13"/>
      <c r="H29" s="13" t="str">
        <f t="shared" si="7"/>
        <v/>
      </c>
    </row>
    <row r="30" ht="15.75" customHeight="1">
      <c r="A30" s="14" t="s">
        <v>28</v>
      </c>
      <c r="B30" s="13">
        <v>-1100.0</v>
      </c>
      <c r="C30" s="13">
        <v>295.0</v>
      </c>
      <c r="D30" s="13">
        <v>121.0</v>
      </c>
      <c r="E30" s="13">
        <v>-299.0</v>
      </c>
      <c r="F30" s="13">
        <v>-70.0</v>
      </c>
      <c r="G30" s="13">
        <f t="shared" ref="G30:G41" si="8">average(B30:F30)</f>
        <v>-210.6</v>
      </c>
      <c r="H30" s="15">
        <f t="shared" ref="H30:H31" si="9">(G30:G67)/1000</f>
        <v>-0.2106</v>
      </c>
    </row>
    <row r="31" ht="15.75" customHeight="1">
      <c r="A31" s="14" t="s">
        <v>29</v>
      </c>
      <c r="B31" s="13">
        <v>-109.0</v>
      </c>
      <c r="C31" s="13">
        <v>147.0</v>
      </c>
      <c r="D31" s="13">
        <v>-531.0</v>
      </c>
      <c r="E31" s="13">
        <v>-415.0</v>
      </c>
      <c r="F31" s="13">
        <v>806.0</v>
      </c>
      <c r="G31" s="13">
        <f t="shared" si="8"/>
        <v>-20.4</v>
      </c>
      <c r="H31" s="15">
        <f t="shared" si="9"/>
        <v>-0.0204</v>
      </c>
    </row>
    <row r="32" ht="15.75" customHeight="1">
      <c r="A32" s="12" t="s">
        <v>30</v>
      </c>
      <c r="B32" s="13">
        <v>-2493.0</v>
      </c>
      <c r="C32" s="13">
        <v>-2194.0</v>
      </c>
      <c r="D32" s="13">
        <v>-2178.0</v>
      </c>
      <c r="E32" s="13">
        <v>-2051.0</v>
      </c>
      <c r="F32" s="13">
        <v>-1494.0</v>
      </c>
      <c r="G32" s="13">
        <f t="shared" si="8"/>
        <v>-2082</v>
      </c>
      <c r="H32" s="13">
        <f>G32:G69</f>
        <v>-2082</v>
      </c>
    </row>
    <row r="33" ht="15.75" customHeight="1">
      <c r="A33" s="14" t="s">
        <v>31</v>
      </c>
      <c r="B33" s="13">
        <v>-5640.0</v>
      </c>
      <c r="C33" s="13">
        <v>-4768.0</v>
      </c>
      <c r="D33" s="13">
        <v>-7288.0</v>
      </c>
      <c r="E33" s="13">
        <v>-7556.0</v>
      </c>
      <c r="F33" s="13">
        <v>-4751.0</v>
      </c>
      <c r="G33" s="13">
        <f t="shared" si="8"/>
        <v>-6000.6</v>
      </c>
      <c r="H33" s="18">
        <f>G33/1000</f>
        <v>-6.0006</v>
      </c>
    </row>
    <row r="34" ht="15.75" customHeight="1">
      <c r="A34" s="14" t="s">
        <v>32</v>
      </c>
      <c r="B34" s="13">
        <v>-2053.0</v>
      </c>
      <c r="C34" s="13">
        <v>268.0</v>
      </c>
      <c r="D34" s="13">
        <v>530.0</v>
      </c>
      <c r="E34" s="13">
        <v>526.0</v>
      </c>
      <c r="F34" s="13">
        <v>421.0</v>
      </c>
      <c r="G34" s="13">
        <f t="shared" si="8"/>
        <v>-61.6</v>
      </c>
      <c r="H34" s="15">
        <f>(G34:G71)/1000</f>
        <v>-0.0616</v>
      </c>
    </row>
    <row r="35" ht="15.75" customHeight="1">
      <c r="A35" s="12" t="s">
        <v>33</v>
      </c>
      <c r="B35" s="13">
        <v>-3314.0</v>
      </c>
      <c r="C35" s="13">
        <v>-1986.0</v>
      </c>
      <c r="D35" s="13">
        <v>-4162.0</v>
      </c>
      <c r="E35" s="13">
        <v>-4767.0</v>
      </c>
      <c r="F35" s="13">
        <v>-3318.0</v>
      </c>
      <c r="G35" s="13">
        <f t="shared" si="8"/>
        <v>-3509.4</v>
      </c>
      <c r="H35" s="13">
        <f t="shared" ref="H35:H36" si="10">G35:G72</f>
        <v>-3509.4</v>
      </c>
    </row>
    <row r="36" ht="15.75" customHeight="1">
      <c r="A36" s="12" t="s">
        <v>34</v>
      </c>
      <c r="B36" s="13">
        <v>-3153.0</v>
      </c>
      <c r="C36" s="13">
        <v>-2870.0</v>
      </c>
      <c r="D36" s="13">
        <v>-1987.0</v>
      </c>
      <c r="E36" s="13">
        <v>-2332.0</v>
      </c>
      <c r="F36" s="13">
        <v>-3322.0</v>
      </c>
      <c r="G36" s="13">
        <f t="shared" si="8"/>
        <v>-2732.8</v>
      </c>
      <c r="H36" s="13">
        <f t="shared" si="10"/>
        <v>-2732.8</v>
      </c>
    </row>
    <row r="37" ht="15.75" customHeight="1">
      <c r="A37" s="12" t="s">
        <v>35</v>
      </c>
      <c r="B37" s="13">
        <v>-757.0</v>
      </c>
      <c r="C37" s="13">
        <v>-633.0</v>
      </c>
      <c r="D37" s="13">
        <v>-600.0</v>
      </c>
      <c r="E37" s="13">
        <v>-808.0</v>
      </c>
      <c r="F37" s="13">
        <v>-849.0</v>
      </c>
      <c r="G37" s="13">
        <f t="shared" si="8"/>
        <v>-729.4</v>
      </c>
      <c r="H37" s="19">
        <f t="shared" ref="H37:H41" si="11">(G37:G74)/1000</f>
        <v>-0.7294</v>
      </c>
    </row>
    <row r="38" ht="15.75" customHeight="1">
      <c r="A38" s="14" t="s">
        <v>36</v>
      </c>
      <c r="B38" s="13">
        <v>-567.0</v>
      </c>
      <c r="C38" s="13">
        <v>-691.0</v>
      </c>
      <c r="D38" s="13">
        <v>-1104.0</v>
      </c>
      <c r="E38" s="13">
        <v>-1386.0</v>
      </c>
      <c r="F38" s="13">
        <v>-440.0</v>
      </c>
      <c r="G38" s="13">
        <f t="shared" si="8"/>
        <v>-837.6</v>
      </c>
      <c r="H38" s="15">
        <f t="shared" si="11"/>
        <v>-0.8376</v>
      </c>
    </row>
    <row r="39" ht="15.75" customHeight="1">
      <c r="A39" s="14" t="s">
        <v>37</v>
      </c>
      <c r="B39" s="13">
        <v>-1991.0</v>
      </c>
      <c r="C39" s="13">
        <v>-1602.0</v>
      </c>
      <c r="D39" s="13">
        <v>-834.0</v>
      </c>
      <c r="E39" s="13">
        <v>-1128.0</v>
      </c>
      <c r="F39" s="13">
        <v>-261.0</v>
      </c>
      <c r="G39" s="13">
        <f t="shared" si="8"/>
        <v>-1163.2</v>
      </c>
      <c r="H39" s="15">
        <f t="shared" si="11"/>
        <v>-1.1632</v>
      </c>
    </row>
    <row r="40" ht="15.75" customHeight="1">
      <c r="A40" s="14" t="s">
        <v>38</v>
      </c>
      <c r="B40" s="13">
        <v>-458.0</v>
      </c>
      <c r="C40" s="13">
        <v>400.0</v>
      </c>
      <c r="D40" s="13">
        <v>-481.0</v>
      </c>
      <c r="E40" s="13">
        <v>-371.0</v>
      </c>
      <c r="F40" s="13">
        <v>850.0</v>
      </c>
      <c r="G40" s="13">
        <f t="shared" si="8"/>
        <v>-12</v>
      </c>
      <c r="H40" s="15">
        <f t="shared" si="11"/>
        <v>-0.012</v>
      </c>
    </row>
    <row r="41" ht="15.75" customHeight="1">
      <c r="A41" s="14" t="s">
        <v>39</v>
      </c>
      <c r="B41" s="13">
        <v>-590.0</v>
      </c>
      <c r="C41" s="13">
        <v>382.0</v>
      </c>
      <c r="D41" s="13">
        <v>-101.0</v>
      </c>
      <c r="E41" s="13">
        <v>163.0</v>
      </c>
      <c r="F41" s="13">
        <v>804.0</v>
      </c>
      <c r="G41" s="13">
        <f t="shared" si="8"/>
        <v>131.6</v>
      </c>
      <c r="H41" s="15">
        <f t="shared" si="11"/>
        <v>0.1316</v>
      </c>
    </row>
    <row r="42" ht="15.75" customHeight="1">
      <c r="A42" s="12"/>
      <c r="B42" s="12"/>
    </row>
    <row r="43" ht="15.75" customHeight="1">
      <c r="A43" s="23" t="s">
        <v>81</v>
      </c>
      <c r="B43" s="26">
        <v>23.65</v>
      </c>
      <c r="C43" s="24">
        <v>43.71</v>
      </c>
      <c r="D43" s="26">
        <v>43.75</v>
      </c>
      <c r="E43" s="24">
        <v>39.85</v>
      </c>
      <c r="F43" s="24">
        <v>85.05</v>
      </c>
      <c r="H43" s="11">
        <f>AVERAGE(B43:F43)</f>
        <v>47.202</v>
      </c>
    </row>
    <row r="44" ht="15.75" customHeight="1"/>
    <row r="45" ht="15.75" customHeight="1"/>
    <row r="46" ht="15.75" customHeight="1"/>
    <row r="47" ht="15.75" customHeight="1">
      <c r="A47" s="12" t="s">
        <v>4</v>
      </c>
      <c r="B47" s="13">
        <v>4319.0</v>
      </c>
    </row>
    <row r="48" ht="15.75" customHeight="1">
      <c r="A48" s="12" t="s">
        <v>5</v>
      </c>
      <c r="B48" s="13">
        <v>29185.0</v>
      </c>
    </row>
    <row r="49" ht="15.75" customHeight="1">
      <c r="A49" s="12" t="s">
        <v>6</v>
      </c>
      <c r="B49" s="13">
        <v>264.0</v>
      </c>
    </row>
    <row r="50" ht="15.75" customHeight="1">
      <c r="A50" s="12" t="s">
        <v>7</v>
      </c>
      <c r="B50" s="13">
        <v>763.0</v>
      </c>
    </row>
    <row r="51" ht="15.75" customHeight="1">
      <c r="A51" s="12" t="s">
        <v>8</v>
      </c>
      <c r="B51" s="13">
        <v>4459.0</v>
      </c>
    </row>
    <row r="52" ht="15.75" customHeight="1">
      <c r="A52" s="12" t="s">
        <v>9</v>
      </c>
      <c r="B52" s="13">
        <v>471.0</v>
      </c>
    </row>
    <row r="53" ht="15.75" customHeight="1">
      <c r="A53" s="12" t="s">
        <v>10</v>
      </c>
      <c r="B53" s="13">
        <v>9904.0</v>
      </c>
    </row>
    <row r="54" ht="15.75" customHeight="1">
      <c r="A54" s="12" t="s">
        <v>11</v>
      </c>
      <c r="B54" s="13">
        <v>17826.0</v>
      </c>
    </row>
    <row r="55" ht="15.75" customHeight="1">
      <c r="A55" s="12" t="s">
        <v>12</v>
      </c>
      <c r="B55" s="13">
        <v>18018.0</v>
      </c>
    </row>
    <row r="56" ht="15.75" customHeight="1">
      <c r="A56" s="12" t="s">
        <v>13</v>
      </c>
      <c r="B56" s="13">
        <v>8062.0</v>
      </c>
    </row>
    <row r="57" ht="15.75" customHeight="1">
      <c r="A57" s="12" t="s">
        <v>14</v>
      </c>
      <c r="B57" s="13">
        <v>18915.0</v>
      </c>
    </row>
    <row r="58" ht="15.75" customHeight="1">
      <c r="A58" s="12" t="s">
        <v>15</v>
      </c>
      <c r="B58" s="13">
        <v>19426.0</v>
      </c>
    </row>
    <row r="59" ht="15.75" customHeight="1">
      <c r="A59" s="12"/>
      <c r="B59" s="12"/>
    </row>
    <row r="60" ht="15.75" customHeight="1">
      <c r="A60" s="12" t="s">
        <v>16</v>
      </c>
      <c r="B60" s="13">
        <v>3400.0</v>
      </c>
    </row>
    <row r="61" ht="15.75" customHeight="1">
      <c r="A61" s="12" t="s">
        <v>17</v>
      </c>
      <c r="B61" s="13">
        <v>23184.0</v>
      </c>
    </row>
    <row r="62" ht="15.75" customHeight="1">
      <c r="A62" s="12" t="s">
        <v>18</v>
      </c>
      <c r="B62" s="13">
        <v>221.0</v>
      </c>
    </row>
    <row r="63" ht="15.75" customHeight="1">
      <c r="A63" s="12" t="s">
        <v>19</v>
      </c>
      <c r="B63" s="13">
        <v>492.0</v>
      </c>
    </row>
    <row r="64" ht="15.75" customHeight="1">
      <c r="A64" s="12" t="s">
        <v>20</v>
      </c>
      <c r="B64" s="13">
        <v>3599.0</v>
      </c>
    </row>
    <row r="65" ht="15.75" customHeight="1">
      <c r="A65" s="12" t="s">
        <v>21</v>
      </c>
      <c r="B65" s="13">
        <v>380.0</v>
      </c>
    </row>
    <row r="66" ht="15.75" customHeight="1">
      <c r="A66" s="12" t="s">
        <v>22</v>
      </c>
      <c r="B66" s="13">
        <v>8047.0</v>
      </c>
    </row>
    <row r="67" ht="15.75" customHeight="1">
      <c r="A67" s="12" t="s">
        <v>23</v>
      </c>
      <c r="B67" s="13">
        <v>14199.0</v>
      </c>
    </row>
    <row r="68" ht="15.75" customHeight="1">
      <c r="A68" s="12" t="s">
        <v>24</v>
      </c>
      <c r="B68" s="13">
        <v>14425.0</v>
      </c>
    </row>
    <row r="69" ht="15.75" customHeight="1">
      <c r="A69" s="12" t="s">
        <v>25</v>
      </c>
      <c r="B69" s="13">
        <v>6235.0</v>
      </c>
    </row>
    <row r="70" ht="15.75" customHeight="1">
      <c r="A70" s="12" t="s">
        <v>26</v>
      </c>
      <c r="B70" s="13">
        <v>14949.0</v>
      </c>
    </row>
    <row r="71" ht="15.75" customHeight="1">
      <c r="A71" s="12" t="s">
        <v>27</v>
      </c>
      <c r="B71" s="13">
        <v>15330.0</v>
      </c>
    </row>
    <row r="72" ht="15.75" customHeight="1">
      <c r="A72" s="12"/>
      <c r="B72" s="12"/>
    </row>
    <row r="73" ht="15.75" customHeight="1">
      <c r="A73" s="12" t="s">
        <v>28</v>
      </c>
      <c r="B73" s="13">
        <v>-1100.0</v>
      </c>
    </row>
    <row r="74" ht="15.75" customHeight="1">
      <c r="A74" s="12" t="s">
        <v>29</v>
      </c>
      <c r="B74" s="13">
        <v>-109.0</v>
      </c>
    </row>
    <row r="75" ht="15.75" customHeight="1">
      <c r="A75" s="12" t="s">
        <v>30</v>
      </c>
      <c r="B75" s="13">
        <v>-2493.0</v>
      </c>
    </row>
    <row r="76" ht="15.75" customHeight="1">
      <c r="A76" s="12" t="s">
        <v>31</v>
      </c>
      <c r="B76" s="13">
        <v>-5640.0</v>
      </c>
    </row>
    <row r="77" ht="15.75" customHeight="1">
      <c r="A77" s="12" t="s">
        <v>32</v>
      </c>
      <c r="B77" s="13">
        <v>-2053.0</v>
      </c>
    </row>
    <row r="78" ht="15.75" customHeight="1">
      <c r="A78" s="12" t="s">
        <v>33</v>
      </c>
      <c r="B78" s="13">
        <v>-3314.0</v>
      </c>
    </row>
    <row r="79" ht="15.75" customHeight="1">
      <c r="A79" s="12" t="s">
        <v>34</v>
      </c>
      <c r="B79" s="13">
        <v>-3153.0</v>
      </c>
    </row>
    <row r="80" ht="15.75" customHeight="1">
      <c r="A80" s="12" t="s">
        <v>35</v>
      </c>
      <c r="B80" s="13">
        <v>-757.0</v>
      </c>
    </row>
    <row r="81" ht="15.75" customHeight="1">
      <c r="A81" s="12" t="s">
        <v>36</v>
      </c>
      <c r="B81" s="13">
        <v>-567.0</v>
      </c>
    </row>
    <row r="82" ht="15.75" customHeight="1">
      <c r="A82" s="12" t="s">
        <v>37</v>
      </c>
      <c r="B82" s="13">
        <v>-1991.0</v>
      </c>
    </row>
    <row r="83" ht="15.75" customHeight="1">
      <c r="A83" s="12" t="s">
        <v>38</v>
      </c>
      <c r="B83" s="13">
        <v>-458.0</v>
      </c>
    </row>
    <row r="84" ht="15.75" customHeight="1">
      <c r="A84" s="12" t="s">
        <v>39</v>
      </c>
      <c r="B84" s="13">
        <v>-590.0</v>
      </c>
    </row>
    <row r="85" ht="15.75" customHeight="1">
      <c r="A85" s="12"/>
      <c r="B85" s="12"/>
    </row>
    <row r="86" ht="15.75" customHeight="1">
      <c r="A86" s="12" t="s">
        <v>4</v>
      </c>
      <c r="B86" s="13">
        <v>3360.0</v>
      </c>
    </row>
    <row r="87" ht="15.75" customHeight="1">
      <c r="A87" s="12" t="s">
        <v>5</v>
      </c>
      <c r="B87" s="13">
        <v>26666.0</v>
      </c>
    </row>
    <row r="88" ht="15.75" customHeight="1">
      <c r="A88" s="12" t="s">
        <v>6</v>
      </c>
      <c r="B88" s="13">
        <v>280.0</v>
      </c>
    </row>
    <row r="89" ht="15.75" customHeight="1">
      <c r="A89" s="12" t="s">
        <v>7</v>
      </c>
      <c r="B89" s="13">
        <v>687.0</v>
      </c>
    </row>
    <row r="90" ht="15.75" customHeight="1">
      <c r="A90" s="12" t="s">
        <v>8</v>
      </c>
      <c r="B90" s="13">
        <v>2875.0</v>
      </c>
    </row>
    <row r="91" ht="15.75" customHeight="1">
      <c r="A91" s="12" t="s">
        <v>9</v>
      </c>
      <c r="B91" s="13">
        <v>432.0</v>
      </c>
    </row>
    <row r="92" ht="15.75" customHeight="1">
      <c r="A92" s="12" t="s">
        <v>10</v>
      </c>
      <c r="B92" s="13">
        <v>9491.0</v>
      </c>
    </row>
    <row r="93" ht="15.75" customHeight="1">
      <c r="A93" s="12" t="s">
        <v>11</v>
      </c>
      <c r="B93" s="13">
        <v>17696.0</v>
      </c>
    </row>
    <row r="94" ht="15.75" customHeight="1">
      <c r="A94" s="12" t="s">
        <v>12</v>
      </c>
      <c r="B94" s="13">
        <v>19062.0</v>
      </c>
    </row>
    <row r="95" ht="15.75" customHeight="1">
      <c r="A95" s="12" t="s">
        <v>13</v>
      </c>
      <c r="B95" s="13">
        <v>7287.0</v>
      </c>
    </row>
    <row r="96" ht="15.75" customHeight="1">
      <c r="A96" s="12" t="s">
        <v>14</v>
      </c>
      <c r="B96" s="13">
        <v>15608.0</v>
      </c>
    </row>
    <row r="97" ht="15.75" customHeight="1">
      <c r="A97" s="12" t="s">
        <v>15</v>
      </c>
      <c r="B97" s="13">
        <v>15816.0</v>
      </c>
    </row>
    <row r="98" ht="15.75" customHeight="1">
      <c r="A98" s="12"/>
      <c r="B98" s="12"/>
    </row>
    <row r="99" ht="15.75" customHeight="1">
      <c r="A99" s="12" t="s">
        <v>16</v>
      </c>
      <c r="B99" s="13">
        <v>2672.0</v>
      </c>
    </row>
    <row r="100" ht="15.75" customHeight="1">
      <c r="A100" s="12" t="s">
        <v>17</v>
      </c>
      <c r="B100" s="13">
        <v>21196.0</v>
      </c>
    </row>
    <row r="101" ht="15.75" customHeight="1">
      <c r="A101" s="12" t="s">
        <v>18</v>
      </c>
      <c r="B101" s="13">
        <v>228.0</v>
      </c>
    </row>
    <row r="102" ht="15.75" customHeight="1">
      <c r="A102" s="12" t="s">
        <v>19</v>
      </c>
      <c r="B102" s="13">
        <v>514.0</v>
      </c>
    </row>
    <row r="103" ht="15.75" customHeight="1">
      <c r="A103" s="12" t="s">
        <v>20</v>
      </c>
      <c r="B103" s="13">
        <v>2208.0</v>
      </c>
    </row>
    <row r="104" ht="15.75" customHeight="1">
      <c r="A104" s="12" t="s">
        <v>21</v>
      </c>
      <c r="B104" s="13">
        <v>350.0</v>
      </c>
    </row>
    <row r="105" ht="15.75" customHeight="1">
      <c r="A105" s="12" t="s">
        <v>22</v>
      </c>
      <c r="B105" s="13">
        <v>7878.0</v>
      </c>
    </row>
    <row r="106" ht="15.75" customHeight="1">
      <c r="A106" s="12" t="s">
        <v>23</v>
      </c>
      <c r="B106" s="13">
        <v>14340.0</v>
      </c>
    </row>
    <row r="107" ht="15.75" customHeight="1">
      <c r="A107" s="12" t="s">
        <v>24</v>
      </c>
      <c r="B107" s="13">
        <v>15350.0</v>
      </c>
    </row>
    <row r="108" ht="15.75" customHeight="1">
      <c r="A108" s="12" t="s">
        <v>25</v>
      </c>
      <c r="B108" s="13">
        <v>5685.0</v>
      </c>
    </row>
    <row r="109" ht="15.75" customHeight="1">
      <c r="A109" s="12" t="s">
        <v>26</v>
      </c>
      <c r="B109" s="13">
        <v>12372.0</v>
      </c>
    </row>
    <row r="110" ht="15.75" customHeight="1">
      <c r="A110" s="12" t="s">
        <v>27</v>
      </c>
      <c r="B110" s="13">
        <v>12581.0</v>
      </c>
    </row>
    <row r="111" ht="15.75" customHeight="1">
      <c r="A111" s="12"/>
      <c r="B111" s="12"/>
    </row>
    <row r="112" ht="15.75" customHeight="1">
      <c r="A112" s="12" t="s">
        <v>28</v>
      </c>
      <c r="B112" s="13">
        <v>295.0</v>
      </c>
    </row>
    <row r="113" ht="15.75" customHeight="1">
      <c r="A113" s="12" t="s">
        <v>29</v>
      </c>
      <c r="B113" s="13">
        <v>147.0</v>
      </c>
    </row>
    <row r="114" ht="15.75" customHeight="1">
      <c r="A114" s="12" t="s">
        <v>30</v>
      </c>
      <c r="B114" s="13">
        <v>-2194.0</v>
      </c>
    </row>
    <row r="115" ht="15.75" customHeight="1">
      <c r="A115" s="12" t="s">
        <v>31</v>
      </c>
      <c r="B115" s="13">
        <v>-4768.0</v>
      </c>
    </row>
    <row r="116" ht="15.75" customHeight="1">
      <c r="A116" s="12" t="s">
        <v>32</v>
      </c>
      <c r="B116" s="13">
        <v>268.0</v>
      </c>
    </row>
    <row r="117" ht="15.75" customHeight="1">
      <c r="A117" s="12" t="s">
        <v>33</v>
      </c>
      <c r="B117" s="13">
        <v>-1986.0</v>
      </c>
    </row>
    <row r="118" ht="15.75" customHeight="1">
      <c r="A118" s="12" t="s">
        <v>34</v>
      </c>
      <c r="B118" s="13">
        <v>-2870.0</v>
      </c>
    </row>
    <row r="119" ht="15.75" customHeight="1">
      <c r="A119" s="12" t="s">
        <v>35</v>
      </c>
      <c r="B119" s="13">
        <v>-633.0</v>
      </c>
    </row>
    <row r="120" ht="15.75" customHeight="1">
      <c r="A120" s="12" t="s">
        <v>36</v>
      </c>
      <c r="B120" s="13">
        <v>-691.0</v>
      </c>
    </row>
    <row r="121" ht="15.75" customHeight="1">
      <c r="A121" s="12" t="s">
        <v>37</v>
      </c>
      <c r="B121" s="13">
        <v>-1602.0</v>
      </c>
    </row>
    <row r="122" ht="15.75" customHeight="1">
      <c r="A122" s="12" t="s">
        <v>38</v>
      </c>
      <c r="B122" s="13">
        <v>400.0</v>
      </c>
    </row>
    <row r="123" ht="15.75" customHeight="1">
      <c r="A123" s="12" t="s">
        <v>39</v>
      </c>
      <c r="B123" s="13">
        <v>382.0</v>
      </c>
    </row>
    <row r="124" ht="15.75" customHeight="1">
      <c r="A124" s="12"/>
      <c r="B124" s="12"/>
    </row>
    <row r="125" ht="15.75" customHeight="1">
      <c r="A125" s="12" t="s">
        <v>4</v>
      </c>
      <c r="B125" s="13">
        <v>3094.0</v>
      </c>
    </row>
    <row r="126" ht="15.75" customHeight="1">
      <c r="A126" s="12" t="s">
        <v>5</v>
      </c>
      <c r="B126" s="13">
        <v>30309.0</v>
      </c>
    </row>
    <row r="127" ht="15.75" customHeight="1">
      <c r="A127" s="12" t="s">
        <v>6</v>
      </c>
      <c r="B127" s="13">
        <v>286.0</v>
      </c>
    </row>
    <row r="128" ht="15.75" customHeight="1">
      <c r="A128" s="12" t="s">
        <v>7</v>
      </c>
      <c r="B128" s="13">
        <v>716.0</v>
      </c>
    </row>
    <row r="129" ht="15.75" customHeight="1">
      <c r="A129" s="12" t="s">
        <v>8</v>
      </c>
      <c r="B129" s="13">
        <v>2670.0</v>
      </c>
    </row>
    <row r="130" ht="15.75" customHeight="1">
      <c r="A130" s="12" t="s">
        <v>9</v>
      </c>
      <c r="B130" s="13">
        <v>404.0</v>
      </c>
    </row>
    <row r="131" ht="15.75" customHeight="1">
      <c r="A131" s="12" t="s">
        <v>10</v>
      </c>
      <c r="B131" s="13">
        <v>9032.0</v>
      </c>
    </row>
    <row r="132" ht="15.75" customHeight="1">
      <c r="A132" s="12" t="s">
        <v>11</v>
      </c>
      <c r="B132" s="13">
        <v>16482.0</v>
      </c>
    </row>
    <row r="133" ht="15.75" customHeight="1">
      <c r="A133" s="12" t="s">
        <v>12</v>
      </c>
      <c r="B133" s="13">
        <v>19462.0</v>
      </c>
    </row>
    <row r="134" ht="15.75" customHeight="1">
      <c r="A134" s="12" t="s">
        <v>13</v>
      </c>
      <c r="B134" s="13">
        <v>6406.0</v>
      </c>
    </row>
    <row r="135" ht="15.75" customHeight="1">
      <c r="A135" s="12" t="s">
        <v>14</v>
      </c>
      <c r="B135" s="13">
        <v>20728.0</v>
      </c>
    </row>
    <row r="136" ht="15.75" customHeight="1">
      <c r="A136" s="12" t="s">
        <v>15</v>
      </c>
      <c r="B136" s="13">
        <v>17951.0</v>
      </c>
    </row>
    <row r="137" ht="15.75" customHeight="1">
      <c r="A137" s="12"/>
      <c r="B137" s="12"/>
    </row>
    <row r="138" ht="15.75" customHeight="1">
      <c r="A138" s="12" t="s">
        <v>16</v>
      </c>
      <c r="B138" s="13">
        <v>2395.0</v>
      </c>
    </row>
    <row r="139" ht="15.75" customHeight="1">
      <c r="A139" s="12" t="s">
        <v>17</v>
      </c>
      <c r="B139" s="13">
        <v>24152.0</v>
      </c>
    </row>
    <row r="140" ht="15.75" customHeight="1">
      <c r="A140" s="12" t="s">
        <v>18</v>
      </c>
      <c r="B140" s="13">
        <v>233.0</v>
      </c>
    </row>
    <row r="141" ht="15.75" customHeight="1">
      <c r="A141" s="12" t="s">
        <v>19</v>
      </c>
      <c r="B141" s="13">
        <v>519.0</v>
      </c>
    </row>
    <row r="142" ht="15.75" customHeight="1">
      <c r="A142" s="12" t="s">
        <v>20</v>
      </c>
      <c r="B142" s="13">
        <v>2114.0</v>
      </c>
    </row>
    <row r="143" ht="15.75" customHeight="1">
      <c r="A143" s="12" t="s">
        <v>21</v>
      </c>
      <c r="B143" s="13">
        <v>339.0</v>
      </c>
    </row>
    <row r="144" ht="15.75" customHeight="1">
      <c r="A144" s="12" t="s">
        <v>22</v>
      </c>
      <c r="B144" s="13">
        <v>7364.0</v>
      </c>
    </row>
    <row r="145" ht="15.75" customHeight="1">
      <c r="A145" s="12" t="s">
        <v>23</v>
      </c>
      <c r="B145" s="13">
        <v>13266.0</v>
      </c>
    </row>
    <row r="146" ht="15.75" customHeight="1">
      <c r="A146" s="12" t="s">
        <v>24</v>
      </c>
      <c r="B146" s="13">
        <v>15429.0</v>
      </c>
    </row>
    <row r="147" ht="15.75" customHeight="1">
      <c r="A147" s="12" t="s">
        <v>25</v>
      </c>
      <c r="B147" s="13">
        <v>5317.0</v>
      </c>
    </row>
    <row r="148" ht="15.75" customHeight="1">
      <c r="A148" s="12" t="s">
        <v>26</v>
      </c>
      <c r="B148" s="13">
        <v>16287.0</v>
      </c>
    </row>
    <row r="149" ht="15.75" customHeight="1">
      <c r="A149" s="12" t="s">
        <v>27</v>
      </c>
      <c r="B149" s="13">
        <v>13828.0</v>
      </c>
    </row>
    <row r="150" ht="15.75" customHeight="1">
      <c r="A150" s="12"/>
      <c r="B150" s="12"/>
    </row>
    <row r="151" ht="15.75" customHeight="1">
      <c r="A151" s="12" t="s">
        <v>28</v>
      </c>
      <c r="B151" s="13">
        <v>121.0</v>
      </c>
    </row>
    <row r="152" ht="15.75" customHeight="1">
      <c r="A152" s="12" t="s">
        <v>29</v>
      </c>
      <c r="B152" s="13">
        <v>-531.0</v>
      </c>
    </row>
    <row r="153" ht="15.75" customHeight="1">
      <c r="A153" s="12" t="s">
        <v>30</v>
      </c>
      <c r="B153" s="13">
        <v>-2178.0</v>
      </c>
    </row>
    <row r="154" ht="15.75" customHeight="1">
      <c r="A154" s="12" t="s">
        <v>31</v>
      </c>
      <c r="B154" s="13">
        <v>-7288.0</v>
      </c>
    </row>
    <row r="155" ht="15.75" customHeight="1">
      <c r="A155" s="12" t="s">
        <v>32</v>
      </c>
      <c r="B155" s="13">
        <v>530.0</v>
      </c>
    </row>
    <row r="156" ht="15.75" customHeight="1">
      <c r="A156" s="12" t="s">
        <v>33</v>
      </c>
      <c r="B156" s="13">
        <v>-4162.0</v>
      </c>
    </row>
    <row r="157" ht="15.75" customHeight="1">
      <c r="A157" s="12" t="s">
        <v>34</v>
      </c>
      <c r="B157" s="13">
        <v>-1987.0</v>
      </c>
    </row>
    <row r="158" ht="15.75" customHeight="1">
      <c r="A158" s="12" t="s">
        <v>35</v>
      </c>
      <c r="B158" s="13">
        <v>-600.0</v>
      </c>
    </row>
    <row r="159" ht="15.75" customHeight="1">
      <c r="A159" s="12" t="s">
        <v>36</v>
      </c>
      <c r="B159" s="13">
        <v>-1104.0</v>
      </c>
    </row>
    <row r="160" ht="15.75" customHeight="1">
      <c r="A160" s="12" t="s">
        <v>37</v>
      </c>
      <c r="B160" s="13">
        <v>-834.0</v>
      </c>
    </row>
    <row r="161" ht="15.75" customHeight="1">
      <c r="A161" s="12" t="s">
        <v>38</v>
      </c>
      <c r="B161" s="13">
        <v>-481.0</v>
      </c>
    </row>
    <row r="162" ht="15.75" customHeight="1">
      <c r="A162" s="12" t="s">
        <v>39</v>
      </c>
      <c r="B162" s="13">
        <v>-101.0</v>
      </c>
    </row>
    <row r="163" ht="15.75" customHeight="1">
      <c r="A163" s="12"/>
      <c r="B163" s="12"/>
    </row>
    <row r="164" ht="15.75" customHeight="1">
      <c r="A164" s="12" t="s">
        <v>4</v>
      </c>
      <c r="B164" s="13">
        <v>3622.0</v>
      </c>
    </row>
    <row r="165" ht="15.75" customHeight="1">
      <c r="A165" s="12" t="s">
        <v>5</v>
      </c>
      <c r="B165" s="13">
        <v>28139.0</v>
      </c>
    </row>
    <row r="166" ht="15.75" customHeight="1">
      <c r="A166" s="12" t="s">
        <v>6</v>
      </c>
      <c r="B166" s="13">
        <v>246.0</v>
      </c>
    </row>
    <row r="167" ht="15.75" customHeight="1">
      <c r="A167" s="12" t="s">
        <v>7</v>
      </c>
      <c r="B167" s="13">
        <v>832.0</v>
      </c>
    </row>
    <row r="168" ht="15.75" customHeight="1">
      <c r="A168" s="12" t="s">
        <v>8</v>
      </c>
      <c r="B168" s="13">
        <v>2424.0</v>
      </c>
    </row>
    <row r="169" ht="15.75" customHeight="1">
      <c r="A169" s="12" t="s">
        <v>9</v>
      </c>
      <c r="B169" s="13">
        <v>409.0</v>
      </c>
    </row>
    <row r="170" ht="15.75" customHeight="1">
      <c r="A170" s="12" t="s">
        <v>10</v>
      </c>
      <c r="B170" s="13">
        <v>8553.0</v>
      </c>
    </row>
    <row r="171" ht="15.75" customHeight="1">
      <c r="A171" s="12" t="s">
        <v>11</v>
      </c>
      <c r="B171" s="13">
        <v>16323.0</v>
      </c>
    </row>
    <row r="172" ht="15.75" customHeight="1">
      <c r="A172" s="12" t="s">
        <v>12</v>
      </c>
      <c r="B172" s="13">
        <v>21016.0</v>
      </c>
    </row>
    <row r="173" ht="15.75" customHeight="1">
      <c r="A173" s="12" t="s">
        <v>13</v>
      </c>
      <c r="B173" s="13">
        <v>7372.0</v>
      </c>
    </row>
    <row r="174" ht="15.75" customHeight="1">
      <c r="A174" s="12" t="s">
        <v>14</v>
      </c>
      <c r="B174" s="13">
        <v>21202.0</v>
      </c>
    </row>
    <row r="175" ht="15.75" customHeight="1">
      <c r="A175" s="12" t="s">
        <v>15</v>
      </c>
      <c r="B175" s="13">
        <v>16053.0</v>
      </c>
    </row>
    <row r="176" ht="15.75" customHeight="1">
      <c r="A176" s="12"/>
      <c r="B176" s="12"/>
    </row>
    <row r="177" ht="15.75" customHeight="1">
      <c r="A177" s="12" t="s">
        <v>16</v>
      </c>
      <c r="B177" s="13">
        <v>2919.0</v>
      </c>
    </row>
    <row r="178" ht="15.75" customHeight="1">
      <c r="A178" s="12" t="s">
        <v>17</v>
      </c>
      <c r="B178" s="13">
        <v>21699.0</v>
      </c>
    </row>
    <row r="179" ht="15.75" customHeight="1">
      <c r="A179" s="12" t="s">
        <v>18</v>
      </c>
      <c r="B179" s="13">
        <v>188.0</v>
      </c>
    </row>
    <row r="180" ht="15.75" customHeight="1">
      <c r="A180" s="12" t="s">
        <v>19</v>
      </c>
      <c r="B180" s="13">
        <v>613.0</v>
      </c>
    </row>
    <row r="181" ht="15.75" customHeight="1">
      <c r="A181" s="12" t="s">
        <v>20</v>
      </c>
      <c r="B181" s="13">
        <v>1903.0</v>
      </c>
    </row>
    <row r="182" ht="15.75" customHeight="1">
      <c r="A182" s="12" t="s">
        <v>21</v>
      </c>
      <c r="B182" s="13">
        <v>335.0</v>
      </c>
    </row>
    <row r="183" ht="15.75" customHeight="1">
      <c r="A183" s="12" t="s">
        <v>22</v>
      </c>
      <c r="B183" s="13">
        <v>7054.0</v>
      </c>
    </row>
    <row r="184" ht="15.75" customHeight="1">
      <c r="A184" s="12" t="s">
        <v>23</v>
      </c>
      <c r="B184" s="13">
        <v>13065.0</v>
      </c>
    </row>
    <row r="185" ht="15.75" customHeight="1">
      <c r="A185" s="12" t="s">
        <v>24</v>
      </c>
      <c r="B185" s="13">
        <v>17348.0</v>
      </c>
    </row>
    <row r="186" ht="15.75" customHeight="1">
      <c r="A186" s="12" t="s">
        <v>25</v>
      </c>
      <c r="B186" s="13">
        <v>5829.0</v>
      </c>
    </row>
    <row r="187" ht="15.75" customHeight="1">
      <c r="A187" s="12" t="s">
        <v>26</v>
      </c>
      <c r="B187" s="13">
        <v>16825.0</v>
      </c>
    </row>
    <row r="188" ht="15.75" customHeight="1">
      <c r="A188" s="12" t="s">
        <v>27</v>
      </c>
      <c r="B188" s="13">
        <v>11581.0</v>
      </c>
    </row>
    <row r="189" ht="15.75" customHeight="1">
      <c r="A189" s="12"/>
      <c r="B189" s="12"/>
    </row>
    <row r="190" ht="15.75" customHeight="1">
      <c r="A190" s="12" t="s">
        <v>28</v>
      </c>
      <c r="B190" s="13">
        <v>-299.0</v>
      </c>
    </row>
    <row r="191" ht="15.75" customHeight="1">
      <c r="A191" s="12" t="s">
        <v>29</v>
      </c>
      <c r="B191" s="13">
        <v>-415.0</v>
      </c>
    </row>
    <row r="192" ht="15.75" customHeight="1">
      <c r="A192" s="12" t="s">
        <v>30</v>
      </c>
      <c r="B192" s="13">
        <v>-2051.0</v>
      </c>
    </row>
    <row r="193" ht="15.75" customHeight="1">
      <c r="A193" s="12" t="s">
        <v>31</v>
      </c>
      <c r="B193" s="13">
        <v>-7556.0</v>
      </c>
    </row>
    <row r="194" ht="15.75" customHeight="1">
      <c r="A194" s="12" t="s">
        <v>32</v>
      </c>
      <c r="B194" s="13">
        <v>526.0</v>
      </c>
    </row>
    <row r="195" ht="15.75" customHeight="1">
      <c r="A195" s="12" t="s">
        <v>33</v>
      </c>
      <c r="B195" s="13">
        <v>-4767.0</v>
      </c>
    </row>
    <row r="196" ht="15.75" customHeight="1">
      <c r="A196" s="12" t="s">
        <v>34</v>
      </c>
      <c r="B196" s="13">
        <v>-2332.0</v>
      </c>
    </row>
    <row r="197" ht="15.75" customHeight="1">
      <c r="A197" s="12" t="s">
        <v>35</v>
      </c>
      <c r="B197" s="13">
        <v>-808.0</v>
      </c>
    </row>
    <row r="198" ht="15.75" customHeight="1">
      <c r="A198" s="12" t="s">
        <v>36</v>
      </c>
      <c r="B198" s="13">
        <v>-1386.0</v>
      </c>
    </row>
    <row r="199" ht="15.75" customHeight="1">
      <c r="A199" s="12" t="s">
        <v>37</v>
      </c>
      <c r="B199" s="13">
        <v>-1128.0</v>
      </c>
    </row>
    <row r="200" ht="15.75" customHeight="1">
      <c r="A200" s="12" t="s">
        <v>38</v>
      </c>
      <c r="B200" s="13">
        <v>-371.0</v>
      </c>
    </row>
    <row r="201" ht="15.75" customHeight="1">
      <c r="A201" s="12" t="s">
        <v>39</v>
      </c>
      <c r="B201" s="13">
        <v>163.0</v>
      </c>
    </row>
    <row r="202" ht="15.75" customHeight="1">
      <c r="A202" s="12"/>
      <c r="B202" s="12"/>
    </row>
    <row r="203" ht="15.75" customHeight="1">
      <c r="A203" s="12" t="s">
        <v>4</v>
      </c>
      <c r="B203" s="13">
        <v>3487.0</v>
      </c>
    </row>
    <row r="204" ht="15.75" customHeight="1">
      <c r="A204" s="12" t="s">
        <v>5</v>
      </c>
      <c r="B204" s="13">
        <v>13120.0</v>
      </c>
    </row>
    <row r="205" ht="15.75" customHeight="1">
      <c r="A205" s="12" t="s">
        <v>6</v>
      </c>
      <c r="B205" s="13">
        <v>272.0</v>
      </c>
    </row>
    <row r="206" ht="15.75" customHeight="1">
      <c r="A206" s="12" t="s">
        <v>7</v>
      </c>
      <c r="B206" s="13">
        <v>783.0</v>
      </c>
    </row>
    <row r="207" ht="15.75" customHeight="1">
      <c r="A207" s="12" t="s">
        <v>8</v>
      </c>
      <c r="B207" s="13">
        <v>3070.0</v>
      </c>
    </row>
    <row r="208" ht="15.75" customHeight="1">
      <c r="A208" s="12" t="s">
        <v>9</v>
      </c>
      <c r="B208" s="13">
        <v>428.0</v>
      </c>
    </row>
    <row r="209" ht="15.75" customHeight="1">
      <c r="A209" s="12" t="s">
        <v>10</v>
      </c>
      <c r="B209" s="13">
        <v>9127.0</v>
      </c>
    </row>
    <row r="210" ht="15.75" customHeight="1">
      <c r="A210" s="12" t="s">
        <v>11</v>
      </c>
      <c r="B210" s="13">
        <v>17298.0</v>
      </c>
    </row>
    <row r="211" ht="15.75" customHeight="1">
      <c r="A211" s="12" t="s">
        <v>12</v>
      </c>
      <c r="B211" s="13">
        <v>18278.0</v>
      </c>
    </row>
    <row r="212" ht="15.75" customHeight="1">
      <c r="A212" s="12" t="s">
        <v>13</v>
      </c>
      <c r="B212" s="13">
        <v>5138.0</v>
      </c>
    </row>
    <row r="213" ht="15.75" customHeight="1">
      <c r="A213" s="12" t="s">
        <v>14</v>
      </c>
      <c r="B213" s="13">
        <v>8225.0</v>
      </c>
    </row>
    <row r="214" ht="15.75" customHeight="1">
      <c r="A214" s="12" t="s">
        <v>15</v>
      </c>
      <c r="B214" s="13">
        <v>7898.0</v>
      </c>
    </row>
    <row r="215" ht="15.75" customHeight="1">
      <c r="A215" s="12"/>
      <c r="B215" s="12"/>
    </row>
    <row r="216" ht="15.75" customHeight="1">
      <c r="A216" s="12" t="s">
        <v>16</v>
      </c>
      <c r="B216" s="13">
        <v>2755.0</v>
      </c>
    </row>
    <row r="217" ht="15.75" customHeight="1">
      <c r="A217" s="12" t="s">
        <v>17</v>
      </c>
      <c r="B217" s="13">
        <v>10806.0</v>
      </c>
    </row>
    <row r="218" ht="15.75" customHeight="1">
      <c r="A218" s="12" t="s">
        <v>18</v>
      </c>
      <c r="B218" s="13">
        <v>216.0</v>
      </c>
    </row>
    <row r="219" ht="15.75" customHeight="1">
      <c r="A219" s="12" t="s">
        <v>19</v>
      </c>
      <c r="B219" s="13">
        <v>548.0</v>
      </c>
    </row>
    <row r="220" ht="15.75" customHeight="1">
      <c r="A220" s="12" t="s">
        <v>20</v>
      </c>
      <c r="B220" s="13">
        <v>2397.0</v>
      </c>
    </row>
    <row r="221" ht="15.75" customHeight="1">
      <c r="A221" s="12" t="s">
        <v>21</v>
      </c>
      <c r="B221" s="13">
        <v>356.0</v>
      </c>
    </row>
    <row r="222" ht="15.75" customHeight="1">
      <c r="A222" s="12" t="s">
        <v>22</v>
      </c>
      <c r="B222" s="13">
        <v>7512.0</v>
      </c>
    </row>
    <row r="223" ht="15.75" customHeight="1">
      <c r="A223" s="12" t="s">
        <v>23</v>
      </c>
      <c r="B223" s="13">
        <v>14453.0</v>
      </c>
    </row>
    <row r="224" ht="15.75" customHeight="1">
      <c r="A224" s="12" t="s">
        <v>24</v>
      </c>
      <c r="B224" s="13">
        <v>14637.0</v>
      </c>
    </row>
    <row r="225" ht="15.75" customHeight="1">
      <c r="A225" s="12" t="s">
        <v>25</v>
      </c>
      <c r="B225" s="13">
        <v>3911.0</v>
      </c>
    </row>
    <row r="226" ht="15.75" customHeight="1">
      <c r="A226" s="12" t="s">
        <v>26</v>
      </c>
      <c r="B226" s="13">
        <v>6388.0</v>
      </c>
    </row>
    <row r="227" ht="15.75" customHeight="1">
      <c r="A227" s="12" t="s">
        <v>27</v>
      </c>
      <c r="B227" s="13">
        <v>6339.0</v>
      </c>
    </row>
    <row r="228" ht="15.75" customHeight="1">
      <c r="A228" s="12"/>
      <c r="B228" s="12"/>
    </row>
    <row r="229" ht="15.75" customHeight="1">
      <c r="A229" s="12" t="s">
        <v>28</v>
      </c>
      <c r="B229" s="13">
        <v>-70.0</v>
      </c>
    </row>
    <row r="230" ht="15.75" customHeight="1">
      <c r="A230" s="12" t="s">
        <v>29</v>
      </c>
      <c r="B230" s="13">
        <v>806.0</v>
      </c>
    </row>
    <row r="231" ht="15.75" customHeight="1">
      <c r="A231" s="12" t="s">
        <v>30</v>
      </c>
      <c r="B231" s="13">
        <v>-1494.0</v>
      </c>
    </row>
    <row r="232" ht="15.75" customHeight="1">
      <c r="A232" s="12" t="s">
        <v>31</v>
      </c>
      <c r="B232" s="13">
        <v>-4751.0</v>
      </c>
    </row>
    <row r="233" ht="15.75" customHeight="1">
      <c r="A233" s="12" t="s">
        <v>32</v>
      </c>
      <c r="B233" s="13">
        <v>421.0</v>
      </c>
    </row>
    <row r="234" ht="15.75" customHeight="1">
      <c r="A234" s="12" t="s">
        <v>33</v>
      </c>
      <c r="B234" s="13">
        <v>-3318.0</v>
      </c>
    </row>
    <row r="235" ht="15.75" customHeight="1">
      <c r="A235" s="12" t="s">
        <v>34</v>
      </c>
      <c r="B235" s="13">
        <v>-3322.0</v>
      </c>
    </row>
    <row r="236" ht="15.75" customHeight="1">
      <c r="A236" s="12" t="s">
        <v>35</v>
      </c>
      <c r="B236" s="13">
        <v>-849.0</v>
      </c>
    </row>
    <row r="237" ht="15.75" customHeight="1">
      <c r="A237" s="12" t="s">
        <v>36</v>
      </c>
      <c r="B237" s="13">
        <v>-440.0</v>
      </c>
    </row>
    <row r="238" ht="15.75" customHeight="1">
      <c r="A238" s="12" t="s">
        <v>37</v>
      </c>
      <c r="B238" s="13">
        <v>-261.0</v>
      </c>
    </row>
    <row r="239" ht="15.75" customHeight="1">
      <c r="A239" s="12" t="s">
        <v>38</v>
      </c>
      <c r="B239" s="13">
        <v>850.0</v>
      </c>
    </row>
    <row r="240" ht="15.75" customHeight="1">
      <c r="A240" s="12" t="s">
        <v>39</v>
      </c>
      <c r="B240" s="13">
        <v>804.0</v>
      </c>
    </row>
    <row r="241" ht="15.75" customHeight="1">
      <c r="A241" s="12"/>
      <c r="B241" s="12"/>
    </row>
    <row r="242" ht="15.75" customHeight="1">
      <c r="A242" s="12"/>
      <c r="B242" s="12"/>
    </row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B1:H1"/>
    <mergeCell ref="B2:F2"/>
    <mergeCell ref="G2:G3"/>
    <mergeCell ref="H2:H3"/>
  </mergeCell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5.25"/>
    <col customWidth="1" min="2" max="6" width="12.63"/>
  </cols>
  <sheetData>
    <row r="1" ht="15.75" customHeight="1">
      <c r="A1" s="1"/>
      <c r="B1" s="2" t="s">
        <v>0</v>
      </c>
      <c r="C1" s="3"/>
      <c r="D1" s="3"/>
      <c r="E1" s="3"/>
      <c r="F1" s="3"/>
      <c r="G1" s="3"/>
      <c r="H1" s="4"/>
    </row>
    <row r="2" ht="15.75" customHeight="1">
      <c r="B2" s="6" t="s">
        <v>1</v>
      </c>
      <c r="C2" s="3"/>
      <c r="D2" s="3"/>
      <c r="E2" s="3"/>
      <c r="F2" s="4"/>
      <c r="G2" s="7" t="s">
        <v>2</v>
      </c>
      <c r="H2" s="7" t="s">
        <v>3</v>
      </c>
    </row>
    <row r="3" ht="15.75" customHeight="1">
      <c r="B3" s="9">
        <v>1.0</v>
      </c>
      <c r="C3" s="9">
        <v>2.0</v>
      </c>
      <c r="D3" s="9">
        <v>3.0</v>
      </c>
      <c r="E3" s="9">
        <v>4.0</v>
      </c>
      <c r="F3" s="9">
        <v>5.0</v>
      </c>
      <c r="G3" s="10"/>
      <c r="H3" s="10"/>
    </row>
    <row r="4" ht="15.75" customHeight="1">
      <c r="A4" s="12" t="s">
        <v>4</v>
      </c>
      <c r="B4" s="13">
        <v>4803.0</v>
      </c>
      <c r="C4" s="13">
        <v>3391.0</v>
      </c>
      <c r="D4" s="13">
        <v>2981.0</v>
      </c>
      <c r="E4" s="13">
        <v>3612.0</v>
      </c>
      <c r="F4" s="13">
        <v>3326.0</v>
      </c>
      <c r="G4" s="13">
        <f t="shared" ref="G4:G15" si="1">average(B4:F4)</f>
        <v>3622.6</v>
      </c>
      <c r="H4" s="13">
        <f t="shared" ref="H4:H5" si="2">G4:G41</f>
        <v>3622.6</v>
      </c>
    </row>
    <row r="5" ht="15.75" customHeight="1">
      <c r="A5" s="12" t="s">
        <v>5</v>
      </c>
      <c r="B5" s="13">
        <v>28661.0</v>
      </c>
      <c r="C5" s="13">
        <v>27098.0</v>
      </c>
      <c r="D5" s="13">
        <v>31722.0</v>
      </c>
      <c r="E5" s="13">
        <v>26219.0</v>
      </c>
      <c r="F5" s="13">
        <v>15546.0</v>
      </c>
      <c r="G5" s="13">
        <f t="shared" si="1"/>
        <v>25849.2</v>
      </c>
      <c r="H5" s="13">
        <f t="shared" si="2"/>
        <v>25849.2</v>
      </c>
    </row>
    <row r="6" ht="15.75" customHeight="1">
      <c r="A6" s="14" t="s">
        <v>6</v>
      </c>
      <c r="B6" s="13">
        <v>268.0</v>
      </c>
      <c r="C6" s="13">
        <v>271.0</v>
      </c>
      <c r="D6" s="13">
        <v>283.0</v>
      </c>
      <c r="E6" s="13">
        <v>254.0</v>
      </c>
      <c r="F6" s="13">
        <v>274.0</v>
      </c>
      <c r="G6" s="13">
        <f t="shared" si="1"/>
        <v>270</v>
      </c>
      <c r="H6" s="15">
        <f t="shared" ref="H6:H9" si="3">(G6:G43)/1000</f>
        <v>0.27</v>
      </c>
    </row>
    <row r="7" ht="15.75" customHeight="1">
      <c r="A7" s="14" t="s">
        <v>7</v>
      </c>
      <c r="B7" s="13">
        <v>772.0</v>
      </c>
      <c r="C7" s="13">
        <v>695.0</v>
      </c>
      <c r="D7" s="13">
        <v>735.0</v>
      </c>
      <c r="E7" s="13">
        <v>857.0</v>
      </c>
      <c r="F7" s="13">
        <v>777.0</v>
      </c>
      <c r="G7" s="13">
        <f t="shared" si="1"/>
        <v>767.2</v>
      </c>
      <c r="H7" s="15">
        <f t="shared" si="3"/>
        <v>0.7672</v>
      </c>
    </row>
    <row r="8" ht="15.75" customHeight="1">
      <c r="A8" s="12" t="s">
        <v>8</v>
      </c>
      <c r="B8" s="13">
        <v>3583.0</v>
      </c>
      <c r="C8" s="13">
        <v>2759.0</v>
      </c>
      <c r="D8" s="13">
        <v>2471.0</v>
      </c>
      <c r="E8" s="13">
        <v>2561.0</v>
      </c>
      <c r="F8" s="13">
        <v>2672.0</v>
      </c>
      <c r="G8" s="13">
        <f t="shared" si="1"/>
        <v>2809.2</v>
      </c>
      <c r="H8" s="15">
        <f t="shared" si="3"/>
        <v>2.8092</v>
      </c>
    </row>
    <row r="9" ht="15.75" customHeight="1">
      <c r="A9" s="14" t="s">
        <v>9</v>
      </c>
      <c r="B9" s="13">
        <v>483.0</v>
      </c>
      <c r="C9" s="13">
        <v>432.0</v>
      </c>
      <c r="D9" s="13">
        <v>417.0</v>
      </c>
      <c r="E9" s="13">
        <v>417.0</v>
      </c>
      <c r="F9" s="13">
        <v>469.0</v>
      </c>
      <c r="G9" s="13">
        <f t="shared" si="1"/>
        <v>443.6</v>
      </c>
      <c r="H9" s="15">
        <f t="shared" si="3"/>
        <v>0.4436</v>
      </c>
    </row>
    <row r="10" ht="15.75" customHeight="1">
      <c r="A10" s="12" t="s">
        <v>10</v>
      </c>
      <c r="B10" s="13">
        <v>10761.0</v>
      </c>
      <c r="C10" s="13">
        <v>9574.0</v>
      </c>
      <c r="D10" s="13">
        <v>9417.0</v>
      </c>
      <c r="E10" s="13">
        <v>9410.0</v>
      </c>
      <c r="F10" s="13">
        <v>9308.0</v>
      </c>
      <c r="G10" s="13">
        <f t="shared" si="1"/>
        <v>9694</v>
      </c>
      <c r="H10" s="13">
        <f t="shared" ref="H10:H18" si="4">G10:G47</f>
        <v>9694</v>
      </c>
    </row>
    <row r="11" ht="15.75" customHeight="1">
      <c r="A11" s="12" t="s">
        <v>11</v>
      </c>
      <c r="B11" s="13">
        <v>19129.0</v>
      </c>
      <c r="C11" s="13">
        <v>17441.0</v>
      </c>
      <c r="D11" s="13">
        <v>17493.0</v>
      </c>
      <c r="E11" s="13">
        <v>15451.0</v>
      </c>
      <c r="F11" s="13">
        <v>17083.0</v>
      </c>
      <c r="G11" s="13">
        <f t="shared" si="1"/>
        <v>17319.4</v>
      </c>
      <c r="H11" s="13">
        <f t="shared" si="4"/>
        <v>17319.4</v>
      </c>
    </row>
    <row r="12" ht="15.75" customHeight="1">
      <c r="A12" s="12" t="s">
        <v>12</v>
      </c>
      <c r="B12" s="13">
        <v>18423.0</v>
      </c>
      <c r="C12" s="13">
        <v>19703.0</v>
      </c>
      <c r="D12" s="13">
        <v>18781.0</v>
      </c>
      <c r="E12" s="13">
        <v>18460.0</v>
      </c>
      <c r="F12" s="13">
        <v>18856.0</v>
      </c>
      <c r="G12" s="13">
        <f t="shared" si="1"/>
        <v>18844.6</v>
      </c>
      <c r="H12" s="13">
        <f t="shared" si="4"/>
        <v>18844.6</v>
      </c>
    </row>
    <row r="13" ht="15.75" customHeight="1">
      <c r="A13" s="12" t="s">
        <v>13</v>
      </c>
      <c r="B13" s="13">
        <v>9217.0</v>
      </c>
      <c r="C13" s="13">
        <v>7275.0</v>
      </c>
      <c r="D13" s="13">
        <v>7270.0</v>
      </c>
      <c r="E13" s="13">
        <v>7684.0</v>
      </c>
      <c r="F13" s="13">
        <v>5526.0</v>
      </c>
      <c r="G13" s="13">
        <f t="shared" si="1"/>
        <v>7394.4</v>
      </c>
      <c r="H13" s="13">
        <f t="shared" si="4"/>
        <v>7394.4</v>
      </c>
    </row>
    <row r="14" ht="15.75" customHeight="1">
      <c r="A14" s="12" t="s">
        <v>14</v>
      </c>
      <c r="B14" s="13">
        <v>17553.0</v>
      </c>
      <c r="C14" s="13">
        <v>15482.0</v>
      </c>
      <c r="D14" s="13">
        <v>20947.0</v>
      </c>
      <c r="E14" s="13">
        <v>23112.0</v>
      </c>
      <c r="F14" s="13">
        <v>8732.0</v>
      </c>
      <c r="G14" s="13">
        <f t="shared" si="1"/>
        <v>17165.2</v>
      </c>
      <c r="H14" s="13">
        <f t="shared" si="4"/>
        <v>17165.2</v>
      </c>
    </row>
    <row r="15" ht="15.75" customHeight="1">
      <c r="A15" s="12" t="s">
        <v>15</v>
      </c>
      <c r="B15" s="13">
        <v>18693.0</v>
      </c>
      <c r="C15" s="13">
        <v>15723.0</v>
      </c>
      <c r="D15" s="13">
        <v>18021.0</v>
      </c>
      <c r="E15" s="13">
        <v>15590.0</v>
      </c>
      <c r="F15" s="13">
        <v>9516.0</v>
      </c>
      <c r="G15" s="13">
        <f t="shared" si="1"/>
        <v>15508.6</v>
      </c>
      <c r="H15" s="13">
        <f t="shared" si="4"/>
        <v>15508.6</v>
      </c>
    </row>
    <row r="16" ht="15.75" customHeight="1">
      <c r="A16" s="12"/>
      <c r="B16" s="12"/>
      <c r="C16" s="12"/>
      <c r="D16" s="12"/>
      <c r="E16" s="12"/>
      <c r="F16" s="12"/>
      <c r="G16" s="13"/>
      <c r="H16" s="13" t="str">
        <f t="shared" si="4"/>
        <v/>
      </c>
    </row>
    <row r="17" ht="15.75" customHeight="1">
      <c r="A17" s="12" t="s">
        <v>16</v>
      </c>
      <c r="B17" s="13">
        <v>3844.0</v>
      </c>
      <c r="C17" s="13">
        <v>2752.0</v>
      </c>
      <c r="D17" s="13">
        <v>2366.0</v>
      </c>
      <c r="E17" s="13">
        <v>2806.0</v>
      </c>
      <c r="F17" s="13">
        <v>2562.0</v>
      </c>
      <c r="G17" s="13">
        <f t="shared" ref="G17:G28" si="5">average(B17:F17)</f>
        <v>2866</v>
      </c>
      <c r="H17" s="13">
        <f t="shared" si="4"/>
        <v>2866</v>
      </c>
    </row>
    <row r="18" ht="15.75" customHeight="1">
      <c r="A18" s="12" t="s">
        <v>17</v>
      </c>
      <c r="B18" s="13">
        <v>22917.0</v>
      </c>
      <c r="C18" s="13">
        <v>21613.0</v>
      </c>
      <c r="D18" s="13">
        <v>25421.0</v>
      </c>
      <c r="E18" s="13">
        <v>19887.0</v>
      </c>
      <c r="F18" s="13">
        <v>11944.0</v>
      </c>
      <c r="G18" s="13">
        <f t="shared" si="5"/>
        <v>20356.4</v>
      </c>
      <c r="H18" s="13">
        <f t="shared" si="4"/>
        <v>20356.4</v>
      </c>
    </row>
    <row r="19" ht="15.75" customHeight="1">
      <c r="A19" s="14" t="s">
        <v>18</v>
      </c>
      <c r="B19" s="13">
        <v>221.0</v>
      </c>
      <c r="C19" s="13">
        <v>214.0</v>
      </c>
      <c r="D19" s="13">
        <v>222.0</v>
      </c>
      <c r="E19" s="13">
        <v>192.0</v>
      </c>
      <c r="F19" s="13">
        <v>215.0</v>
      </c>
      <c r="G19" s="13">
        <f t="shared" si="5"/>
        <v>212.8</v>
      </c>
      <c r="H19" s="15">
        <f t="shared" ref="H19:H20" si="6">(G19:G56)/1000</f>
        <v>0.2128</v>
      </c>
    </row>
    <row r="20" ht="15.75" customHeight="1">
      <c r="A20" s="14" t="s">
        <v>19</v>
      </c>
      <c r="B20" s="13">
        <v>497.0</v>
      </c>
      <c r="C20" s="13">
        <v>500.0</v>
      </c>
      <c r="D20" s="13">
        <v>554.0</v>
      </c>
      <c r="E20" s="13">
        <v>546.0</v>
      </c>
      <c r="F20" s="13">
        <v>538.0</v>
      </c>
      <c r="G20" s="13">
        <f t="shared" si="5"/>
        <v>527</v>
      </c>
      <c r="H20" s="15">
        <f t="shared" si="6"/>
        <v>0.527</v>
      </c>
    </row>
    <row r="21" ht="15.75" customHeight="1">
      <c r="A21" s="12" t="s">
        <v>20</v>
      </c>
      <c r="B21" s="13">
        <v>2794.0</v>
      </c>
      <c r="C21" s="13">
        <v>2140.0</v>
      </c>
      <c r="D21" s="13">
        <v>1949.0</v>
      </c>
      <c r="E21" s="13">
        <v>2039.0</v>
      </c>
      <c r="F21" s="13">
        <v>2055.0</v>
      </c>
      <c r="G21" s="13">
        <f t="shared" si="5"/>
        <v>2195.4</v>
      </c>
      <c r="H21" s="13">
        <f>G21:G58</f>
        <v>2195.4</v>
      </c>
    </row>
    <row r="22" ht="15.75" customHeight="1">
      <c r="A22" s="14" t="s">
        <v>21</v>
      </c>
      <c r="B22" s="13">
        <v>382.0</v>
      </c>
      <c r="C22" s="13">
        <v>351.0</v>
      </c>
      <c r="D22" s="13">
        <v>345.0</v>
      </c>
      <c r="E22" s="13">
        <v>341.0</v>
      </c>
      <c r="F22" s="13">
        <v>384.0</v>
      </c>
      <c r="G22" s="13">
        <f t="shared" si="5"/>
        <v>360.6</v>
      </c>
      <c r="H22" s="15">
        <f>(G22:G59)/1000</f>
        <v>0.3606</v>
      </c>
    </row>
    <row r="23" ht="15.75" customHeight="1">
      <c r="A23" s="12" t="s">
        <v>22</v>
      </c>
      <c r="B23" s="13">
        <v>8588.0</v>
      </c>
      <c r="C23" s="13">
        <v>7927.0</v>
      </c>
      <c r="D23" s="13">
        <v>7642.0</v>
      </c>
      <c r="E23" s="13">
        <v>7955.0</v>
      </c>
      <c r="F23" s="13">
        <v>7582.0</v>
      </c>
      <c r="G23" s="13">
        <f t="shared" si="5"/>
        <v>7938.8</v>
      </c>
      <c r="H23" s="13">
        <f t="shared" ref="H23:H29" si="7">G23:G60</f>
        <v>7938.8</v>
      </c>
    </row>
    <row r="24" ht="15.75" customHeight="1">
      <c r="A24" s="12" t="s">
        <v>23</v>
      </c>
      <c r="B24" s="13">
        <v>14920.0</v>
      </c>
      <c r="C24" s="13">
        <v>13934.0</v>
      </c>
      <c r="D24" s="13">
        <v>13561.0</v>
      </c>
      <c r="E24" s="13">
        <v>12426.0</v>
      </c>
      <c r="F24" s="13">
        <v>14067.0</v>
      </c>
      <c r="G24" s="13">
        <f t="shared" si="5"/>
        <v>13781.6</v>
      </c>
      <c r="H24" s="13">
        <f t="shared" si="7"/>
        <v>13781.6</v>
      </c>
    </row>
    <row r="25" ht="15.75" customHeight="1">
      <c r="A25" s="12" t="s">
        <v>24</v>
      </c>
      <c r="B25" s="13">
        <v>14720.0</v>
      </c>
      <c r="C25" s="13">
        <v>15426.0</v>
      </c>
      <c r="D25" s="13">
        <v>15064.0</v>
      </c>
      <c r="E25" s="13">
        <v>15000.0</v>
      </c>
      <c r="F25" s="13">
        <v>14767.0</v>
      </c>
      <c r="G25" s="13">
        <f t="shared" si="5"/>
        <v>14995.4</v>
      </c>
      <c r="H25" s="13">
        <f t="shared" si="7"/>
        <v>14995.4</v>
      </c>
    </row>
    <row r="26" ht="15.75" customHeight="1">
      <c r="A26" s="12" t="s">
        <v>25</v>
      </c>
      <c r="B26" s="13">
        <v>7429.0</v>
      </c>
      <c r="C26" s="13">
        <v>5624.0</v>
      </c>
      <c r="D26" s="13">
        <v>6090.0</v>
      </c>
      <c r="E26" s="13">
        <v>6028.0</v>
      </c>
      <c r="F26" s="13">
        <v>4378.0</v>
      </c>
      <c r="G26" s="13">
        <f t="shared" si="5"/>
        <v>5909.8</v>
      </c>
      <c r="H26" s="13">
        <f t="shared" si="7"/>
        <v>5909.8</v>
      </c>
    </row>
    <row r="27" ht="15.75" customHeight="1">
      <c r="A27" s="12" t="s">
        <v>26</v>
      </c>
      <c r="B27" s="13">
        <v>13511.0</v>
      </c>
      <c r="C27" s="13">
        <v>12284.0</v>
      </c>
      <c r="D27" s="13">
        <v>16513.0</v>
      </c>
      <c r="E27" s="13">
        <v>18585.0</v>
      </c>
      <c r="F27" s="13">
        <v>6526.0</v>
      </c>
      <c r="G27" s="13">
        <f t="shared" si="5"/>
        <v>13483.8</v>
      </c>
      <c r="H27" s="13">
        <f t="shared" si="7"/>
        <v>13483.8</v>
      </c>
    </row>
    <row r="28" ht="15.75" customHeight="1">
      <c r="A28" s="12" t="s">
        <v>27</v>
      </c>
      <c r="B28" s="13">
        <v>14510.0</v>
      </c>
      <c r="C28" s="13">
        <v>12483.0</v>
      </c>
      <c r="D28" s="13">
        <v>13853.0</v>
      </c>
      <c r="E28" s="13">
        <v>11905.0</v>
      </c>
      <c r="F28" s="13">
        <v>7467.0</v>
      </c>
      <c r="G28" s="13">
        <f t="shared" si="5"/>
        <v>12043.6</v>
      </c>
      <c r="H28" s="13">
        <f t="shared" si="7"/>
        <v>12043.6</v>
      </c>
    </row>
    <row r="29" ht="15.75" customHeight="1">
      <c r="A29" s="12"/>
      <c r="B29" s="12"/>
      <c r="C29" s="12"/>
      <c r="D29" s="12"/>
      <c r="E29" s="12"/>
      <c r="F29" s="12"/>
      <c r="G29" s="13"/>
      <c r="H29" s="13" t="str">
        <f t="shared" si="7"/>
        <v/>
      </c>
    </row>
    <row r="30" ht="15.75" customHeight="1">
      <c r="A30" s="14" t="s">
        <v>28</v>
      </c>
      <c r="B30" s="13">
        <v>-1503.0</v>
      </c>
      <c r="C30" s="13">
        <v>242.0</v>
      </c>
      <c r="D30" s="13">
        <v>284.0</v>
      </c>
      <c r="E30" s="13">
        <v>-239.0</v>
      </c>
      <c r="F30" s="13">
        <v>174.0</v>
      </c>
      <c r="G30" s="13">
        <f t="shared" ref="G30:G41" si="8">average(B30:F30)</f>
        <v>-208.4</v>
      </c>
      <c r="H30" s="15">
        <f t="shared" ref="H30:H31" si="9">(G30:G67)/1000</f>
        <v>-0.2084</v>
      </c>
    </row>
    <row r="31" ht="15.75" customHeight="1">
      <c r="A31" s="14" t="s">
        <v>29</v>
      </c>
      <c r="B31" s="13">
        <v>-336.0</v>
      </c>
      <c r="C31" s="13">
        <v>89.0</v>
      </c>
      <c r="D31" s="13">
        <v>-495.0</v>
      </c>
      <c r="E31" s="13">
        <v>193.0</v>
      </c>
      <c r="F31" s="13">
        <v>797.0</v>
      </c>
      <c r="G31" s="13">
        <f t="shared" si="8"/>
        <v>49.6</v>
      </c>
      <c r="H31" s="15">
        <f t="shared" si="9"/>
        <v>0.0496</v>
      </c>
    </row>
    <row r="32" ht="15.75" customHeight="1">
      <c r="A32" s="12" t="s">
        <v>30</v>
      </c>
      <c r="B32" s="13">
        <v>-1507.0</v>
      </c>
      <c r="C32" s="13">
        <v>-1345.0</v>
      </c>
      <c r="D32" s="13">
        <v>-1560.0</v>
      </c>
      <c r="E32" s="13">
        <v>-2302.0</v>
      </c>
      <c r="F32" s="13">
        <v>-714.0</v>
      </c>
      <c r="G32" s="13">
        <f t="shared" si="8"/>
        <v>-1485.6</v>
      </c>
      <c r="H32" s="13">
        <f>G32:G69</f>
        <v>-1485.6</v>
      </c>
    </row>
    <row r="33" ht="15.75" customHeight="1">
      <c r="A33" s="14" t="s">
        <v>31</v>
      </c>
      <c r="B33" s="13">
        <v>-4229.0</v>
      </c>
      <c r="C33" s="13">
        <v>-3167.0</v>
      </c>
      <c r="D33" s="13">
        <v>-5675.0</v>
      </c>
      <c r="E33" s="13">
        <v>-7311.0</v>
      </c>
      <c r="F33" s="13">
        <v>-2582.0</v>
      </c>
      <c r="G33" s="13">
        <f t="shared" si="8"/>
        <v>-4592.8</v>
      </c>
      <c r="H33" s="18">
        <f>G33/1000</f>
        <v>-4.5928</v>
      </c>
    </row>
    <row r="34" ht="15.75" customHeight="1">
      <c r="A34" s="14" t="s">
        <v>32</v>
      </c>
      <c r="B34" s="13">
        <v>-726.0</v>
      </c>
      <c r="C34" s="13">
        <v>416.0</v>
      </c>
      <c r="D34" s="13">
        <v>688.0</v>
      </c>
      <c r="E34" s="13">
        <v>530.0</v>
      </c>
      <c r="F34" s="13">
        <v>577.0</v>
      </c>
      <c r="G34" s="13">
        <f t="shared" si="8"/>
        <v>297</v>
      </c>
      <c r="H34" s="15">
        <f>(G34:G71)/1000</f>
        <v>0.297</v>
      </c>
    </row>
    <row r="35" ht="15.75" customHeight="1">
      <c r="A35" s="12" t="s">
        <v>33</v>
      </c>
      <c r="B35" s="13">
        <v>-919.0</v>
      </c>
      <c r="C35" s="13">
        <v>-2996.0</v>
      </c>
      <c r="D35" s="13">
        <v>-2352.0</v>
      </c>
      <c r="E35" s="13">
        <v>-5191.0</v>
      </c>
      <c r="F35" s="13">
        <v>-2344.0</v>
      </c>
      <c r="G35" s="13">
        <f t="shared" si="8"/>
        <v>-2760.4</v>
      </c>
      <c r="H35" s="13">
        <f t="shared" ref="H35:H36" si="10">G35:G72</f>
        <v>-2760.4</v>
      </c>
    </row>
    <row r="36" ht="15.75" customHeight="1">
      <c r="A36" s="12" t="s">
        <v>34</v>
      </c>
      <c r="B36" s="13">
        <v>-2974.0</v>
      </c>
      <c r="C36" s="13">
        <v>-1860.0</v>
      </c>
      <c r="D36" s="13">
        <v>-1773.0</v>
      </c>
      <c r="E36" s="13">
        <v>-2249.0</v>
      </c>
      <c r="F36" s="13">
        <v>-2772.0</v>
      </c>
      <c r="G36" s="13">
        <f t="shared" si="8"/>
        <v>-2325.6</v>
      </c>
      <c r="H36" s="13">
        <f t="shared" si="10"/>
        <v>-2325.6</v>
      </c>
    </row>
    <row r="37" ht="15.75" customHeight="1">
      <c r="A37" s="12" t="s">
        <v>35</v>
      </c>
      <c r="B37" s="13">
        <v>-1274.0</v>
      </c>
      <c r="C37" s="13">
        <v>-538.0</v>
      </c>
      <c r="D37" s="13">
        <v>-1153.0</v>
      </c>
      <c r="E37" s="13">
        <v>-545.0</v>
      </c>
      <c r="F37" s="13">
        <v>-488.0</v>
      </c>
      <c r="G37" s="13">
        <f t="shared" si="8"/>
        <v>-799.6</v>
      </c>
      <c r="H37" s="19">
        <f t="shared" ref="H37:H41" si="11">(G37:G74)/1000</f>
        <v>-0.7996</v>
      </c>
    </row>
    <row r="38" ht="15.75" customHeight="1">
      <c r="A38" s="14" t="s">
        <v>36</v>
      </c>
      <c r="B38" s="13">
        <v>-630.0</v>
      </c>
      <c r="C38" s="13">
        <v>-481.0</v>
      </c>
      <c r="D38" s="13">
        <v>-1040.0</v>
      </c>
      <c r="E38" s="13">
        <v>-708.0</v>
      </c>
      <c r="F38" s="13">
        <v>-366.0</v>
      </c>
      <c r="G38" s="13">
        <f t="shared" si="8"/>
        <v>-645</v>
      </c>
      <c r="H38" s="15">
        <f t="shared" si="11"/>
        <v>-0.645</v>
      </c>
    </row>
    <row r="39" ht="15.75" customHeight="1">
      <c r="A39" s="14" t="s">
        <v>37</v>
      </c>
      <c r="B39" s="13">
        <v>-977.0</v>
      </c>
      <c r="C39" s="13">
        <v>-935.0</v>
      </c>
      <c r="D39" s="13">
        <v>-1474.0</v>
      </c>
      <c r="E39" s="13">
        <v>-942.0</v>
      </c>
      <c r="F39" s="13">
        <v>-365.0</v>
      </c>
      <c r="G39" s="13">
        <f t="shared" si="8"/>
        <v>-938.6</v>
      </c>
      <c r="H39" s="15">
        <f t="shared" si="11"/>
        <v>-0.9386</v>
      </c>
    </row>
    <row r="40" ht="15.75" customHeight="1">
      <c r="A40" s="14" t="s">
        <v>38</v>
      </c>
      <c r="B40" s="13">
        <v>200.0</v>
      </c>
      <c r="C40" s="13">
        <v>524.0</v>
      </c>
      <c r="D40" s="13">
        <v>-472.0</v>
      </c>
      <c r="E40" s="13">
        <v>-371.0</v>
      </c>
      <c r="F40" s="13">
        <v>803.0</v>
      </c>
      <c r="G40" s="13">
        <f t="shared" si="8"/>
        <v>136.8</v>
      </c>
      <c r="H40" s="15">
        <f t="shared" si="11"/>
        <v>0.1368</v>
      </c>
    </row>
    <row r="41" ht="15.75" customHeight="1">
      <c r="A41" s="14" t="s">
        <v>39</v>
      </c>
      <c r="B41" s="13">
        <v>247.0</v>
      </c>
      <c r="C41" s="13">
        <v>502.0</v>
      </c>
      <c r="D41" s="13">
        <v>-34.0</v>
      </c>
      <c r="E41" s="13">
        <v>377.0</v>
      </c>
      <c r="F41" s="13">
        <v>755.0</v>
      </c>
      <c r="G41" s="13">
        <f t="shared" si="8"/>
        <v>369.4</v>
      </c>
      <c r="H41" s="15">
        <f t="shared" si="11"/>
        <v>0.3694</v>
      </c>
    </row>
    <row r="42" ht="15.75" customHeight="1">
      <c r="A42" s="12"/>
      <c r="B42" s="12"/>
    </row>
    <row r="43" ht="15.75" customHeight="1">
      <c r="A43" s="23" t="s">
        <v>81</v>
      </c>
      <c r="B43" s="26">
        <v>47.95</v>
      </c>
      <c r="C43" s="24">
        <v>36.47</v>
      </c>
      <c r="D43" s="26">
        <v>52.31</v>
      </c>
      <c r="E43" s="24">
        <v>88.08</v>
      </c>
      <c r="F43" s="24">
        <v>75.66</v>
      </c>
      <c r="H43" s="11">
        <f>AVERAGE(B43:F43)</f>
        <v>60.094</v>
      </c>
    </row>
    <row r="44" ht="15.75" customHeight="1"/>
    <row r="45" ht="15.75" customHeight="1"/>
    <row r="46" ht="15.75" customHeight="1"/>
    <row r="47" ht="15.75" customHeight="1">
      <c r="A47" s="12" t="s">
        <v>4</v>
      </c>
      <c r="B47" s="13">
        <v>4803.0</v>
      </c>
    </row>
    <row r="48" ht="15.75" customHeight="1">
      <c r="A48" s="12" t="s">
        <v>5</v>
      </c>
      <c r="B48" s="13">
        <v>28661.0</v>
      </c>
    </row>
    <row r="49" ht="15.75" customHeight="1">
      <c r="A49" s="12" t="s">
        <v>6</v>
      </c>
      <c r="B49" s="13">
        <v>268.0</v>
      </c>
    </row>
    <row r="50" ht="15.75" customHeight="1">
      <c r="A50" s="12" t="s">
        <v>7</v>
      </c>
      <c r="B50" s="13">
        <v>772.0</v>
      </c>
    </row>
    <row r="51" ht="15.75" customHeight="1">
      <c r="A51" s="12" t="s">
        <v>8</v>
      </c>
      <c r="B51" s="13">
        <v>3583.0</v>
      </c>
    </row>
    <row r="52" ht="15.75" customHeight="1">
      <c r="A52" s="12" t="s">
        <v>9</v>
      </c>
      <c r="B52" s="13">
        <v>483.0</v>
      </c>
    </row>
    <row r="53" ht="15.75" customHeight="1">
      <c r="A53" s="12" t="s">
        <v>10</v>
      </c>
      <c r="B53" s="13">
        <v>10761.0</v>
      </c>
    </row>
    <row r="54" ht="15.75" customHeight="1">
      <c r="A54" s="12" t="s">
        <v>11</v>
      </c>
      <c r="B54" s="13">
        <v>19129.0</v>
      </c>
    </row>
    <row r="55" ht="15.75" customHeight="1">
      <c r="A55" s="12" t="s">
        <v>12</v>
      </c>
      <c r="B55" s="13">
        <v>18423.0</v>
      </c>
    </row>
    <row r="56" ht="15.75" customHeight="1">
      <c r="A56" s="12" t="s">
        <v>13</v>
      </c>
      <c r="B56" s="13">
        <v>9217.0</v>
      </c>
    </row>
    <row r="57" ht="15.75" customHeight="1">
      <c r="A57" s="12" t="s">
        <v>14</v>
      </c>
      <c r="B57" s="13">
        <v>17553.0</v>
      </c>
    </row>
    <row r="58" ht="15.75" customHeight="1">
      <c r="A58" s="12" t="s">
        <v>15</v>
      </c>
      <c r="B58" s="13">
        <v>18693.0</v>
      </c>
    </row>
    <row r="59" ht="15.75" customHeight="1">
      <c r="A59" s="12"/>
      <c r="B59" s="12"/>
    </row>
    <row r="60" ht="15.75" customHeight="1">
      <c r="A60" s="12" t="s">
        <v>16</v>
      </c>
      <c r="B60" s="13">
        <v>3844.0</v>
      </c>
    </row>
    <row r="61" ht="15.75" customHeight="1">
      <c r="A61" s="12" t="s">
        <v>17</v>
      </c>
      <c r="B61" s="13">
        <v>22917.0</v>
      </c>
    </row>
    <row r="62" ht="15.75" customHeight="1">
      <c r="A62" s="12" t="s">
        <v>18</v>
      </c>
      <c r="B62" s="13">
        <v>221.0</v>
      </c>
    </row>
    <row r="63" ht="15.75" customHeight="1">
      <c r="A63" s="12" t="s">
        <v>19</v>
      </c>
      <c r="B63" s="13">
        <v>497.0</v>
      </c>
    </row>
    <row r="64" ht="15.75" customHeight="1">
      <c r="A64" s="12" t="s">
        <v>20</v>
      </c>
      <c r="B64" s="13">
        <v>2794.0</v>
      </c>
    </row>
    <row r="65" ht="15.75" customHeight="1">
      <c r="A65" s="12" t="s">
        <v>21</v>
      </c>
      <c r="B65" s="13">
        <v>382.0</v>
      </c>
    </row>
    <row r="66" ht="15.75" customHeight="1">
      <c r="A66" s="12" t="s">
        <v>22</v>
      </c>
      <c r="B66" s="13">
        <v>8588.0</v>
      </c>
    </row>
    <row r="67" ht="15.75" customHeight="1">
      <c r="A67" s="12" t="s">
        <v>23</v>
      </c>
      <c r="B67" s="13">
        <v>14920.0</v>
      </c>
    </row>
    <row r="68" ht="15.75" customHeight="1">
      <c r="A68" s="12" t="s">
        <v>24</v>
      </c>
      <c r="B68" s="13">
        <v>14720.0</v>
      </c>
    </row>
    <row r="69" ht="15.75" customHeight="1">
      <c r="A69" s="12" t="s">
        <v>25</v>
      </c>
      <c r="B69" s="13">
        <v>7429.0</v>
      </c>
    </row>
    <row r="70" ht="15.75" customHeight="1">
      <c r="A70" s="12" t="s">
        <v>26</v>
      </c>
      <c r="B70" s="13">
        <v>13511.0</v>
      </c>
    </row>
    <row r="71" ht="15.75" customHeight="1">
      <c r="A71" s="12" t="s">
        <v>27</v>
      </c>
      <c r="B71" s="13">
        <v>14510.0</v>
      </c>
    </row>
    <row r="72" ht="15.75" customHeight="1">
      <c r="A72" s="12"/>
      <c r="B72" s="12"/>
    </row>
    <row r="73" ht="15.75" customHeight="1">
      <c r="A73" s="12" t="s">
        <v>28</v>
      </c>
      <c r="B73" s="13">
        <v>-1503.0</v>
      </c>
    </row>
    <row r="74" ht="15.75" customHeight="1">
      <c r="A74" s="12" t="s">
        <v>29</v>
      </c>
      <c r="B74" s="13">
        <v>-336.0</v>
      </c>
    </row>
    <row r="75" ht="15.75" customHeight="1">
      <c r="A75" s="12" t="s">
        <v>30</v>
      </c>
      <c r="B75" s="13">
        <v>-1507.0</v>
      </c>
    </row>
    <row r="76" ht="15.75" customHeight="1">
      <c r="A76" s="12" t="s">
        <v>31</v>
      </c>
      <c r="B76" s="13">
        <v>-4229.0</v>
      </c>
    </row>
    <row r="77" ht="15.75" customHeight="1">
      <c r="A77" s="12" t="s">
        <v>32</v>
      </c>
      <c r="B77" s="13">
        <v>-726.0</v>
      </c>
    </row>
    <row r="78" ht="15.75" customHeight="1">
      <c r="A78" s="12" t="s">
        <v>33</v>
      </c>
      <c r="B78" s="13">
        <v>-919.0</v>
      </c>
    </row>
    <row r="79" ht="15.75" customHeight="1">
      <c r="A79" s="12" t="s">
        <v>34</v>
      </c>
      <c r="B79" s="13">
        <v>-2974.0</v>
      </c>
    </row>
    <row r="80" ht="15.75" customHeight="1">
      <c r="A80" s="12" t="s">
        <v>35</v>
      </c>
      <c r="B80" s="13">
        <v>-1274.0</v>
      </c>
    </row>
    <row r="81" ht="15.75" customHeight="1">
      <c r="A81" s="12" t="s">
        <v>36</v>
      </c>
      <c r="B81" s="13">
        <v>-630.0</v>
      </c>
    </row>
    <row r="82" ht="15.75" customHeight="1">
      <c r="A82" s="12" t="s">
        <v>37</v>
      </c>
      <c r="B82" s="13">
        <v>-977.0</v>
      </c>
    </row>
    <row r="83" ht="15.75" customHeight="1">
      <c r="A83" s="12" t="s">
        <v>38</v>
      </c>
      <c r="B83" s="13">
        <v>200.0</v>
      </c>
    </row>
    <row r="84" ht="15.75" customHeight="1">
      <c r="A84" s="12" t="s">
        <v>39</v>
      </c>
      <c r="B84" s="13">
        <v>247.0</v>
      </c>
    </row>
    <row r="85" ht="15.75" customHeight="1">
      <c r="A85" s="12"/>
      <c r="B85" s="12"/>
    </row>
    <row r="86" ht="15.75" customHeight="1">
      <c r="A86" s="12" t="s">
        <v>4</v>
      </c>
      <c r="B86" s="13">
        <v>3391.0</v>
      </c>
    </row>
    <row r="87" ht="15.75" customHeight="1">
      <c r="A87" s="12" t="s">
        <v>5</v>
      </c>
      <c r="B87" s="13">
        <v>27098.0</v>
      </c>
    </row>
    <row r="88" ht="15.75" customHeight="1">
      <c r="A88" s="12" t="s">
        <v>6</v>
      </c>
      <c r="B88" s="13">
        <v>271.0</v>
      </c>
    </row>
    <row r="89" ht="15.75" customHeight="1">
      <c r="A89" s="12" t="s">
        <v>7</v>
      </c>
      <c r="B89" s="13">
        <v>695.0</v>
      </c>
    </row>
    <row r="90" ht="15.75" customHeight="1">
      <c r="A90" s="12" t="s">
        <v>8</v>
      </c>
      <c r="B90" s="13">
        <v>2759.0</v>
      </c>
    </row>
    <row r="91" ht="15.75" customHeight="1">
      <c r="A91" s="12" t="s">
        <v>9</v>
      </c>
      <c r="B91" s="13">
        <v>432.0</v>
      </c>
    </row>
    <row r="92" ht="15.75" customHeight="1">
      <c r="A92" s="12" t="s">
        <v>10</v>
      </c>
      <c r="B92" s="13">
        <v>9574.0</v>
      </c>
    </row>
    <row r="93" ht="15.75" customHeight="1">
      <c r="A93" s="12" t="s">
        <v>11</v>
      </c>
      <c r="B93" s="13">
        <v>17441.0</v>
      </c>
    </row>
    <row r="94" ht="15.75" customHeight="1">
      <c r="A94" s="12" t="s">
        <v>12</v>
      </c>
      <c r="B94" s="13">
        <v>19703.0</v>
      </c>
    </row>
    <row r="95" ht="15.75" customHeight="1">
      <c r="A95" s="12" t="s">
        <v>13</v>
      </c>
      <c r="B95" s="13">
        <v>7275.0</v>
      </c>
    </row>
    <row r="96" ht="15.75" customHeight="1">
      <c r="A96" s="12" t="s">
        <v>14</v>
      </c>
      <c r="B96" s="13">
        <v>15482.0</v>
      </c>
    </row>
    <row r="97" ht="15.75" customHeight="1">
      <c r="A97" s="12" t="s">
        <v>15</v>
      </c>
      <c r="B97" s="13">
        <v>15723.0</v>
      </c>
    </row>
    <row r="98" ht="15.75" customHeight="1">
      <c r="A98" s="12"/>
      <c r="B98" s="12"/>
    </row>
    <row r="99" ht="15.75" customHeight="1">
      <c r="A99" s="12" t="s">
        <v>16</v>
      </c>
      <c r="B99" s="13">
        <v>2752.0</v>
      </c>
    </row>
    <row r="100" ht="15.75" customHeight="1">
      <c r="A100" s="12" t="s">
        <v>17</v>
      </c>
      <c r="B100" s="13">
        <v>21613.0</v>
      </c>
    </row>
    <row r="101" ht="15.75" customHeight="1">
      <c r="A101" s="12" t="s">
        <v>18</v>
      </c>
      <c r="B101" s="13">
        <v>214.0</v>
      </c>
    </row>
    <row r="102" ht="15.75" customHeight="1">
      <c r="A102" s="12" t="s">
        <v>19</v>
      </c>
      <c r="B102" s="13">
        <v>500.0</v>
      </c>
    </row>
    <row r="103" ht="15.75" customHeight="1">
      <c r="A103" s="12" t="s">
        <v>20</v>
      </c>
      <c r="B103" s="13">
        <v>2140.0</v>
      </c>
    </row>
    <row r="104" ht="15.75" customHeight="1">
      <c r="A104" s="12" t="s">
        <v>21</v>
      </c>
      <c r="B104" s="13">
        <v>351.0</v>
      </c>
    </row>
    <row r="105" ht="15.75" customHeight="1">
      <c r="A105" s="12" t="s">
        <v>22</v>
      </c>
      <c r="B105" s="13">
        <v>7927.0</v>
      </c>
    </row>
    <row r="106" ht="15.75" customHeight="1">
      <c r="A106" s="12" t="s">
        <v>23</v>
      </c>
      <c r="B106" s="13">
        <v>13934.0</v>
      </c>
    </row>
    <row r="107" ht="15.75" customHeight="1">
      <c r="A107" s="12" t="s">
        <v>24</v>
      </c>
      <c r="B107" s="13">
        <v>15426.0</v>
      </c>
    </row>
    <row r="108" ht="15.75" customHeight="1">
      <c r="A108" s="12" t="s">
        <v>25</v>
      </c>
      <c r="B108" s="13">
        <v>5624.0</v>
      </c>
    </row>
    <row r="109" ht="15.75" customHeight="1">
      <c r="A109" s="12" t="s">
        <v>26</v>
      </c>
      <c r="B109" s="13">
        <v>12284.0</v>
      </c>
    </row>
    <row r="110" ht="15.75" customHeight="1">
      <c r="A110" s="12" t="s">
        <v>27</v>
      </c>
      <c r="B110" s="13">
        <v>12483.0</v>
      </c>
    </row>
    <row r="111" ht="15.75" customHeight="1">
      <c r="A111" s="12"/>
      <c r="B111" s="12"/>
    </row>
    <row r="112" ht="15.75" customHeight="1">
      <c r="A112" s="12" t="s">
        <v>28</v>
      </c>
      <c r="B112" s="13">
        <v>242.0</v>
      </c>
    </row>
    <row r="113" ht="15.75" customHeight="1">
      <c r="A113" s="12" t="s">
        <v>29</v>
      </c>
      <c r="B113" s="13">
        <v>89.0</v>
      </c>
    </row>
    <row r="114" ht="15.75" customHeight="1">
      <c r="A114" s="12" t="s">
        <v>30</v>
      </c>
      <c r="B114" s="13">
        <v>-1345.0</v>
      </c>
    </row>
    <row r="115" ht="15.75" customHeight="1">
      <c r="A115" s="12" t="s">
        <v>31</v>
      </c>
      <c r="B115" s="13">
        <v>-3167.0</v>
      </c>
    </row>
    <row r="116" ht="15.75" customHeight="1">
      <c r="A116" s="12" t="s">
        <v>32</v>
      </c>
      <c r="B116" s="13">
        <v>416.0</v>
      </c>
    </row>
    <row r="117" ht="15.75" customHeight="1">
      <c r="A117" s="12" t="s">
        <v>33</v>
      </c>
      <c r="B117" s="13">
        <v>-2996.0</v>
      </c>
    </row>
    <row r="118" ht="15.75" customHeight="1">
      <c r="A118" s="12" t="s">
        <v>34</v>
      </c>
      <c r="B118" s="13">
        <v>-1860.0</v>
      </c>
    </row>
    <row r="119" ht="15.75" customHeight="1">
      <c r="A119" s="12" t="s">
        <v>35</v>
      </c>
      <c r="B119" s="13">
        <v>-538.0</v>
      </c>
    </row>
    <row r="120" ht="15.75" customHeight="1">
      <c r="A120" s="12" t="s">
        <v>36</v>
      </c>
      <c r="B120" s="13">
        <v>-481.0</v>
      </c>
    </row>
    <row r="121" ht="15.75" customHeight="1">
      <c r="A121" s="12" t="s">
        <v>37</v>
      </c>
      <c r="B121" s="13">
        <v>-935.0</v>
      </c>
    </row>
    <row r="122" ht="15.75" customHeight="1">
      <c r="A122" s="12" t="s">
        <v>38</v>
      </c>
      <c r="B122" s="13">
        <v>524.0</v>
      </c>
    </row>
    <row r="123" ht="15.75" customHeight="1">
      <c r="A123" s="12" t="s">
        <v>39</v>
      </c>
      <c r="B123" s="13">
        <v>502.0</v>
      </c>
    </row>
    <row r="124" ht="15.75" customHeight="1">
      <c r="A124" s="12"/>
      <c r="B124" s="12"/>
    </row>
    <row r="125" ht="15.75" customHeight="1">
      <c r="A125" s="12" t="s">
        <v>4</v>
      </c>
      <c r="B125" s="13">
        <v>2981.0</v>
      </c>
    </row>
    <row r="126" ht="15.75" customHeight="1">
      <c r="A126" s="12" t="s">
        <v>5</v>
      </c>
      <c r="B126" s="13">
        <v>31722.0</v>
      </c>
    </row>
    <row r="127" ht="15.75" customHeight="1">
      <c r="A127" s="12" t="s">
        <v>6</v>
      </c>
      <c r="B127" s="13">
        <v>283.0</v>
      </c>
    </row>
    <row r="128" ht="15.75" customHeight="1">
      <c r="A128" s="12" t="s">
        <v>7</v>
      </c>
      <c r="B128" s="13">
        <v>735.0</v>
      </c>
    </row>
    <row r="129" ht="15.75" customHeight="1">
      <c r="A129" s="12" t="s">
        <v>8</v>
      </c>
      <c r="B129" s="13">
        <v>2471.0</v>
      </c>
    </row>
    <row r="130" ht="15.75" customHeight="1">
      <c r="A130" s="12" t="s">
        <v>9</v>
      </c>
      <c r="B130" s="13">
        <v>417.0</v>
      </c>
    </row>
    <row r="131" ht="15.75" customHeight="1">
      <c r="A131" s="12" t="s">
        <v>10</v>
      </c>
      <c r="B131" s="13">
        <v>9417.0</v>
      </c>
    </row>
    <row r="132" ht="15.75" customHeight="1">
      <c r="A132" s="12" t="s">
        <v>11</v>
      </c>
      <c r="B132" s="13">
        <v>17493.0</v>
      </c>
    </row>
    <row r="133" ht="15.75" customHeight="1">
      <c r="A133" s="12" t="s">
        <v>12</v>
      </c>
      <c r="B133" s="13">
        <v>18781.0</v>
      </c>
    </row>
    <row r="134" ht="15.75" customHeight="1">
      <c r="A134" s="12" t="s">
        <v>13</v>
      </c>
      <c r="B134" s="13">
        <v>7270.0</v>
      </c>
    </row>
    <row r="135" ht="15.75" customHeight="1">
      <c r="A135" s="12" t="s">
        <v>14</v>
      </c>
      <c r="B135" s="13">
        <v>20947.0</v>
      </c>
    </row>
    <row r="136" ht="15.75" customHeight="1">
      <c r="A136" s="12" t="s">
        <v>15</v>
      </c>
      <c r="B136" s="13">
        <v>18021.0</v>
      </c>
    </row>
    <row r="137" ht="15.75" customHeight="1">
      <c r="A137" s="12"/>
      <c r="B137" s="12"/>
    </row>
    <row r="138" ht="15.75" customHeight="1">
      <c r="A138" s="12" t="s">
        <v>16</v>
      </c>
      <c r="B138" s="13">
        <v>2366.0</v>
      </c>
    </row>
    <row r="139" ht="15.75" customHeight="1">
      <c r="A139" s="12" t="s">
        <v>17</v>
      </c>
      <c r="B139" s="13">
        <v>25421.0</v>
      </c>
    </row>
    <row r="140" ht="15.75" customHeight="1">
      <c r="A140" s="12" t="s">
        <v>18</v>
      </c>
      <c r="B140" s="13">
        <v>222.0</v>
      </c>
    </row>
    <row r="141" ht="15.75" customHeight="1">
      <c r="A141" s="12" t="s">
        <v>19</v>
      </c>
      <c r="B141" s="13">
        <v>554.0</v>
      </c>
    </row>
    <row r="142" ht="15.75" customHeight="1">
      <c r="A142" s="12" t="s">
        <v>20</v>
      </c>
      <c r="B142" s="13">
        <v>1949.0</v>
      </c>
    </row>
    <row r="143" ht="15.75" customHeight="1">
      <c r="A143" s="12" t="s">
        <v>21</v>
      </c>
      <c r="B143" s="13">
        <v>345.0</v>
      </c>
    </row>
    <row r="144" ht="15.75" customHeight="1">
      <c r="A144" s="12" t="s">
        <v>22</v>
      </c>
      <c r="B144" s="13">
        <v>7642.0</v>
      </c>
    </row>
    <row r="145" ht="15.75" customHeight="1">
      <c r="A145" s="12" t="s">
        <v>23</v>
      </c>
      <c r="B145" s="13">
        <v>13561.0</v>
      </c>
    </row>
    <row r="146" ht="15.75" customHeight="1">
      <c r="A146" s="12" t="s">
        <v>24</v>
      </c>
      <c r="B146" s="13">
        <v>15064.0</v>
      </c>
    </row>
    <row r="147" ht="15.75" customHeight="1">
      <c r="A147" s="12" t="s">
        <v>25</v>
      </c>
      <c r="B147" s="13">
        <v>6090.0</v>
      </c>
    </row>
    <row r="148" ht="15.75" customHeight="1">
      <c r="A148" s="12" t="s">
        <v>26</v>
      </c>
      <c r="B148" s="13">
        <v>16513.0</v>
      </c>
    </row>
    <row r="149" ht="15.75" customHeight="1">
      <c r="A149" s="12" t="s">
        <v>27</v>
      </c>
      <c r="B149" s="13">
        <v>13853.0</v>
      </c>
    </row>
    <row r="150" ht="15.75" customHeight="1">
      <c r="A150" s="12"/>
      <c r="B150" s="12"/>
    </row>
    <row r="151" ht="15.75" customHeight="1">
      <c r="A151" s="12" t="s">
        <v>28</v>
      </c>
      <c r="B151" s="13">
        <v>284.0</v>
      </c>
    </row>
    <row r="152" ht="15.75" customHeight="1">
      <c r="A152" s="12" t="s">
        <v>29</v>
      </c>
      <c r="B152" s="13">
        <v>-495.0</v>
      </c>
    </row>
    <row r="153" ht="15.75" customHeight="1">
      <c r="A153" s="12" t="s">
        <v>30</v>
      </c>
      <c r="B153" s="13">
        <v>-1560.0</v>
      </c>
    </row>
    <row r="154" ht="15.75" customHeight="1">
      <c r="A154" s="12" t="s">
        <v>31</v>
      </c>
      <c r="B154" s="13">
        <v>-5675.0</v>
      </c>
    </row>
    <row r="155" ht="15.75" customHeight="1">
      <c r="A155" s="12" t="s">
        <v>32</v>
      </c>
      <c r="B155" s="13">
        <v>688.0</v>
      </c>
    </row>
    <row r="156" ht="15.75" customHeight="1">
      <c r="A156" s="12" t="s">
        <v>33</v>
      </c>
      <c r="B156" s="13">
        <v>-2352.0</v>
      </c>
    </row>
    <row r="157" ht="15.75" customHeight="1">
      <c r="A157" s="12" t="s">
        <v>34</v>
      </c>
      <c r="B157" s="13">
        <v>-1773.0</v>
      </c>
    </row>
    <row r="158" ht="15.75" customHeight="1">
      <c r="A158" s="12" t="s">
        <v>35</v>
      </c>
      <c r="B158" s="13">
        <v>-1153.0</v>
      </c>
    </row>
    <row r="159" ht="15.75" customHeight="1">
      <c r="A159" s="12" t="s">
        <v>36</v>
      </c>
      <c r="B159" s="13">
        <v>-1040.0</v>
      </c>
    </row>
    <row r="160" ht="15.75" customHeight="1">
      <c r="A160" s="12" t="s">
        <v>37</v>
      </c>
      <c r="B160" s="13">
        <v>-1474.0</v>
      </c>
    </row>
    <row r="161" ht="15.75" customHeight="1">
      <c r="A161" s="12" t="s">
        <v>38</v>
      </c>
      <c r="B161" s="13">
        <v>-472.0</v>
      </c>
    </row>
    <row r="162" ht="15.75" customHeight="1">
      <c r="A162" s="12" t="s">
        <v>39</v>
      </c>
      <c r="B162" s="13">
        <v>-34.0</v>
      </c>
    </row>
    <row r="163" ht="15.75" customHeight="1">
      <c r="A163" s="12"/>
      <c r="B163" s="12"/>
    </row>
    <row r="164" ht="15.75" customHeight="1">
      <c r="A164" s="12" t="s">
        <v>4</v>
      </c>
      <c r="B164" s="13">
        <v>3612.0</v>
      </c>
    </row>
    <row r="165" ht="15.75" customHeight="1">
      <c r="A165" s="12" t="s">
        <v>5</v>
      </c>
      <c r="B165" s="13">
        <v>26219.0</v>
      </c>
    </row>
    <row r="166" ht="15.75" customHeight="1">
      <c r="A166" s="12" t="s">
        <v>6</v>
      </c>
      <c r="B166" s="13">
        <v>254.0</v>
      </c>
    </row>
    <row r="167" ht="15.75" customHeight="1">
      <c r="A167" s="12" t="s">
        <v>7</v>
      </c>
      <c r="B167" s="13">
        <v>857.0</v>
      </c>
    </row>
    <row r="168" ht="15.75" customHeight="1">
      <c r="A168" s="12" t="s">
        <v>8</v>
      </c>
      <c r="B168" s="13">
        <v>2561.0</v>
      </c>
    </row>
    <row r="169" ht="15.75" customHeight="1">
      <c r="A169" s="12" t="s">
        <v>9</v>
      </c>
      <c r="B169" s="13">
        <v>417.0</v>
      </c>
    </row>
    <row r="170" ht="15.75" customHeight="1">
      <c r="A170" s="12" t="s">
        <v>10</v>
      </c>
      <c r="B170" s="13">
        <v>9410.0</v>
      </c>
    </row>
    <row r="171" ht="15.75" customHeight="1">
      <c r="A171" s="12" t="s">
        <v>11</v>
      </c>
      <c r="B171" s="13">
        <v>15451.0</v>
      </c>
    </row>
    <row r="172" ht="15.75" customHeight="1">
      <c r="A172" s="12" t="s">
        <v>12</v>
      </c>
      <c r="B172" s="13">
        <v>18460.0</v>
      </c>
    </row>
    <row r="173" ht="15.75" customHeight="1">
      <c r="A173" s="12" t="s">
        <v>13</v>
      </c>
      <c r="B173" s="13">
        <v>7684.0</v>
      </c>
    </row>
    <row r="174" ht="15.75" customHeight="1">
      <c r="A174" s="12" t="s">
        <v>14</v>
      </c>
      <c r="B174" s="13">
        <v>23112.0</v>
      </c>
    </row>
    <row r="175" ht="15.75" customHeight="1">
      <c r="A175" s="12" t="s">
        <v>15</v>
      </c>
      <c r="B175" s="13">
        <v>15590.0</v>
      </c>
    </row>
    <row r="176" ht="15.75" customHeight="1">
      <c r="A176" s="12"/>
      <c r="B176" s="12"/>
    </row>
    <row r="177" ht="15.75" customHeight="1">
      <c r="A177" s="12" t="s">
        <v>16</v>
      </c>
      <c r="B177" s="13">
        <v>2806.0</v>
      </c>
    </row>
    <row r="178" ht="15.75" customHeight="1">
      <c r="A178" s="12" t="s">
        <v>17</v>
      </c>
      <c r="B178" s="13">
        <v>19887.0</v>
      </c>
    </row>
    <row r="179" ht="15.75" customHeight="1">
      <c r="A179" s="12" t="s">
        <v>18</v>
      </c>
      <c r="B179" s="13">
        <v>192.0</v>
      </c>
    </row>
    <row r="180" ht="15.75" customHeight="1">
      <c r="A180" s="12" t="s">
        <v>19</v>
      </c>
      <c r="B180" s="13">
        <v>546.0</v>
      </c>
    </row>
    <row r="181" ht="15.75" customHeight="1">
      <c r="A181" s="12" t="s">
        <v>20</v>
      </c>
      <c r="B181" s="13">
        <v>2039.0</v>
      </c>
    </row>
    <row r="182" ht="15.75" customHeight="1">
      <c r="A182" s="12" t="s">
        <v>21</v>
      </c>
      <c r="B182" s="13">
        <v>341.0</v>
      </c>
    </row>
    <row r="183" ht="15.75" customHeight="1">
      <c r="A183" s="12" t="s">
        <v>22</v>
      </c>
      <c r="B183" s="13">
        <v>7955.0</v>
      </c>
    </row>
    <row r="184" ht="15.75" customHeight="1">
      <c r="A184" s="12" t="s">
        <v>23</v>
      </c>
      <c r="B184" s="13">
        <v>12426.0</v>
      </c>
    </row>
    <row r="185" ht="15.75" customHeight="1">
      <c r="A185" s="12" t="s">
        <v>24</v>
      </c>
      <c r="B185" s="13">
        <v>15000.0</v>
      </c>
    </row>
    <row r="186" ht="15.75" customHeight="1">
      <c r="A186" s="12" t="s">
        <v>25</v>
      </c>
      <c r="B186" s="13">
        <v>6028.0</v>
      </c>
    </row>
    <row r="187" ht="15.75" customHeight="1">
      <c r="A187" s="12" t="s">
        <v>26</v>
      </c>
      <c r="B187" s="13">
        <v>18585.0</v>
      </c>
    </row>
    <row r="188" ht="15.75" customHeight="1">
      <c r="A188" s="12" t="s">
        <v>27</v>
      </c>
      <c r="B188" s="13">
        <v>11905.0</v>
      </c>
    </row>
    <row r="189" ht="15.75" customHeight="1">
      <c r="A189" s="12"/>
      <c r="B189" s="12"/>
    </row>
    <row r="190" ht="15.75" customHeight="1">
      <c r="A190" s="12" t="s">
        <v>28</v>
      </c>
      <c r="B190" s="13">
        <v>-239.0</v>
      </c>
    </row>
    <row r="191" ht="15.75" customHeight="1">
      <c r="A191" s="12" t="s">
        <v>29</v>
      </c>
      <c r="B191" s="13">
        <v>193.0</v>
      </c>
    </row>
    <row r="192" ht="15.75" customHeight="1">
      <c r="A192" s="12" t="s">
        <v>30</v>
      </c>
      <c r="B192" s="13">
        <v>-2302.0</v>
      </c>
    </row>
    <row r="193" ht="15.75" customHeight="1">
      <c r="A193" s="12" t="s">
        <v>31</v>
      </c>
      <c r="B193" s="13">
        <v>-7311.0</v>
      </c>
    </row>
    <row r="194" ht="15.75" customHeight="1">
      <c r="A194" s="12" t="s">
        <v>32</v>
      </c>
      <c r="B194" s="13">
        <v>530.0</v>
      </c>
    </row>
    <row r="195" ht="15.75" customHeight="1">
      <c r="A195" s="12" t="s">
        <v>33</v>
      </c>
      <c r="B195" s="13">
        <v>-5191.0</v>
      </c>
    </row>
    <row r="196" ht="15.75" customHeight="1">
      <c r="A196" s="12" t="s">
        <v>34</v>
      </c>
      <c r="B196" s="13">
        <v>-2249.0</v>
      </c>
    </row>
    <row r="197" ht="15.75" customHeight="1">
      <c r="A197" s="12" t="s">
        <v>35</v>
      </c>
      <c r="B197" s="13">
        <v>-545.0</v>
      </c>
    </row>
    <row r="198" ht="15.75" customHeight="1">
      <c r="A198" s="12" t="s">
        <v>36</v>
      </c>
      <c r="B198" s="13">
        <v>-708.0</v>
      </c>
    </row>
    <row r="199" ht="15.75" customHeight="1">
      <c r="A199" s="12" t="s">
        <v>37</v>
      </c>
      <c r="B199" s="13">
        <v>-942.0</v>
      </c>
    </row>
    <row r="200" ht="15.75" customHeight="1">
      <c r="A200" s="12" t="s">
        <v>38</v>
      </c>
      <c r="B200" s="13">
        <v>-371.0</v>
      </c>
    </row>
    <row r="201" ht="15.75" customHeight="1">
      <c r="A201" s="12" t="s">
        <v>39</v>
      </c>
      <c r="B201" s="13">
        <v>377.0</v>
      </c>
    </row>
    <row r="202" ht="15.75" customHeight="1">
      <c r="A202" s="12"/>
      <c r="B202" s="12"/>
    </row>
    <row r="203" ht="15.75" customHeight="1">
      <c r="A203" s="12" t="s">
        <v>4</v>
      </c>
      <c r="B203" s="13">
        <v>3326.0</v>
      </c>
    </row>
    <row r="204" ht="15.75" customHeight="1">
      <c r="A204" s="12" t="s">
        <v>5</v>
      </c>
      <c r="B204" s="13">
        <v>15546.0</v>
      </c>
    </row>
    <row r="205" ht="15.75" customHeight="1">
      <c r="A205" s="12" t="s">
        <v>6</v>
      </c>
      <c r="B205" s="13">
        <v>274.0</v>
      </c>
    </row>
    <row r="206" ht="15.75" customHeight="1">
      <c r="A206" s="12" t="s">
        <v>7</v>
      </c>
      <c r="B206" s="13">
        <v>777.0</v>
      </c>
    </row>
    <row r="207" ht="15.75" customHeight="1">
      <c r="A207" s="12" t="s">
        <v>8</v>
      </c>
      <c r="B207" s="13">
        <v>2672.0</v>
      </c>
    </row>
    <row r="208" ht="15.75" customHeight="1">
      <c r="A208" s="12" t="s">
        <v>9</v>
      </c>
      <c r="B208" s="13">
        <v>469.0</v>
      </c>
    </row>
    <row r="209" ht="15.75" customHeight="1">
      <c r="A209" s="12" t="s">
        <v>10</v>
      </c>
      <c r="B209" s="13">
        <v>9308.0</v>
      </c>
    </row>
    <row r="210" ht="15.75" customHeight="1">
      <c r="A210" s="12" t="s">
        <v>11</v>
      </c>
      <c r="B210" s="13">
        <v>17083.0</v>
      </c>
    </row>
    <row r="211" ht="15.75" customHeight="1">
      <c r="A211" s="12" t="s">
        <v>12</v>
      </c>
      <c r="B211" s="13">
        <v>18856.0</v>
      </c>
    </row>
    <row r="212" ht="15.75" customHeight="1">
      <c r="A212" s="12" t="s">
        <v>13</v>
      </c>
      <c r="B212" s="13">
        <v>5526.0</v>
      </c>
    </row>
    <row r="213" ht="15.75" customHeight="1">
      <c r="A213" s="12" t="s">
        <v>14</v>
      </c>
      <c r="B213" s="13">
        <v>8732.0</v>
      </c>
    </row>
    <row r="214" ht="15.75" customHeight="1">
      <c r="A214" s="12" t="s">
        <v>15</v>
      </c>
      <c r="B214" s="13">
        <v>9516.0</v>
      </c>
    </row>
    <row r="215" ht="15.75" customHeight="1">
      <c r="A215" s="12"/>
      <c r="B215" s="12"/>
    </row>
    <row r="216" ht="15.75" customHeight="1">
      <c r="A216" s="12" t="s">
        <v>16</v>
      </c>
      <c r="B216" s="13">
        <v>2562.0</v>
      </c>
    </row>
    <row r="217" ht="15.75" customHeight="1">
      <c r="A217" s="12" t="s">
        <v>17</v>
      </c>
      <c r="B217" s="13">
        <v>11944.0</v>
      </c>
    </row>
    <row r="218" ht="15.75" customHeight="1">
      <c r="A218" s="12" t="s">
        <v>18</v>
      </c>
      <c r="B218" s="13">
        <v>215.0</v>
      </c>
    </row>
    <row r="219" ht="15.75" customHeight="1">
      <c r="A219" s="12" t="s">
        <v>19</v>
      </c>
      <c r="B219" s="13">
        <v>538.0</v>
      </c>
    </row>
    <row r="220" ht="15.75" customHeight="1">
      <c r="A220" s="12" t="s">
        <v>20</v>
      </c>
      <c r="B220" s="13">
        <v>2055.0</v>
      </c>
    </row>
    <row r="221" ht="15.75" customHeight="1">
      <c r="A221" s="12" t="s">
        <v>21</v>
      </c>
      <c r="B221" s="13">
        <v>384.0</v>
      </c>
    </row>
    <row r="222" ht="15.75" customHeight="1">
      <c r="A222" s="12" t="s">
        <v>22</v>
      </c>
      <c r="B222" s="13">
        <v>7582.0</v>
      </c>
    </row>
    <row r="223" ht="15.75" customHeight="1">
      <c r="A223" s="12" t="s">
        <v>23</v>
      </c>
      <c r="B223" s="13">
        <v>14067.0</v>
      </c>
    </row>
    <row r="224" ht="15.75" customHeight="1">
      <c r="A224" s="12" t="s">
        <v>24</v>
      </c>
      <c r="B224" s="13">
        <v>14767.0</v>
      </c>
    </row>
    <row r="225" ht="15.75" customHeight="1">
      <c r="A225" s="12" t="s">
        <v>25</v>
      </c>
      <c r="B225" s="13">
        <v>4378.0</v>
      </c>
    </row>
    <row r="226" ht="15.75" customHeight="1">
      <c r="A226" s="12" t="s">
        <v>26</v>
      </c>
      <c r="B226" s="13">
        <v>6526.0</v>
      </c>
    </row>
    <row r="227" ht="15.75" customHeight="1">
      <c r="A227" s="12" t="s">
        <v>27</v>
      </c>
      <c r="B227" s="13">
        <v>7467.0</v>
      </c>
    </row>
    <row r="228" ht="15.75" customHeight="1">
      <c r="A228" s="12"/>
      <c r="B228" s="12"/>
    </row>
    <row r="229" ht="15.75" customHeight="1">
      <c r="A229" s="12" t="s">
        <v>28</v>
      </c>
      <c r="B229" s="13">
        <v>174.0</v>
      </c>
    </row>
    <row r="230" ht="15.75" customHeight="1">
      <c r="A230" s="12" t="s">
        <v>29</v>
      </c>
      <c r="B230" s="13">
        <v>797.0</v>
      </c>
    </row>
    <row r="231" ht="15.75" customHeight="1">
      <c r="A231" s="12" t="s">
        <v>30</v>
      </c>
      <c r="B231" s="13">
        <v>-714.0</v>
      </c>
    </row>
    <row r="232" ht="15.75" customHeight="1">
      <c r="A232" s="12" t="s">
        <v>31</v>
      </c>
      <c r="B232" s="13">
        <v>-2582.0</v>
      </c>
    </row>
    <row r="233" ht="15.75" customHeight="1">
      <c r="A233" s="12" t="s">
        <v>32</v>
      </c>
      <c r="B233" s="13">
        <v>577.0</v>
      </c>
    </row>
    <row r="234" ht="15.75" customHeight="1">
      <c r="A234" s="12" t="s">
        <v>33</v>
      </c>
      <c r="B234" s="13">
        <v>-2344.0</v>
      </c>
    </row>
    <row r="235" ht="15.75" customHeight="1">
      <c r="A235" s="12" t="s">
        <v>34</v>
      </c>
      <c r="B235" s="13">
        <v>-2772.0</v>
      </c>
    </row>
    <row r="236" ht="15.75" customHeight="1">
      <c r="A236" s="12" t="s">
        <v>35</v>
      </c>
      <c r="B236" s="13">
        <v>-488.0</v>
      </c>
    </row>
    <row r="237" ht="15.75" customHeight="1">
      <c r="A237" s="12" t="s">
        <v>36</v>
      </c>
      <c r="B237" s="13">
        <v>-366.0</v>
      </c>
    </row>
    <row r="238" ht="15.75" customHeight="1">
      <c r="A238" s="12" t="s">
        <v>37</v>
      </c>
      <c r="B238" s="13">
        <v>-365.0</v>
      </c>
    </row>
    <row r="239" ht="15.75" customHeight="1">
      <c r="A239" s="12" t="s">
        <v>38</v>
      </c>
      <c r="B239" s="13">
        <v>803.0</v>
      </c>
    </row>
    <row r="240" ht="15.75" customHeight="1">
      <c r="A240" s="12" t="s">
        <v>39</v>
      </c>
      <c r="B240" s="13">
        <v>755.0</v>
      </c>
    </row>
    <row r="241" ht="15.75" customHeight="1">
      <c r="A241" s="12"/>
      <c r="B241" s="12"/>
    </row>
    <row r="242" ht="15.75" customHeight="1">
      <c r="A242" s="12"/>
      <c r="B242" s="12"/>
    </row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B1:H1"/>
    <mergeCell ref="B2:F2"/>
    <mergeCell ref="G2:G3"/>
    <mergeCell ref="H2:H3"/>
  </mergeCell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5.25"/>
    <col customWidth="1" min="2" max="6" width="12.63"/>
  </cols>
  <sheetData>
    <row r="1" ht="15.75" customHeight="1">
      <c r="A1" s="1"/>
      <c r="B1" s="2" t="s">
        <v>0</v>
      </c>
      <c r="C1" s="3"/>
      <c r="D1" s="3"/>
      <c r="E1" s="3"/>
      <c r="F1" s="3"/>
      <c r="G1" s="3"/>
      <c r="H1" s="4"/>
    </row>
    <row r="2" ht="15.75" customHeight="1">
      <c r="B2" s="6" t="s">
        <v>1</v>
      </c>
      <c r="C2" s="3"/>
      <c r="D2" s="3"/>
      <c r="E2" s="3"/>
      <c r="F2" s="4"/>
      <c r="G2" s="7" t="s">
        <v>2</v>
      </c>
      <c r="H2" s="7" t="s">
        <v>3</v>
      </c>
    </row>
    <row r="3" ht="15.75" customHeight="1">
      <c r="B3" s="9">
        <v>1.0</v>
      </c>
      <c r="C3" s="9">
        <v>2.0</v>
      </c>
      <c r="D3" s="9">
        <v>3.0</v>
      </c>
      <c r="E3" s="9">
        <v>4.0</v>
      </c>
      <c r="F3" s="9">
        <v>5.0</v>
      </c>
      <c r="G3" s="10"/>
      <c r="H3" s="10"/>
    </row>
    <row r="4" ht="15.75" customHeight="1">
      <c r="A4" s="12" t="s">
        <v>4</v>
      </c>
      <c r="B4" s="13">
        <v>3627.0</v>
      </c>
      <c r="C4" s="13">
        <v>4325.0</v>
      </c>
      <c r="D4" s="13">
        <v>2962.0</v>
      </c>
      <c r="E4" s="13">
        <v>3391.0</v>
      </c>
      <c r="F4" s="13">
        <v>3533.0</v>
      </c>
      <c r="G4" s="13">
        <f t="shared" ref="G4:G15" si="1">average(B4:F4)</f>
        <v>3567.6</v>
      </c>
      <c r="H4" s="13">
        <f t="shared" ref="H4:H5" si="2">G4:G41</f>
        <v>3567.6</v>
      </c>
    </row>
    <row r="5" ht="15.75" customHeight="1">
      <c r="A5" s="12" t="s">
        <v>5</v>
      </c>
      <c r="B5" s="13">
        <v>27965.0</v>
      </c>
      <c r="C5" s="13">
        <v>28701.0</v>
      </c>
      <c r="D5" s="13">
        <v>33851.0</v>
      </c>
      <c r="E5" s="13">
        <v>26768.0</v>
      </c>
      <c r="F5" s="13">
        <v>19832.0</v>
      </c>
      <c r="G5" s="13">
        <f t="shared" si="1"/>
        <v>27423.4</v>
      </c>
      <c r="H5" s="13">
        <f t="shared" si="2"/>
        <v>27423.4</v>
      </c>
    </row>
    <row r="6" ht="15.75" customHeight="1">
      <c r="A6" s="14" t="s">
        <v>6</v>
      </c>
      <c r="B6" s="13">
        <v>277.0</v>
      </c>
      <c r="C6" s="13">
        <v>293.0</v>
      </c>
      <c r="D6" s="13">
        <v>286.0</v>
      </c>
      <c r="E6" s="13">
        <v>260.0</v>
      </c>
      <c r="F6" s="13">
        <v>271.0</v>
      </c>
      <c r="G6" s="13">
        <f t="shared" si="1"/>
        <v>277.4</v>
      </c>
      <c r="H6" s="15">
        <f t="shared" ref="H6:H9" si="3">(G6:G43)/1000</f>
        <v>0.2774</v>
      </c>
    </row>
    <row r="7" ht="15.75" customHeight="1">
      <c r="A7" s="14" t="s">
        <v>7</v>
      </c>
      <c r="B7" s="13">
        <v>809.0</v>
      </c>
      <c r="C7" s="13">
        <v>721.0</v>
      </c>
      <c r="D7" s="13">
        <v>737.0</v>
      </c>
      <c r="E7" s="13">
        <v>854.0</v>
      </c>
      <c r="F7" s="13">
        <v>822.0</v>
      </c>
      <c r="G7" s="13">
        <f t="shared" si="1"/>
        <v>788.6</v>
      </c>
      <c r="H7" s="15">
        <f t="shared" si="3"/>
        <v>0.7886</v>
      </c>
    </row>
    <row r="8" ht="15.75" customHeight="1">
      <c r="A8" s="12" t="s">
        <v>8</v>
      </c>
      <c r="B8" s="13">
        <v>3298.0</v>
      </c>
      <c r="C8" s="13">
        <v>2611.0</v>
      </c>
      <c r="D8" s="13">
        <v>2437.0</v>
      </c>
      <c r="E8" s="13">
        <v>2451.0</v>
      </c>
      <c r="F8" s="13">
        <v>2737.0</v>
      </c>
      <c r="G8" s="13">
        <f t="shared" si="1"/>
        <v>2706.8</v>
      </c>
      <c r="H8" s="15">
        <f t="shared" si="3"/>
        <v>2.7068</v>
      </c>
    </row>
    <row r="9" ht="15.75" customHeight="1">
      <c r="A9" s="14" t="s">
        <v>9</v>
      </c>
      <c r="B9" s="13">
        <v>485.0</v>
      </c>
      <c r="C9" s="13">
        <v>464.0</v>
      </c>
      <c r="D9" s="13">
        <v>421.0</v>
      </c>
      <c r="E9" s="13">
        <v>424.0</v>
      </c>
      <c r="F9" s="13">
        <v>465.0</v>
      </c>
      <c r="G9" s="13">
        <f t="shared" si="1"/>
        <v>451.8</v>
      </c>
      <c r="H9" s="15">
        <f t="shared" si="3"/>
        <v>0.4518</v>
      </c>
    </row>
    <row r="10" ht="15.75" customHeight="1">
      <c r="A10" s="12" t="s">
        <v>10</v>
      </c>
      <c r="B10" s="13">
        <v>9698.0</v>
      </c>
      <c r="C10" s="13">
        <v>10528.0</v>
      </c>
      <c r="D10" s="13">
        <v>9499.0</v>
      </c>
      <c r="E10" s="13">
        <v>9354.0</v>
      </c>
      <c r="F10" s="13">
        <v>9452.0</v>
      </c>
      <c r="G10" s="13">
        <f t="shared" si="1"/>
        <v>9706.2</v>
      </c>
      <c r="H10" s="13">
        <f t="shared" ref="H10:H18" si="4">G10:G47</f>
        <v>9706.2</v>
      </c>
    </row>
    <row r="11" ht="15.75" customHeight="1">
      <c r="A11" s="12" t="s">
        <v>11</v>
      </c>
      <c r="B11" s="13">
        <v>17541.0</v>
      </c>
      <c r="C11" s="13">
        <v>18295.0</v>
      </c>
      <c r="D11" s="13">
        <v>17397.0</v>
      </c>
      <c r="E11" s="13">
        <v>15404.0</v>
      </c>
      <c r="F11" s="13">
        <v>17901.0</v>
      </c>
      <c r="G11" s="13">
        <f t="shared" si="1"/>
        <v>17307.6</v>
      </c>
      <c r="H11" s="13">
        <f t="shared" si="4"/>
        <v>17307.6</v>
      </c>
    </row>
    <row r="12" ht="15.75" customHeight="1">
      <c r="A12" s="12" t="s">
        <v>12</v>
      </c>
      <c r="B12" s="13">
        <v>17508.0</v>
      </c>
      <c r="C12" s="13">
        <v>21629.0</v>
      </c>
      <c r="D12" s="13">
        <v>18502.0</v>
      </c>
      <c r="E12" s="13">
        <v>18160.0</v>
      </c>
      <c r="F12" s="13">
        <v>18708.0</v>
      </c>
      <c r="G12" s="13">
        <f t="shared" si="1"/>
        <v>18901.4</v>
      </c>
      <c r="H12" s="13">
        <f t="shared" si="4"/>
        <v>18901.4</v>
      </c>
    </row>
    <row r="13" ht="15.75" customHeight="1">
      <c r="A13" s="12" t="s">
        <v>13</v>
      </c>
      <c r="B13" s="13">
        <v>6331.0</v>
      </c>
      <c r="C13" s="13">
        <v>7537.0</v>
      </c>
      <c r="D13" s="13">
        <v>6818.0</v>
      </c>
      <c r="E13" s="13">
        <v>7684.0</v>
      </c>
      <c r="F13" s="13">
        <v>5105.0</v>
      </c>
      <c r="G13" s="13">
        <f t="shared" si="1"/>
        <v>6695</v>
      </c>
      <c r="H13" s="13">
        <f t="shared" si="4"/>
        <v>6695</v>
      </c>
    </row>
    <row r="14" ht="15.75" customHeight="1">
      <c r="A14" s="12" t="s">
        <v>14</v>
      </c>
      <c r="B14" s="13">
        <v>18658.0</v>
      </c>
      <c r="C14" s="13">
        <v>18560.0</v>
      </c>
      <c r="D14" s="13">
        <v>20576.0</v>
      </c>
      <c r="E14" s="13">
        <v>24985.0</v>
      </c>
      <c r="F14" s="13">
        <v>9529.0</v>
      </c>
      <c r="G14" s="13">
        <f t="shared" si="1"/>
        <v>18461.6</v>
      </c>
      <c r="H14" s="13">
        <f t="shared" si="4"/>
        <v>18461.6</v>
      </c>
    </row>
    <row r="15" ht="15.75" customHeight="1">
      <c r="A15" s="12" t="s">
        <v>15</v>
      </c>
      <c r="B15" s="13">
        <v>18864.0</v>
      </c>
      <c r="C15" s="13">
        <v>16999.0</v>
      </c>
      <c r="D15" s="13">
        <v>18982.0</v>
      </c>
      <c r="E15" s="13">
        <v>15711.0</v>
      </c>
      <c r="F15" s="13">
        <v>11367.0</v>
      </c>
      <c r="G15" s="13">
        <f t="shared" si="1"/>
        <v>16384.6</v>
      </c>
      <c r="H15" s="13">
        <f t="shared" si="4"/>
        <v>16384.6</v>
      </c>
    </row>
    <row r="16" ht="15.75" customHeight="1">
      <c r="A16" s="12"/>
      <c r="B16" s="12"/>
      <c r="C16" s="12"/>
      <c r="D16" s="12"/>
      <c r="E16" s="12"/>
      <c r="F16" s="12"/>
      <c r="G16" s="13"/>
      <c r="H16" s="13" t="str">
        <f t="shared" si="4"/>
        <v/>
      </c>
    </row>
    <row r="17" ht="15.75" customHeight="1">
      <c r="A17" s="12" t="s">
        <v>16</v>
      </c>
      <c r="B17" s="13">
        <v>2811.0</v>
      </c>
      <c r="C17" s="13">
        <v>3580.0</v>
      </c>
      <c r="D17" s="13">
        <v>2378.0</v>
      </c>
      <c r="E17" s="13">
        <v>2661.0</v>
      </c>
      <c r="F17" s="13">
        <v>2763.0</v>
      </c>
      <c r="G17" s="13">
        <f t="shared" ref="G17:G28" si="5">average(B17:F17)</f>
        <v>2838.6</v>
      </c>
      <c r="H17" s="13">
        <f t="shared" si="4"/>
        <v>2838.6</v>
      </c>
    </row>
    <row r="18" ht="15.75" customHeight="1">
      <c r="A18" s="12" t="s">
        <v>17</v>
      </c>
      <c r="B18" s="13">
        <v>22124.0</v>
      </c>
      <c r="C18" s="13">
        <v>22756.0</v>
      </c>
      <c r="D18" s="13">
        <v>26838.0</v>
      </c>
      <c r="E18" s="13">
        <v>20916.0</v>
      </c>
      <c r="F18" s="13">
        <v>16178.0</v>
      </c>
      <c r="G18" s="13">
        <f t="shared" si="5"/>
        <v>21762.4</v>
      </c>
      <c r="H18" s="13">
        <f t="shared" si="4"/>
        <v>21762.4</v>
      </c>
    </row>
    <row r="19" ht="15.75" customHeight="1">
      <c r="A19" s="14" t="s">
        <v>18</v>
      </c>
      <c r="B19" s="13">
        <v>222.0</v>
      </c>
      <c r="C19" s="13">
        <v>222.0</v>
      </c>
      <c r="D19" s="13">
        <v>219.0</v>
      </c>
      <c r="E19" s="13">
        <v>193.0</v>
      </c>
      <c r="F19" s="13">
        <v>221.0</v>
      </c>
      <c r="G19" s="13">
        <f t="shared" si="5"/>
        <v>215.4</v>
      </c>
      <c r="H19" s="15">
        <f t="shared" ref="H19:H20" si="6">(G19:G56)/1000</f>
        <v>0.2154</v>
      </c>
    </row>
    <row r="20" ht="15.75" customHeight="1">
      <c r="A20" s="14" t="s">
        <v>19</v>
      </c>
      <c r="B20" s="13">
        <v>535.0</v>
      </c>
      <c r="C20" s="13">
        <v>579.0</v>
      </c>
      <c r="D20" s="13">
        <v>566.0</v>
      </c>
      <c r="E20" s="13">
        <v>543.0</v>
      </c>
      <c r="F20" s="13">
        <v>595.0</v>
      </c>
      <c r="G20" s="13">
        <f t="shared" si="5"/>
        <v>563.6</v>
      </c>
      <c r="H20" s="15">
        <f t="shared" si="6"/>
        <v>0.5636</v>
      </c>
    </row>
    <row r="21" ht="15.75" customHeight="1">
      <c r="A21" s="12" t="s">
        <v>20</v>
      </c>
      <c r="B21" s="13">
        <v>2548.0</v>
      </c>
      <c r="C21" s="13">
        <v>2024.0</v>
      </c>
      <c r="D21" s="13">
        <v>1896.0</v>
      </c>
      <c r="E21" s="13">
        <v>1905.0</v>
      </c>
      <c r="F21" s="13">
        <v>2131.0</v>
      </c>
      <c r="G21" s="13">
        <f t="shared" si="5"/>
        <v>2100.8</v>
      </c>
      <c r="H21" s="13">
        <f>G21:G58</f>
        <v>2100.8</v>
      </c>
    </row>
    <row r="22" ht="15.75" customHeight="1">
      <c r="A22" s="14" t="s">
        <v>21</v>
      </c>
      <c r="B22" s="13">
        <v>382.0</v>
      </c>
      <c r="C22" s="13">
        <v>385.0</v>
      </c>
      <c r="D22" s="13">
        <v>349.0</v>
      </c>
      <c r="E22" s="13">
        <v>341.0</v>
      </c>
      <c r="F22" s="13">
        <v>380.0</v>
      </c>
      <c r="G22" s="13">
        <f t="shared" si="5"/>
        <v>367.4</v>
      </c>
      <c r="H22" s="15">
        <f>(G22:G59)/1000</f>
        <v>0.3674</v>
      </c>
    </row>
    <row r="23" ht="15.75" customHeight="1">
      <c r="A23" s="12" t="s">
        <v>22</v>
      </c>
      <c r="B23" s="13">
        <v>7841.0</v>
      </c>
      <c r="C23" s="13">
        <v>8415.0</v>
      </c>
      <c r="D23" s="13">
        <v>7650.0</v>
      </c>
      <c r="E23" s="13">
        <v>7921.0</v>
      </c>
      <c r="F23" s="13">
        <v>7652.0</v>
      </c>
      <c r="G23" s="13">
        <f t="shared" si="5"/>
        <v>7895.8</v>
      </c>
      <c r="H23" s="13">
        <f t="shared" ref="H23:H29" si="7">G23:G60</f>
        <v>7895.8</v>
      </c>
    </row>
    <row r="24" ht="15.75" customHeight="1">
      <c r="A24" s="12" t="s">
        <v>23</v>
      </c>
      <c r="B24" s="13">
        <v>13632.0</v>
      </c>
      <c r="C24" s="13">
        <v>14298.0</v>
      </c>
      <c r="D24" s="13">
        <v>13566.0</v>
      </c>
      <c r="E24" s="13">
        <v>12300.0</v>
      </c>
      <c r="F24" s="13">
        <v>14673.0</v>
      </c>
      <c r="G24" s="13">
        <f t="shared" si="5"/>
        <v>13693.8</v>
      </c>
      <c r="H24" s="13">
        <f t="shared" si="7"/>
        <v>13693.8</v>
      </c>
    </row>
    <row r="25" ht="15.75" customHeight="1">
      <c r="A25" s="12" t="s">
        <v>24</v>
      </c>
      <c r="B25" s="13">
        <v>13904.0</v>
      </c>
      <c r="C25" s="13">
        <v>17605.0</v>
      </c>
      <c r="D25" s="13">
        <v>14825.0</v>
      </c>
      <c r="E25" s="13">
        <v>14651.0</v>
      </c>
      <c r="F25" s="13">
        <v>14792.0</v>
      </c>
      <c r="G25" s="13">
        <f t="shared" si="5"/>
        <v>15155.4</v>
      </c>
      <c r="H25" s="13">
        <f t="shared" si="7"/>
        <v>15155.4</v>
      </c>
    </row>
    <row r="26" ht="15.75" customHeight="1">
      <c r="A26" s="12" t="s">
        <v>25</v>
      </c>
      <c r="B26" s="13">
        <v>4825.0</v>
      </c>
      <c r="C26" s="13">
        <v>5888.0</v>
      </c>
      <c r="D26" s="13">
        <v>5642.0</v>
      </c>
      <c r="E26" s="13">
        <v>6024.0</v>
      </c>
      <c r="F26" s="13">
        <v>3865.0</v>
      </c>
      <c r="G26" s="13">
        <f t="shared" si="5"/>
        <v>5248.8</v>
      </c>
      <c r="H26" s="13">
        <f t="shared" si="7"/>
        <v>5248.8</v>
      </c>
    </row>
    <row r="27" ht="15.75" customHeight="1">
      <c r="A27" s="12" t="s">
        <v>26</v>
      </c>
      <c r="B27" s="13">
        <v>14571.0</v>
      </c>
      <c r="C27" s="13">
        <v>14854.0</v>
      </c>
      <c r="D27" s="13">
        <v>16441.0</v>
      </c>
      <c r="E27" s="13">
        <v>20117.0</v>
      </c>
      <c r="F27" s="13">
        <v>7498.0</v>
      </c>
      <c r="G27" s="13">
        <f t="shared" si="5"/>
        <v>14696.2</v>
      </c>
      <c r="H27" s="13">
        <f t="shared" si="7"/>
        <v>14696.2</v>
      </c>
    </row>
    <row r="28" ht="15.75" customHeight="1">
      <c r="A28" s="12" t="s">
        <v>27</v>
      </c>
      <c r="B28" s="13">
        <v>14753.0</v>
      </c>
      <c r="C28" s="13">
        <v>13595.0</v>
      </c>
      <c r="D28" s="13">
        <v>14526.0</v>
      </c>
      <c r="E28" s="13">
        <v>12021.0</v>
      </c>
      <c r="F28" s="13">
        <v>9504.0</v>
      </c>
      <c r="G28" s="13">
        <f t="shared" si="5"/>
        <v>12879.8</v>
      </c>
      <c r="H28" s="13">
        <f t="shared" si="7"/>
        <v>12879.8</v>
      </c>
    </row>
    <row r="29" ht="15.75" customHeight="1">
      <c r="A29" s="12"/>
      <c r="B29" s="12"/>
      <c r="C29" s="12"/>
      <c r="D29" s="12"/>
      <c r="E29" s="12"/>
      <c r="F29" s="12"/>
      <c r="G29" s="13"/>
      <c r="H29" s="13" t="str">
        <f t="shared" si="7"/>
        <v/>
      </c>
    </row>
    <row r="30" ht="15.75" customHeight="1">
      <c r="A30" s="14" t="s">
        <v>28</v>
      </c>
      <c r="B30" s="13">
        <v>-33.0</v>
      </c>
      <c r="C30" s="13">
        <v>-190.0</v>
      </c>
      <c r="D30" s="13">
        <v>280.0</v>
      </c>
      <c r="E30" s="13">
        <v>-66.0</v>
      </c>
      <c r="F30" s="13">
        <v>-46.0</v>
      </c>
      <c r="G30" s="13">
        <f t="shared" ref="G30:G41" si="8">average(B30:F30)</f>
        <v>-11</v>
      </c>
      <c r="H30" s="15">
        <f t="shared" ref="H30:H31" si="9">(G30:G67)/1000</f>
        <v>-0.011</v>
      </c>
    </row>
    <row r="31" ht="15.75" customHeight="1">
      <c r="A31" s="14" t="s">
        <v>29</v>
      </c>
      <c r="B31" s="13">
        <v>-2.0</v>
      </c>
      <c r="C31" s="13">
        <v>-178.0</v>
      </c>
      <c r="D31" s="13">
        <v>-907.0</v>
      </c>
      <c r="E31" s="13">
        <v>183.0</v>
      </c>
      <c r="F31" s="13">
        <v>630.0</v>
      </c>
      <c r="G31" s="13">
        <f t="shared" si="8"/>
        <v>-54.8</v>
      </c>
      <c r="H31" s="15">
        <f t="shared" si="9"/>
        <v>-0.0548</v>
      </c>
    </row>
    <row r="32" ht="15.75" customHeight="1">
      <c r="A32" s="12" t="s">
        <v>30</v>
      </c>
      <c r="B32" s="13">
        <v>-1498.0</v>
      </c>
      <c r="C32" s="13">
        <v>-3367.0</v>
      </c>
      <c r="D32" s="13">
        <v>-1893.0</v>
      </c>
      <c r="E32" s="13">
        <v>-2118.0</v>
      </c>
      <c r="F32" s="13">
        <v>-1143.0</v>
      </c>
      <c r="G32" s="13">
        <f t="shared" si="8"/>
        <v>-2003.8</v>
      </c>
      <c r="H32" s="13">
        <f>G32:G69</f>
        <v>-2003.8</v>
      </c>
    </row>
    <row r="33" ht="15.75" customHeight="1">
      <c r="A33" s="14" t="s">
        <v>31</v>
      </c>
      <c r="B33" s="13">
        <v>-2716.0</v>
      </c>
      <c r="C33" s="13">
        <v>-4105.0</v>
      </c>
      <c r="D33" s="13">
        <v>-5277.0</v>
      </c>
      <c r="E33" s="13">
        <v>-6241.0</v>
      </c>
      <c r="F33" s="13">
        <v>-1370.0</v>
      </c>
      <c r="G33" s="13">
        <f t="shared" si="8"/>
        <v>-3941.8</v>
      </c>
      <c r="H33" s="18">
        <f>G33/1000</f>
        <v>-3.9418</v>
      </c>
    </row>
    <row r="34" ht="15.75" customHeight="1">
      <c r="A34" s="14" t="s">
        <v>32</v>
      </c>
      <c r="B34" s="13">
        <v>-216.0</v>
      </c>
      <c r="C34" s="13">
        <v>516.0</v>
      </c>
      <c r="D34" s="13">
        <v>659.0</v>
      </c>
      <c r="E34" s="13">
        <v>560.0</v>
      </c>
      <c r="F34" s="13">
        <v>489.0</v>
      </c>
      <c r="G34" s="13">
        <f t="shared" si="8"/>
        <v>401.6</v>
      </c>
      <c r="H34" s="15">
        <f>(G34:G71)/1000</f>
        <v>0.4016</v>
      </c>
    </row>
    <row r="35" ht="15.75" customHeight="1">
      <c r="A35" s="12" t="s">
        <v>33</v>
      </c>
      <c r="B35" s="13">
        <v>-2435.0</v>
      </c>
      <c r="C35" s="13">
        <v>-3883.0</v>
      </c>
      <c r="D35" s="13">
        <v>-2410.0</v>
      </c>
      <c r="E35" s="13">
        <v>-4157.0</v>
      </c>
      <c r="F35" s="13">
        <v>-2080.0</v>
      </c>
      <c r="G35" s="13">
        <f t="shared" si="8"/>
        <v>-2993</v>
      </c>
      <c r="H35" s="13">
        <f t="shared" ref="H35:H36" si="10">G35:G72</f>
        <v>-2993</v>
      </c>
    </row>
    <row r="36" ht="15.75" customHeight="1">
      <c r="A36" s="12" t="s">
        <v>34</v>
      </c>
      <c r="B36" s="13">
        <v>-2192.0</v>
      </c>
      <c r="C36" s="13">
        <v>-2191.0</v>
      </c>
      <c r="D36" s="13">
        <v>-1845.0</v>
      </c>
      <c r="E36" s="13">
        <v>-2343.0</v>
      </c>
      <c r="F36" s="13">
        <v>-2413.0</v>
      </c>
      <c r="G36" s="13">
        <f t="shared" si="8"/>
        <v>-2196.8</v>
      </c>
      <c r="H36" s="13">
        <f t="shared" si="10"/>
        <v>-2196.8</v>
      </c>
    </row>
    <row r="37" ht="15.75" customHeight="1">
      <c r="A37" s="12" t="s">
        <v>35</v>
      </c>
      <c r="B37" s="13">
        <v>-555.0</v>
      </c>
      <c r="C37" s="13">
        <v>-1818.0</v>
      </c>
      <c r="D37" s="13">
        <v>-1637.0</v>
      </c>
      <c r="E37" s="13">
        <v>-641.0</v>
      </c>
      <c r="F37" s="13">
        <v>-723.0</v>
      </c>
      <c r="G37" s="13">
        <f t="shared" si="8"/>
        <v>-1074.8</v>
      </c>
      <c r="H37" s="19">
        <f t="shared" ref="H37:H41" si="11">(G37:G74)/1000</f>
        <v>-1.0748</v>
      </c>
    </row>
    <row r="38" ht="15.75" customHeight="1">
      <c r="A38" s="14" t="s">
        <v>36</v>
      </c>
      <c r="B38" s="13">
        <v>-438.0</v>
      </c>
      <c r="C38" s="13">
        <v>-1018.0</v>
      </c>
      <c r="D38" s="13">
        <v>-884.0</v>
      </c>
      <c r="E38" s="13">
        <v>-614.0</v>
      </c>
      <c r="F38" s="13">
        <v>-334.0</v>
      </c>
      <c r="G38" s="13">
        <f t="shared" si="8"/>
        <v>-657.6</v>
      </c>
      <c r="H38" s="15">
        <f t="shared" si="11"/>
        <v>-0.6576</v>
      </c>
    </row>
    <row r="39" ht="15.75" customHeight="1">
      <c r="A39" s="14" t="s">
        <v>37</v>
      </c>
      <c r="B39" s="13">
        <v>-212.0</v>
      </c>
      <c r="C39" s="13">
        <v>-1390.0</v>
      </c>
      <c r="D39" s="13">
        <v>-1176.0</v>
      </c>
      <c r="E39" s="13">
        <v>-963.0</v>
      </c>
      <c r="F39" s="13">
        <v>-409.0</v>
      </c>
      <c r="G39" s="13">
        <f t="shared" si="8"/>
        <v>-830</v>
      </c>
      <c r="H39" s="15">
        <f t="shared" si="11"/>
        <v>-0.83</v>
      </c>
    </row>
    <row r="40" ht="15.75" customHeight="1">
      <c r="A40" s="14" t="s">
        <v>38</v>
      </c>
      <c r="B40" s="13">
        <v>-188.0</v>
      </c>
      <c r="C40" s="13">
        <v>38.0</v>
      </c>
      <c r="D40" s="13">
        <v>-427.0</v>
      </c>
      <c r="E40" s="13">
        <v>-424.0</v>
      </c>
      <c r="F40" s="13">
        <v>741.0</v>
      </c>
      <c r="G40" s="13">
        <f t="shared" si="8"/>
        <v>-52</v>
      </c>
      <c r="H40" s="15">
        <f t="shared" si="11"/>
        <v>-0.052</v>
      </c>
    </row>
    <row r="41" ht="15.75" customHeight="1">
      <c r="A41" s="14" t="s">
        <v>39</v>
      </c>
      <c r="B41" s="13">
        <v>-126.0</v>
      </c>
      <c r="C41" s="13">
        <v>299.0</v>
      </c>
      <c r="D41" s="13">
        <v>-194.0</v>
      </c>
      <c r="E41" s="13">
        <v>367.0</v>
      </c>
      <c r="F41" s="13">
        <v>596.0</v>
      </c>
      <c r="G41" s="13">
        <f t="shared" si="8"/>
        <v>188.4</v>
      </c>
      <c r="H41" s="15">
        <f t="shared" si="11"/>
        <v>0.1884</v>
      </c>
    </row>
    <row r="42" ht="15.75" customHeight="1">
      <c r="A42" s="12"/>
      <c r="B42" s="12"/>
    </row>
    <row r="43" ht="15.75" customHeight="1">
      <c r="A43" s="23" t="s">
        <v>81</v>
      </c>
      <c r="B43" s="26">
        <v>29.72</v>
      </c>
      <c r="C43" s="24">
        <v>38.58</v>
      </c>
      <c r="D43" s="26">
        <v>88.89</v>
      </c>
      <c r="E43" s="24">
        <v>59.09</v>
      </c>
      <c r="F43" s="24">
        <v>81.99</v>
      </c>
      <c r="H43" s="11">
        <f>AVERAGE(B43:F43)</f>
        <v>59.654</v>
      </c>
    </row>
    <row r="44" ht="15.75" customHeight="1"/>
    <row r="45" ht="15.75" customHeight="1"/>
    <row r="46" ht="15.75" customHeight="1"/>
    <row r="47" ht="15.75" customHeight="1">
      <c r="A47" s="12" t="s">
        <v>4</v>
      </c>
      <c r="B47" s="13">
        <v>3627.0</v>
      </c>
    </row>
    <row r="48" ht="15.75" customHeight="1">
      <c r="A48" s="12" t="s">
        <v>5</v>
      </c>
      <c r="B48" s="13">
        <v>27965.0</v>
      </c>
    </row>
    <row r="49" ht="15.75" customHeight="1">
      <c r="A49" s="12" t="s">
        <v>6</v>
      </c>
      <c r="B49" s="13">
        <v>277.0</v>
      </c>
    </row>
    <row r="50" ht="15.75" customHeight="1">
      <c r="A50" s="12" t="s">
        <v>7</v>
      </c>
      <c r="B50" s="13">
        <v>809.0</v>
      </c>
    </row>
    <row r="51" ht="15.75" customHeight="1">
      <c r="A51" s="12" t="s">
        <v>8</v>
      </c>
      <c r="B51" s="13">
        <v>3298.0</v>
      </c>
    </row>
    <row r="52" ht="15.75" customHeight="1">
      <c r="A52" s="12" t="s">
        <v>9</v>
      </c>
      <c r="B52" s="13">
        <v>485.0</v>
      </c>
    </row>
    <row r="53" ht="15.75" customHeight="1">
      <c r="A53" s="12" t="s">
        <v>10</v>
      </c>
      <c r="B53" s="13">
        <v>9698.0</v>
      </c>
    </row>
    <row r="54" ht="15.75" customHeight="1">
      <c r="A54" s="12" t="s">
        <v>11</v>
      </c>
      <c r="B54" s="13">
        <v>17541.0</v>
      </c>
    </row>
    <row r="55" ht="15.75" customHeight="1">
      <c r="A55" s="12" t="s">
        <v>12</v>
      </c>
      <c r="B55" s="13">
        <v>17508.0</v>
      </c>
    </row>
    <row r="56" ht="15.75" customHeight="1">
      <c r="A56" s="12" t="s">
        <v>13</v>
      </c>
      <c r="B56" s="13">
        <v>6331.0</v>
      </c>
    </row>
    <row r="57" ht="15.75" customHeight="1">
      <c r="A57" s="12" t="s">
        <v>14</v>
      </c>
      <c r="B57" s="13">
        <v>18658.0</v>
      </c>
    </row>
    <row r="58" ht="15.75" customHeight="1">
      <c r="A58" s="12" t="s">
        <v>15</v>
      </c>
      <c r="B58" s="13">
        <v>18864.0</v>
      </c>
    </row>
    <row r="59" ht="15.75" customHeight="1">
      <c r="A59" s="12"/>
      <c r="B59" s="12"/>
    </row>
    <row r="60" ht="15.75" customHeight="1">
      <c r="A60" s="12" t="s">
        <v>16</v>
      </c>
      <c r="B60" s="13">
        <v>2811.0</v>
      </c>
    </row>
    <row r="61" ht="15.75" customHeight="1">
      <c r="A61" s="12" t="s">
        <v>17</v>
      </c>
      <c r="B61" s="13">
        <v>22124.0</v>
      </c>
    </row>
    <row r="62" ht="15.75" customHeight="1">
      <c r="A62" s="12" t="s">
        <v>18</v>
      </c>
      <c r="B62" s="13">
        <v>222.0</v>
      </c>
    </row>
    <row r="63" ht="15.75" customHeight="1">
      <c r="A63" s="12" t="s">
        <v>19</v>
      </c>
      <c r="B63" s="13">
        <v>535.0</v>
      </c>
    </row>
    <row r="64" ht="15.75" customHeight="1">
      <c r="A64" s="12" t="s">
        <v>20</v>
      </c>
      <c r="B64" s="13">
        <v>2548.0</v>
      </c>
    </row>
    <row r="65" ht="15.75" customHeight="1">
      <c r="A65" s="12" t="s">
        <v>21</v>
      </c>
      <c r="B65" s="13">
        <v>382.0</v>
      </c>
    </row>
    <row r="66" ht="15.75" customHeight="1">
      <c r="A66" s="12" t="s">
        <v>22</v>
      </c>
      <c r="B66" s="13">
        <v>7841.0</v>
      </c>
    </row>
    <row r="67" ht="15.75" customHeight="1">
      <c r="A67" s="12" t="s">
        <v>23</v>
      </c>
      <c r="B67" s="13">
        <v>13632.0</v>
      </c>
    </row>
    <row r="68" ht="15.75" customHeight="1">
      <c r="A68" s="12" t="s">
        <v>24</v>
      </c>
      <c r="B68" s="13">
        <v>13904.0</v>
      </c>
    </row>
    <row r="69" ht="15.75" customHeight="1">
      <c r="A69" s="12" t="s">
        <v>25</v>
      </c>
      <c r="B69" s="13">
        <v>4825.0</v>
      </c>
    </row>
    <row r="70" ht="15.75" customHeight="1">
      <c r="A70" s="12" t="s">
        <v>26</v>
      </c>
      <c r="B70" s="13">
        <v>14571.0</v>
      </c>
    </row>
    <row r="71" ht="15.75" customHeight="1">
      <c r="A71" s="12" t="s">
        <v>27</v>
      </c>
      <c r="B71" s="13">
        <v>14753.0</v>
      </c>
    </row>
    <row r="72" ht="15.75" customHeight="1">
      <c r="A72" s="12"/>
      <c r="B72" s="12"/>
    </row>
    <row r="73" ht="15.75" customHeight="1">
      <c r="A73" s="12" t="s">
        <v>28</v>
      </c>
      <c r="B73" s="13">
        <v>-33.0</v>
      </c>
    </row>
    <row r="74" ht="15.75" customHeight="1">
      <c r="A74" s="12" t="s">
        <v>29</v>
      </c>
      <c r="B74" s="13">
        <v>-2.0</v>
      </c>
    </row>
    <row r="75" ht="15.75" customHeight="1">
      <c r="A75" s="12" t="s">
        <v>30</v>
      </c>
      <c r="B75" s="13">
        <v>-1498.0</v>
      </c>
    </row>
    <row r="76" ht="15.75" customHeight="1">
      <c r="A76" s="12" t="s">
        <v>31</v>
      </c>
      <c r="B76" s="13">
        <v>-2716.0</v>
      </c>
    </row>
    <row r="77" ht="15.75" customHeight="1">
      <c r="A77" s="12" t="s">
        <v>32</v>
      </c>
      <c r="B77" s="13">
        <v>-216.0</v>
      </c>
    </row>
    <row r="78" ht="15.75" customHeight="1">
      <c r="A78" s="12" t="s">
        <v>33</v>
      </c>
      <c r="B78" s="13">
        <v>-2435.0</v>
      </c>
    </row>
    <row r="79" ht="15.75" customHeight="1">
      <c r="A79" s="12" t="s">
        <v>34</v>
      </c>
      <c r="B79" s="13">
        <v>-2192.0</v>
      </c>
    </row>
    <row r="80" ht="15.75" customHeight="1">
      <c r="A80" s="12" t="s">
        <v>35</v>
      </c>
      <c r="B80" s="13">
        <v>-555.0</v>
      </c>
    </row>
    <row r="81" ht="15.75" customHeight="1">
      <c r="A81" s="12" t="s">
        <v>36</v>
      </c>
      <c r="B81" s="13">
        <v>-438.0</v>
      </c>
    </row>
    <row r="82" ht="15.75" customHeight="1">
      <c r="A82" s="12" t="s">
        <v>37</v>
      </c>
      <c r="B82" s="13">
        <v>-212.0</v>
      </c>
    </row>
    <row r="83" ht="15.75" customHeight="1">
      <c r="A83" s="12" t="s">
        <v>38</v>
      </c>
      <c r="B83" s="13">
        <v>-188.0</v>
      </c>
    </row>
    <row r="84" ht="15.75" customHeight="1">
      <c r="A84" s="12" t="s">
        <v>39</v>
      </c>
      <c r="B84" s="13">
        <v>-126.0</v>
      </c>
    </row>
    <row r="85" ht="15.75" customHeight="1">
      <c r="A85" s="12"/>
      <c r="B85" s="12"/>
    </row>
    <row r="86" ht="15.75" customHeight="1">
      <c r="A86" s="12" t="s">
        <v>4</v>
      </c>
      <c r="B86" s="13">
        <v>4325.0</v>
      </c>
    </row>
    <row r="87" ht="15.75" customHeight="1">
      <c r="A87" s="12" t="s">
        <v>5</v>
      </c>
      <c r="B87" s="13">
        <v>28701.0</v>
      </c>
    </row>
    <row r="88" ht="15.75" customHeight="1">
      <c r="A88" s="12" t="s">
        <v>6</v>
      </c>
      <c r="B88" s="13">
        <v>293.0</v>
      </c>
    </row>
    <row r="89" ht="15.75" customHeight="1">
      <c r="A89" s="12" t="s">
        <v>7</v>
      </c>
      <c r="B89" s="13">
        <v>721.0</v>
      </c>
    </row>
    <row r="90" ht="15.75" customHeight="1">
      <c r="A90" s="12" t="s">
        <v>8</v>
      </c>
      <c r="B90" s="13">
        <v>2611.0</v>
      </c>
    </row>
    <row r="91" ht="15.75" customHeight="1">
      <c r="A91" s="12" t="s">
        <v>9</v>
      </c>
      <c r="B91" s="13">
        <v>464.0</v>
      </c>
    </row>
    <row r="92" ht="15.75" customHeight="1">
      <c r="A92" s="12" t="s">
        <v>10</v>
      </c>
      <c r="B92" s="13">
        <v>10528.0</v>
      </c>
    </row>
    <row r="93" ht="15.75" customHeight="1">
      <c r="A93" s="12" t="s">
        <v>11</v>
      </c>
      <c r="B93" s="13">
        <v>18295.0</v>
      </c>
    </row>
    <row r="94" ht="15.75" customHeight="1">
      <c r="A94" s="12" t="s">
        <v>12</v>
      </c>
      <c r="B94" s="13">
        <v>21629.0</v>
      </c>
    </row>
    <row r="95" ht="15.75" customHeight="1">
      <c r="A95" s="12" t="s">
        <v>13</v>
      </c>
      <c r="B95" s="13">
        <v>7537.0</v>
      </c>
    </row>
    <row r="96" ht="15.75" customHeight="1">
      <c r="A96" s="12" t="s">
        <v>14</v>
      </c>
      <c r="B96" s="13">
        <v>18560.0</v>
      </c>
    </row>
    <row r="97" ht="15.75" customHeight="1">
      <c r="A97" s="12" t="s">
        <v>15</v>
      </c>
      <c r="B97" s="13">
        <v>16999.0</v>
      </c>
    </row>
    <row r="98" ht="15.75" customHeight="1">
      <c r="A98" s="12"/>
      <c r="B98" s="12"/>
    </row>
    <row r="99" ht="15.75" customHeight="1">
      <c r="A99" s="12" t="s">
        <v>16</v>
      </c>
      <c r="B99" s="13">
        <v>3580.0</v>
      </c>
    </row>
    <row r="100" ht="15.75" customHeight="1">
      <c r="A100" s="12" t="s">
        <v>17</v>
      </c>
      <c r="B100" s="13">
        <v>22756.0</v>
      </c>
    </row>
    <row r="101" ht="15.75" customHeight="1">
      <c r="A101" s="12" t="s">
        <v>18</v>
      </c>
      <c r="B101" s="13">
        <v>222.0</v>
      </c>
    </row>
    <row r="102" ht="15.75" customHeight="1">
      <c r="A102" s="12" t="s">
        <v>19</v>
      </c>
      <c r="B102" s="13">
        <v>579.0</v>
      </c>
    </row>
    <row r="103" ht="15.75" customHeight="1">
      <c r="A103" s="12" t="s">
        <v>20</v>
      </c>
      <c r="B103" s="13">
        <v>2024.0</v>
      </c>
    </row>
    <row r="104" ht="15.75" customHeight="1">
      <c r="A104" s="12" t="s">
        <v>21</v>
      </c>
      <c r="B104" s="13">
        <v>385.0</v>
      </c>
    </row>
    <row r="105" ht="15.75" customHeight="1">
      <c r="A105" s="12" t="s">
        <v>22</v>
      </c>
      <c r="B105" s="13">
        <v>8415.0</v>
      </c>
    </row>
    <row r="106" ht="15.75" customHeight="1">
      <c r="A106" s="12" t="s">
        <v>23</v>
      </c>
      <c r="B106" s="13">
        <v>14298.0</v>
      </c>
    </row>
    <row r="107" ht="15.75" customHeight="1">
      <c r="A107" s="12" t="s">
        <v>24</v>
      </c>
      <c r="B107" s="13">
        <v>17605.0</v>
      </c>
    </row>
    <row r="108" ht="15.75" customHeight="1">
      <c r="A108" s="12" t="s">
        <v>25</v>
      </c>
      <c r="B108" s="13">
        <v>5888.0</v>
      </c>
    </row>
    <row r="109" ht="15.75" customHeight="1">
      <c r="A109" s="12" t="s">
        <v>26</v>
      </c>
      <c r="B109" s="13">
        <v>14854.0</v>
      </c>
    </row>
    <row r="110" ht="15.75" customHeight="1">
      <c r="A110" s="12" t="s">
        <v>27</v>
      </c>
      <c r="B110" s="13">
        <v>13595.0</v>
      </c>
    </row>
    <row r="111" ht="15.75" customHeight="1">
      <c r="A111" s="12"/>
      <c r="B111" s="12"/>
    </row>
    <row r="112" ht="15.75" customHeight="1">
      <c r="A112" s="12" t="s">
        <v>28</v>
      </c>
      <c r="B112" s="13">
        <v>-190.0</v>
      </c>
    </row>
    <row r="113" ht="15.75" customHeight="1">
      <c r="A113" s="12" t="s">
        <v>29</v>
      </c>
      <c r="B113" s="13">
        <v>-178.0</v>
      </c>
    </row>
    <row r="114" ht="15.75" customHeight="1">
      <c r="A114" s="12" t="s">
        <v>30</v>
      </c>
      <c r="B114" s="13">
        <v>-3367.0</v>
      </c>
    </row>
    <row r="115" ht="15.75" customHeight="1">
      <c r="A115" s="12" t="s">
        <v>31</v>
      </c>
      <c r="B115" s="13">
        <v>-4105.0</v>
      </c>
    </row>
    <row r="116" ht="15.75" customHeight="1">
      <c r="A116" s="12" t="s">
        <v>32</v>
      </c>
      <c r="B116" s="13">
        <v>516.0</v>
      </c>
    </row>
    <row r="117" ht="15.75" customHeight="1">
      <c r="A117" s="12" t="s">
        <v>33</v>
      </c>
      <c r="B117" s="13">
        <v>-3883.0</v>
      </c>
    </row>
    <row r="118" ht="15.75" customHeight="1">
      <c r="A118" s="12" t="s">
        <v>34</v>
      </c>
      <c r="B118" s="13">
        <v>-2191.0</v>
      </c>
    </row>
    <row r="119" ht="15.75" customHeight="1">
      <c r="A119" s="12" t="s">
        <v>35</v>
      </c>
      <c r="B119" s="13">
        <v>-1818.0</v>
      </c>
    </row>
    <row r="120" ht="15.75" customHeight="1">
      <c r="A120" s="12" t="s">
        <v>36</v>
      </c>
      <c r="B120" s="13">
        <v>-1018.0</v>
      </c>
    </row>
    <row r="121" ht="15.75" customHeight="1">
      <c r="A121" s="12" t="s">
        <v>37</v>
      </c>
      <c r="B121" s="13">
        <v>-1390.0</v>
      </c>
    </row>
    <row r="122" ht="15.75" customHeight="1">
      <c r="A122" s="12" t="s">
        <v>38</v>
      </c>
      <c r="B122" s="13">
        <v>38.0</v>
      </c>
    </row>
    <row r="123" ht="15.75" customHeight="1">
      <c r="A123" s="12" t="s">
        <v>39</v>
      </c>
      <c r="B123" s="13">
        <v>299.0</v>
      </c>
    </row>
    <row r="124" ht="15.75" customHeight="1">
      <c r="A124" s="12"/>
      <c r="B124" s="12"/>
    </row>
    <row r="125" ht="15.75" customHeight="1">
      <c r="A125" s="12" t="s">
        <v>4</v>
      </c>
      <c r="B125" s="13">
        <v>2962.0</v>
      </c>
    </row>
    <row r="126" ht="15.75" customHeight="1">
      <c r="A126" s="12" t="s">
        <v>5</v>
      </c>
      <c r="B126" s="13">
        <v>33851.0</v>
      </c>
    </row>
    <row r="127" ht="15.75" customHeight="1">
      <c r="A127" s="12" t="s">
        <v>6</v>
      </c>
      <c r="B127" s="13">
        <v>286.0</v>
      </c>
    </row>
    <row r="128" ht="15.75" customHeight="1">
      <c r="A128" s="12" t="s">
        <v>7</v>
      </c>
      <c r="B128" s="13">
        <v>737.0</v>
      </c>
    </row>
    <row r="129" ht="15.75" customHeight="1">
      <c r="A129" s="12" t="s">
        <v>8</v>
      </c>
      <c r="B129" s="13">
        <v>2437.0</v>
      </c>
    </row>
    <row r="130" ht="15.75" customHeight="1">
      <c r="A130" s="12" t="s">
        <v>9</v>
      </c>
      <c r="B130" s="13">
        <v>421.0</v>
      </c>
    </row>
    <row r="131" ht="15.75" customHeight="1">
      <c r="A131" s="12" t="s">
        <v>10</v>
      </c>
      <c r="B131" s="13">
        <v>9499.0</v>
      </c>
    </row>
    <row r="132" ht="15.75" customHeight="1">
      <c r="A132" s="12" t="s">
        <v>11</v>
      </c>
      <c r="B132" s="13">
        <v>17397.0</v>
      </c>
    </row>
    <row r="133" ht="15.75" customHeight="1">
      <c r="A133" s="12" t="s">
        <v>12</v>
      </c>
      <c r="B133" s="13">
        <v>18502.0</v>
      </c>
    </row>
    <row r="134" ht="15.75" customHeight="1">
      <c r="A134" s="12" t="s">
        <v>13</v>
      </c>
      <c r="B134" s="13">
        <v>6818.0</v>
      </c>
    </row>
    <row r="135" ht="15.75" customHeight="1">
      <c r="A135" s="12" t="s">
        <v>14</v>
      </c>
      <c r="B135" s="13">
        <v>20576.0</v>
      </c>
    </row>
    <row r="136" ht="15.75" customHeight="1">
      <c r="A136" s="12" t="s">
        <v>15</v>
      </c>
      <c r="B136" s="13">
        <v>18982.0</v>
      </c>
    </row>
    <row r="137" ht="15.75" customHeight="1">
      <c r="A137" s="12"/>
      <c r="B137" s="12"/>
    </row>
    <row r="138" ht="15.75" customHeight="1">
      <c r="A138" s="12" t="s">
        <v>16</v>
      </c>
      <c r="B138" s="13">
        <v>2378.0</v>
      </c>
    </row>
    <row r="139" ht="15.75" customHeight="1">
      <c r="A139" s="12" t="s">
        <v>17</v>
      </c>
      <c r="B139" s="13">
        <v>26838.0</v>
      </c>
    </row>
    <row r="140" ht="15.75" customHeight="1">
      <c r="A140" s="12" t="s">
        <v>18</v>
      </c>
      <c r="B140" s="13">
        <v>219.0</v>
      </c>
    </row>
    <row r="141" ht="15.75" customHeight="1">
      <c r="A141" s="12" t="s">
        <v>19</v>
      </c>
      <c r="B141" s="13">
        <v>566.0</v>
      </c>
    </row>
    <row r="142" ht="15.75" customHeight="1">
      <c r="A142" s="12" t="s">
        <v>20</v>
      </c>
      <c r="B142" s="13">
        <v>1896.0</v>
      </c>
    </row>
    <row r="143" ht="15.75" customHeight="1">
      <c r="A143" s="12" t="s">
        <v>21</v>
      </c>
      <c r="B143" s="13">
        <v>349.0</v>
      </c>
    </row>
    <row r="144" ht="15.75" customHeight="1">
      <c r="A144" s="12" t="s">
        <v>22</v>
      </c>
      <c r="B144" s="13">
        <v>7650.0</v>
      </c>
    </row>
    <row r="145" ht="15.75" customHeight="1">
      <c r="A145" s="12" t="s">
        <v>23</v>
      </c>
      <c r="B145" s="13">
        <v>13566.0</v>
      </c>
    </row>
    <row r="146" ht="15.75" customHeight="1">
      <c r="A146" s="12" t="s">
        <v>24</v>
      </c>
      <c r="B146" s="13">
        <v>14825.0</v>
      </c>
    </row>
    <row r="147" ht="15.75" customHeight="1">
      <c r="A147" s="12" t="s">
        <v>25</v>
      </c>
      <c r="B147" s="13">
        <v>5642.0</v>
      </c>
    </row>
    <row r="148" ht="15.75" customHeight="1">
      <c r="A148" s="12" t="s">
        <v>26</v>
      </c>
      <c r="B148" s="13">
        <v>16441.0</v>
      </c>
    </row>
    <row r="149" ht="15.75" customHeight="1">
      <c r="A149" s="12" t="s">
        <v>27</v>
      </c>
      <c r="B149" s="13">
        <v>14526.0</v>
      </c>
    </row>
    <row r="150" ht="15.75" customHeight="1">
      <c r="A150" s="12"/>
      <c r="B150" s="12"/>
    </row>
    <row r="151" ht="15.75" customHeight="1">
      <c r="A151" s="12" t="s">
        <v>28</v>
      </c>
      <c r="B151" s="13">
        <v>280.0</v>
      </c>
    </row>
    <row r="152" ht="15.75" customHeight="1">
      <c r="A152" s="12" t="s">
        <v>29</v>
      </c>
      <c r="B152" s="13">
        <v>-907.0</v>
      </c>
    </row>
    <row r="153" ht="15.75" customHeight="1">
      <c r="A153" s="12" t="s">
        <v>30</v>
      </c>
      <c r="B153" s="13">
        <v>-1893.0</v>
      </c>
    </row>
    <row r="154" ht="15.75" customHeight="1">
      <c r="A154" s="12" t="s">
        <v>31</v>
      </c>
      <c r="B154" s="13">
        <v>-5277.0</v>
      </c>
    </row>
    <row r="155" ht="15.75" customHeight="1">
      <c r="A155" s="12" t="s">
        <v>32</v>
      </c>
      <c r="B155" s="13">
        <v>659.0</v>
      </c>
    </row>
    <row r="156" ht="15.75" customHeight="1">
      <c r="A156" s="12" t="s">
        <v>33</v>
      </c>
      <c r="B156" s="13">
        <v>-2410.0</v>
      </c>
    </row>
    <row r="157" ht="15.75" customHeight="1">
      <c r="A157" s="12" t="s">
        <v>34</v>
      </c>
      <c r="B157" s="13">
        <v>-1845.0</v>
      </c>
    </row>
    <row r="158" ht="15.75" customHeight="1">
      <c r="A158" s="12" t="s">
        <v>35</v>
      </c>
      <c r="B158" s="13">
        <v>-1637.0</v>
      </c>
    </row>
    <row r="159" ht="15.75" customHeight="1">
      <c r="A159" s="12" t="s">
        <v>36</v>
      </c>
      <c r="B159" s="13">
        <v>-884.0</v>
      </c>
    </row>
    <row r="160" ht="15.75" customHeight="1">
      <c r="A160" s="12" t="s">
        <v>37</v>
      </c>
      <c r="B160" s="13">
        <v>-1176.0</v>
      </c>
    </row>
    <row r="161" ht="15.75" customHeight="1">
      <c r="A161" s="12" t="s">
        <v>38</v>
      </c>
      <c r="B161" s="13">
        <v>-427.0</v>
      </c>
    </row>
    <row r="162" ht="15.75" customHeight="1">
      <c r="A162" s="12" t="s">
        <v>39</v>
      </c>
      <c r="B162" s="13">
        <v>-194.0</v>
      </c>
    </row>
    <row r="163" ht="15.75" customHeight="1">
      <c r="A163" s="12"/>
      <c r="B163" s="12"/>
    </row>
    <row r="164" ht="15.75" customHeight="1">
      <c r="A164" s="12" t="s">
        <v>4</v>
      </c>
      <c r="B164" s="13">
        <v>3391.0</v>
      </c>
    </row>
    <row r="165" ht="15.75" customHeight="1">
      <c r="A165" s="12" t="s">
        <v>5</v>
      </c>
      <c r="B165" s="13">
        <v>26768.0</v>
      </c>
    </row>
    <row r="166" ht="15.75" customHeight="1">
      <c r="A166" s="12" t="s">
        <v>6</v>
      </c>
      <c r="B166" s="13">
        <v>260.0</v>
      </c>
    </row>
    <row r="167" ht="15.75" customHeight="1">
      <c r="A167" s="12" t="s">
        <v>7</v>
      </c>
      <c r="B167" s="13">
        <v>854.0</v>
      </c>
    </row>
    <row r="168" ht="15.75" customHeight="1">
      <c r="A168" s="12" t="s">
        <v>8</v>
      </c>
      <c r="B168" s="13">
        <v>2451.0</v>
      </c>
    </row>
    <row r="169" ht="15.75" customHeight="1">
      <c r="A169" s="12" t="s">
        <v>9</v>
      </c>
      <c r="B169" s="13">
        <v>424.0</v>
      </c>
    </row>
    <row r="170" ht="15.75" customHeight="1">
      <c r="A170" s="12" t="s">
        <v>10</v>
      </c>
      <c r="B170" s="13">
        <v>9354.0</v>
      </c>
    </row>
    <row r="171" ht="15.75" customHeight="1">
      <c r="A171" s="12" t="s">
        <v>11</v>
      </c>
      <c r="B171" s="13">
        <v>15404.0</v>
      </c>
    </row>
    <row r="172" ht="15.75" customHeight="1">
      <c r="A172" s="12" t="s">
        <v>12</v>
      </c>
      <c r="B172" s="13">
        <v>18160.0</v>
      </c>
    </row>
    <row r="173" ht="15.75" customHeight="1">
      <c r="A173" s="12" t="s">
        <v>13</v>
      </c>
      <c r="B173" s="13">
        <v>7684.0</v>
      </c>
    </row>
    <row r="174" ht="15.75" customHeight="1">
      <c r="A174" s="12" t="s">
        <v>14</v>
      </c>
      <c r="B174" s="13">
        <v>24985.0</v>
      </c>
    </row>
    <row r="175" ht="15.75" customHeight="1">
      <c r="A175" s="12" t="s">
        <v>15</v>
      </c>
      <c r="B175" s="13">
        <v>15711.0</v>
      </c>
    </row>
    <row r="176" ht="15.75" customHeight="1">
      <c r="A176" s="12"/>
      <c r="B176" s="12"/>
    </row>
    <row r="177" ht="15.75" customHeight="1">
      <c r="A177" s="12" t="s">
        <v>16</v>
      </c>
      <c r="B177" s="13">
        <v>2661.0</v>
      </c>
    </row>
    <row r="178" ht="15.75" customHeight="1">
      <c r="A178" s="12" t="s">
        <v>17</v>
      </c>
      <c r="B178" s="13">
        <v>20916.0</v>
      </c>
    </row>
    <row r="179" ht="15.75" customHeight="1">
      <c r="A179" s="12" t="s">
        <v>18</v>
      </c>
      <c r="B179" s="13">
        <v>193.0</v>
      </c>
    </row>
    <row r="180" ht="15.75" customHeight="1">
      <c r="A180" s="12" t="s">
        <v>19</v>
      </c>
      <c r="B180" s="13">
        <v>543.0</v>
      </c>
    </row>
    <row r="181" ht="15.75" customHeight="1">
      <c r="A181" s="12" t="s">
        <v>20</v>
      </c>
      <c r="B181" s="13">
        <v>1905.0</v>
      </c>
    </row>
    <row r="182" ht="15.75" customHeight="1">
      <c r="A182" s="12" t="s">
        <v>21</v>
      </c>
      <c r="B182" s="13">
        <v>341.0</v>
      </c>
    </row>
    <row r="183" ht="15.75" customHeight="1">
      <c r="A183" s="12" t="s">
        <v>22</v>
      </c>
      <c r="B183" s="13">
        <v>7921.0</v>
      </c>
    </row>
    <row r="184" ht="15.75" customHeight="1">
      <c r="A184" s="12" t="s">
        <v>23</v>
      </c>
      <c r="B184" s="13">
        <v>12300.0</v>
      </c>
    </row>
    <row r="185" ht="15.75" customHeight="1">
      <c r="A185" s="12" t="s">
        <v>24</v>
      </c>
      <c r="B185" s="13">
        <v>14651.0</v>
      </c>
    </row>
    <row r="186" ht="15.75" customHeight="1">
      <c r="A186" s="12" t="s">
        <v>25</v>
      </c>
      <c r="B186" s="13">
        <v>6024.0</v>
      </c>
    </row>
    <row r="187" ht="15.75" customHeight="1">
      <c r="A187" s="12" t="s">
        <v>26</v>
      </c>
      <c r="B187" s="13">
        <v>20117.0</v>
      </c>
    </row>
    <row r="188" ht="15.75" customHeight="1">
      <c r="A188" s="12" t="s">
        <v>27</v>
      </c>
      <c r="B188" s="13">
        <v>12021.0</v>
      </c>
    </row>
    <row r="189" ht="15.75" customHeight="1">
      <c r="A189" s="12"/>
      <c r="B189" s="12"/>
    </row>
    <row r="190" ht="15.75" customHeight="1">
      <c r="A190" s="12" t="s">
        <v>28</v>
      </c>
      <c r="B190" s="13">
        <v>-66.0</v>
      </c>
    </row>
    <row r="191" ht="15.75" customHeight="1">
      <c r="A191" s="12" t="s">
        <v>29</v>
      </c>
      <c r="B191" s="13">
        <v>183.0</v>
      </c>
    </row>
    <row r="192" ht="15.75" customHeight="1">
      <c r="A192" s="12" t="s">
        <v>30</v>
      </c>
      <c r="B192" s="13">
        <v>-2118.0</v>
      </c>
    </row>
    <row r="193" ht="15.75" customHeight="1">
      <c r="A193" s="12" t="s">
        <v>31</v>
      </c>
      <c r="B193" s="13">
        <v>-6241.0</v>
      </c>
    </row>
    <row r="194" ht="15.75" customHeight="1">
      <c r="A194" s="12" t="s">
        <v>32</v>
      </c>
      <c r="B194" s="13">
        <v>560.0</v>
      </c>
    </row>
    <row r="195" ht="15.75" customHeight="1">
      <c r="A195" s="12" t="s">
        <v>33</v>
      </c>
      <c r="B195" s="13">
        <v>-4157.0</v>
      </c>
    </row>
    <row r="196" ht="15.75" customHeight="1">
      <c r="A196" s="12" t="s">
        <v>34</v>
      </c>
      <c r="B196" s="13">
        <v>-2343.0</v>
      </c>
    </row>
    <row r="197" ht="15.75" customHeight="1">
      <c r="A197" s="12" t="s">
        <v>35</v>
      </c>
      <c r="B197" s="13">
        <v>-641.0</v>
      </c>
    </row>
    <row r="198" ht="15.75" customHeight="1">
      <c r="A198" s="12" t="s">
        <v>36</v>
      </c>
      <c r="B198" s="13">
        <v>-614.0</v>
      </c>
    </row>
    <row r="199" ht="15.75" customHeight="1">
      <c r="A199" s="12" t="s">
        <v>37</v>
      </c>
      <c r="B199" s="13">
        <v>-963.0</v>
      </c>
    </row>
    <row r="200" ht="15.75" customHeight="1">
      <c r="A200" s="12" t="s">
        <v>38</v>
      </c>
      <c r="B200" s="13">
        <v>-424.0</v>
      </c>
    </row>
    <row r="201" ht="15.75" customHeight="1">
      <c r="A201" s="12" t="s">
        <v>39</v>
      </c>
      <c r="B201" s="13">
        <v>367.0</v>
      </c>
    </row>
    <row r="202" ht="15.75" customHeight="1">
      <c r="A202" s="12"/>
      <c r="B202" s="12"/>
    </row>
    <row r="203" ht="15.75" customHeight="1">
      <c r="A203" s="12" t="s">
        <v>4</v>
      </c>
      <c r="B203" s="13">
        <v>3533.0</v>
      </c>
    </row>
    <row r="204" ht="15.75" customHeight="1">
      <c r="A204" s="12" t="s">
        <v>5</v>
      </c>
      <c r="B204" s="13">
        <v>19832.0</v>
      </c>
    </row>
    <row r="205" ht="15.75" customHeight="1">
      <c r="A205" s="12" t="s">
        <v>6</v>
      </c>
      <c r="B205" s="13">
        <v>271.0</v>
      </c>
    </row>
    <row r="206" ht="15.75" customHeight="1">
      <c r="A206" s="12" t="s">
        <v>7</v>
      </c>
      <c r="B206" s="13">
        <v>822.0</v>
      </c>
    </row>
    <row r="207" ht="15.75" customHeight="1">
      <c r="A207" s="12" t="s">
        <v>8</v>
      </c>
      <c r="B207" s="13">
        <v>2737.0</v>
      </c>
    </row>
    <row r="208" ht="15.75" customHeight="1">
      <c r="A208" s="12" t="s">
        <v>9</v>
      </c>
      <c r="B208" s="13">
        <v>465.0</v>
      </c>
    </row>
    <row r="209" ht="15.75" customHeight="1">
      <c r="A209" s="12" t="s">
        <v>10</v>
      </c>
      <c r="B209" s="13">
        <v>9452.0</v>
      </c>
    </row>
    <row r="210" ht="15.75" customHeight="1">
      <c r="A210" s="12" t="s">
        <v>11</v>
      </c>
      <c r="B210" s="13">
        <v>17901.0</v>
      </c>
    </row>
    <row r="211" ht="15.75" customHeight="1">
      <c r="A211" s="12" t="s">
        <v>12</v>
      </c>
      <c r="B211" s="13">
        <v>18708.0</v>
      </c>
    </row>
    <row r="212" ht="15.75" customHeight="1">
      <c r="A212" s="12" t="s">
        <v>13</v>
      </c>
      <c r="B212" s="13">
        <v>5105.0</v>
      </c>
    </row>
    <row r="213" ht="15.75" customHeight="1">
      <c r="A213" s="12" t="s">
        <v>14</v>
      </c>
      <c r="B213" s="13">
        <v>9529.0</v>
      </c>
    </row>
    <row r="214" ht="15.75" customHeight="1">
      <c r="A214" s="12" t="s">
        <v>15</v>
      </c>
      <c r="B214" s="13">
        <v>11367.0</v>
      </c>
    </row>
    <row r="215" ht="15.75" customHeight="1">
      <c r="A215" s="12"/>
      <c r="B215" s="12"/>
    </row>
    <row r="216" ht="15.75" customHeight="1">
      <c r="A216" s="12" t="s">
        <v>16</v>
      </c>
      <c r="B216" s="13">
        <v>2763.0</v>
      </c>
    </row>
    <row r="217" ht="15.75" customHeight="1">
      <c r="A217" s="12" t="s">
        <v>17</v>
      </c>
      <c r="B217" s="13">
        <v>16178.0</v>
      </c>
    </row>
    <row r="218" ht="15.75" customHeight="1">
      <c r="A218" s="12" t="s">
        <v>18</v>
      </c>
      <c r="B218" s="13">
        <v>221.0</v>
      </c>
    </row>
    <row r="219" ht="15.75" customHeight="1">
      <c r="A219" s="12" t="s">
        <v>19</v>
      </c>
      <c r="B219" s="13">
        <v>595.0</v>
      </c>
    </row>
    <row r="220" ht="15.75" customHeight="1">
      <c r="A220" s="12" t="s">
        <v>20</v>
      </c>
      <c r="B220" s="13">
        <v>2131.0</v>
      </c>
    </row>
    <row r="221" ht="15.75" customHeight="1">
      <c r="A221" s="12" t="s">
        <v>21</v>
      </c>
      <c r="B221" s="13">
        <v>380.0</v>
      </c>
    </row>
    <row r="222" ht="15.75" customHeight="1">
      <c r="A222" s="12" t="s">
        <v>22</v>
      </c>
      <c r="B222" s="13">
        <v>7652.0</v>
      </c>
    </row>
    <row r="223" ht="15.75" customHeight="1">
      <c r="A223" s="12" t="s">
        <v>23</v>
      </c>
      <c r="B223" s="13">
        <v>14673.0</v>
      </c>
    </row>
    <row r="224" ht="15.75" customHeight="1">
      <c r="A224" s="12" t="s">
        <v>24</v>
      </c>
      <c r="B224" s="13">
        <v>14792.0</v>
      </c>
    </row>
    <row r="225" ht="15.75" customHeight="1">
      <c r="A225" s="12" t="s">
        <v>25</v>
      </c>
      <c r="B225" s="13">
        <v>3865.0</v>
      </c>
    </row>
    <row r="226" ht="15.75" customHeight="1">
      <c r="A226" s="12" t="s">
        <v>26</v>
      </c>
      <c r="B226" s="13">
        <v>7498.0</v>
      </c>
    </row>
    <row r="227" ht="15.75" customHeight="1">
      <c r="A227" s="12" t="s">
        <v>27</v>
      </c>
      <c r="B227" s="13">
        <v>9504.0</v>
      </c>
    </row>
    <row r="228" ht="15.75" customHeight="1">
      <c r="A228" s="12"/>
      <c r="B228" s="12"/>
    </row>
    <row r="229" ht="15.75" customHeight="1">
      <c r="A229" s="12" t="s">
        <v>28</v>
      </c>
      <c r="B229" s="13">
        <v>-46.0</v>
      </c>
    </row>
    <row r="230" ht="15.75" customHeight="1">
      <c r="A230" s="12" t="s">
        <v>29</v>
      </c>
      <c r="B230" s="13">
        <v>630.0</v>
      </c>
    </row>
    <row r="231" ht="15.75" customHeight="1">
      <c r="A231" s="12" t="s">
        <v>30</v>
      </c>
      <c r="B231" s="13">
        <v>-1143.0</v>
      </c>
    </row>
    <row r="232" ht="15.75" customHeight="1">
      <c r="A232" s="12" t="s">
        <v>31</v>
      </c>
      <c r="B232" s="13">
        <v>-1370.0</v>
      </c>
    </row>
    <row r="233" ht="15.75" customHeight="1">
      <c r="A233" s="12" t="s">
        <v>32</v>
      </c>
      <c r="B233" s="13">
        <v>489.0</v>
      </c>
    </row>
    <row r="234" ht="15.75" customHeight="1">
      <c r="A234" s="12" t="s">
        <v>33</v>
      </c>
      <c r="B234" s="13">
        <v>-2080.0</v>
      </c>
    </row>
    <row r="235" ht="15.75" customHeight="1">
      <c r="A235" s="12" t="s">
        <v>34</v>
      </c>
      <c r="B235" s="13">
        <v>-2413.0</v>
      </c>
    </row>
    <row r="236" ht="15.75" customHeight="1">
      <c r="A236" s="12" t="s">
        <v>35</v>
      </c>
      <c r="B236" s="13">
        <v>-723.0</v>
      </c>
    </row>
    <row r="237" ht="15.75" customHeight="1">
      <c r="A237" s="12" t="s">
        <v>36</v>
      </c>
      <c r="B237" s="13">
        <v>-334.0</v>
      </c>
    </row>
    <row r="238" ht="15.75" customHeight="1">
      <c r="A238" s="12" t="s">
        <v>37</v>
      </c>
      <c r="B238" s="13">
        <v>-409.0</v>
      </c>
    </row>
    <row r="239" ht="15.75" customHeight="1">
      <c r="A239" s="12" t="s">
        <v>38</v>
      </c>
      <c r="B239" s="13">
        <v>741.0</v>
      </c>
    </row>
    <row r="240" ht="15.75" customHeight="1">
      <c r="A240" s="12" t="s">
        <v>39</v>
      </c>
      <c r="B240" s="13">
        <v>596.0</v>
      </c>
    </row>
    <row r="241" ht="15.75" customHeight="1">
      <c r="A241" s="12"/>
      <c r="B241" s="12"/>
    </row>
    <row r="242" ht="15.75" customHeight="1">
      <c r="A242" s="12"/>
      <c r="B242" s="12"/>
    </row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B1:H1"/>
    <mergeCell ref="B2:F2"/>
    <mergeCell ref="G2:G3"/>
    <mergeCell ref="H2:H3"/>
  </mergeCell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5.25"/>
    <col customWidth="1" min="2" max="6" width="12.63"/>
  </cols>
  <sheetData>
    <row r="1" ht="15.75" customHeight="1">
      <c r="A1" s="1"/>
      <c r="B1" s="2" t="s">
        <v>0</v>
      </c>
      <c r="C1" s="3"/>
      <c r="D1" s="3"/>
      <c r="E1" s="3"/>
      <c r="F1" s="3"/>
      <c r="G1" s="3"/>
      <c r="H1" s="4"/>
    </row>
    <row r="2" ht="15.75" customHeight="1">
      <c r="B2" s="6" t="s">
        <v>1</v>
      </c>
      <c r="C2" s="3"/>
      <c r="D2" s="3"/>
      <c r="E2" s="3"/>
      <c r="F2" s="4"/>
      <c r="G2" s="7" t="s">
        <v>2</v>
      </c>
      <c r="H2" s="7" t="s">
        <v>3</v>
      </c>
    </row>
    <row r="3" ht="15.75" customHeight="1">
      <c r="B3" s="9">
        <v>1.0</v>
      </c>
      <c r="C3" s="9">
        <v>2.0</v>
      </c>
      <c r="D3" s="9">
        <v>3.0</v>
      </c>
      <c r="E3" s="9">
        <v>4.0</v>
      </c>
      <c r="F3" s="9">
        <v>5.0</v>
      </c>
      <c r="G3" s="10"/>
      <c r="H3" s="10"/>
    </row>
    <row r="4" ht="15.75" customHeight="1">
      <c r="A4" s="12" t="s">
        <v>4</v>
      </c>
      <c r="B4" s="13">
        <v>3667.0</v>
      </c>
      <c r="C4" s="13">
        <v>3439.0</v>
      </c>
      <c r="D4" s="13">
        <v>3395.0</v>
      </c>
      <c r="E4" s="13">
        <v>3381.0</v>
      </c>
      <c r="F4" s="13">
        <v>3419.0</v>
      </c>
      <c r="G4" s="13">
        <f t="shared" ref="G4:G15" si="1">average(B4:F4)</f>
        <v>3460.2</v>
      </c>
      <c r="H4" s="13">
        <f t="shared" ref="H4:H5" si="2">G4:G41</f>
        <v>3460.2</v>
      </c>
    </row>
    <row r="5" ht="15.75" customHeight="1">
      <c r="A5" s="12" t="s">
        <v>5</v>
      </c>
      <c r="B5" s="13">
        <v>29474.0</v>
      </c>
      <c r="C5" s="13">
        <v>26551.0</v>
      </c>
      <c r="D5" s="13">
        <v>30697.0</v>
      </c>
      <c r="E5" s="13">
        <v>26926.0</v>
      </c>
      <c r="F5" s="13">
        <v>14796.0</v>
      </c>
      <c r="G5" s="13">
        <f t="shared" si="1"/>
        <v>25688.8</v>
      </c>
      <c r="H5" s="13">
        <f t="shared" si="2"/>
        <v>25688.8</v>
      </c>
    </row>
    <row r="6" ht="15.75" customHeight="1">
      <c r="A6" s="14" t="s">
        <v>6</v>
      </c>
      <c r="B6" s="13">
        <v>264.0</v>
      </c>
      <c r="C6" s="13">
        <v>274.0</v>
      </c>
      <c r="D6" s="13">
        <v>288.0</v>
      </c>
      <c r="E6" s="13">
        <v>257.0</v>
      </c>
      <c r="F6" s="13">
        <v>270.0</v>
      </c>
      <c r="G6" s="13">
        <f t="shared" si="1"/>
        <v>270.6</v>
      </c>
      <c r="H6" s="15">
        <f t="shared" ref="H6:H9" si="3">(G6:G43)/1000</f>
        <v>0.2706</v>
      </c>
    </row>
    <row r="7" ht="15.75" customHeight="1">
      <c r="A7" s="14" t="s">
        <v>7</v>
      </c>
      <c r="B7" s="13">
        <v>767.0</v>
      </c>
      <c r="C7" s="13">
        <v>702.0</v>
      </c>
      <c r="D7" s="13">
        <v>732.0</v>
      </c>
      <c r="E7" s="13">
        <v>865.0</v>
      </c>
      <c r="F7" s="13">
        <v>798.0</v>
      </c>
      <c r="G7" s="13">
        <f t="shared" si="1"/>
        <v>772.8</v>
      </c>
      <c r="H7" s="15">
        <f t="shared" si="3"/>
        <v>0.7728</v>
      </c>
    </row>
    <row r="8" ht="15.75" customHeight="1">
      <c r="A8" s="12" t="s">
        <v>8</v>
      </c>
      <c r="B8" s="13">
        <v>3260.0</v>
      </c>
      <c r="C8" s="13">
        <v>2671.0</v>
      </c>
      <c r="D8" s="13">
        <v>2446.0</v>
      </c>
      <c r="E8" s="13">
        <v>2361.0</v>
      </c>
      <c r="F8" s="13">
        <v>2685.0</v>
      </c>
      <c r="G8" s="13">
        <f t="shared" si="1"/>
        <v>2684.6</v>
      </c>
      <c r="H8" s="15">
        <f t="shared" si="3"/>
        <v>2.6846</v>
      </c>
    </row>
    <row r="9" ht="15.75" customHeight="1">
      <c r="A9" s="14" t="s">
        <v>9</v>
      </c>
      <c r="B9" s="13">
        <v>470.0</v>
      </c>
      <c r="C9" s="13">
        <v>431.0</v>
      </c>
      <c r="D9" s="13">
        <v>461.0</v>
      </c>
      <c r="E9" s="13">
        <v>422.0</v>
      </c>
      <c r="F9" s="13">
        <v>472.0</v>
      </c>
      <c r="G9" s="13">
        <f t="shared" si="1"/>
        <v>451.2</v>
      </c>
      <c r="H9" s="15">
        <f t="shared" si="3"/>
        <v>0.4512</v>
      </c>
    </row>
    <row r="10" ht="15.75" customHeight="1">
      <c r="A10" s="12" t="s">
        <v>10</v>
      </c>
      <c r="B10" s="13">
        <v>10403.0</v>
      </c>
      <c r="C10" s="13">
        <v>9826.0</v>
      </c>
      <c r="D10" s="13">
        <v>9305.0</v>
      </c>
      <c r="E10" s="13">
        <v>9758.0</v>
      </c>
      <c r="F10" s="13">
        <v>9246.0</v>
      </c>
      <c r="G10" s="13">
        <f t="shared" si="1"/>
        <v>9707.6</v>
      </c>
      <c r="H10" s="13">
        <f t="shared" ref="H10:H18" si="4">G10:G47</f>
        <v>9707.6</v>
      </c>
    </row>
    <row r="11" ht="15.75" customHeight="1">
      <c r="A11" s="12" t="s">
        <v>11</v>
      </c>
      <c r="B11" s="13">
        <v>17785.0</v>
      </c>
      <c r="C11" s="13">
        <v>18492.0</v>
      </c>
      <c r="D11" s="13">
        <v>16281.0</v>
      </c>
      <c r="E11" s="13">
        <v>15639.0</v>
      </c>
      <c r="F11" s="13">
        <v>17420.0</v>
      </c>
      <c r="G11" s="13">
        <f t="shared" si="1"/>
        <v>17123.4</v>
      </c>
      <c r="H11" s="13">
        <f t="shared" si="4"/>
        <v>17123.4</v>
      </c>
    </row>
    <row r="12" ht="15.75" customHeight="1">
      <c r="A12" s="12" t="s">
        <v>12</v>
      </c>
      <c r="B12" s="13">
        <v>17222.0</v>
      </c>
      <c r="C12" s="13">
        <v>19244.0</v>
      </c>
      <c r="D12" s="13">
        <v>18776.0</v>
      </c>
      <c r="E12" s="13">
        <v>18146.0</v>
      </c>
      <c r="F12" s="13">
        <v>18475.0</v>
      </c>
      <c r="G12" s="13">
        <f t="shared" si="1"/>
        <v>18372.6</v>
      </c>
      <c r="H12" s="13">
        <f t="shared" si="4"/>
        <v>18372.6</v>
      </c>
    </row>
    <row r="13" ht="15.75" customHeight="1">
      <c r="A13" s="12" t="s">
        <v>13</v>
      </c>
      <c r="B13" s="13">
        <v>7553.0</v>
      </c>
      <c r="C13" s="13">
        <v>7678.0</v>
      </c>
      <c r="D13" s="13">
        <v>6277.0</v>
      </c>
      <c r="E13" s="13">
        <v>7729.0</v>
      </c>
      <c r="F13" s="13">
        <v>5522.0</v>
      </c>
      <c r="G13" s="13">
        <f t="shared" si="1"/>
        <v>6951.8</v>
      </c>
      <c r="H13" s="13">
        <f t="shared" si="4"/>
        <v>6951.8</v>
      </c>
    </row>
    <row r="14" ht="15.75" customHeight="1">
      <c r="A14" s="12" t="s">
        <v>14</v>
      </c>
      <c r="B14" s="13">
        <v>18125.0</v>
      </c>
      <c r="C14" s="13">
        <v>15483.0</v>
      </c>
      <c r="D14" s="13">
        <v>20911.0</v>
      </c>
      <c r="E14" s="13">
        <v>23015.0</v>
      </c>
      <c r="F14" s="13">
        <v>8625.0</v>
      </c>
      <c r="G14" s="13">
        <f t="shared" si="1"/>
        <v>17231.8</v>
      </c>
      <c r="H14" s="13">
        <f t="shared" si="4"/>
        <v>17231.8</v>
      </c>
    </row>
    <row r="15" ht="15.75" customHeight="1">
      <c r="A15" s="12" t="s">
        <v>15</v>
      </c>
      <c r="B15" s="13">
        <v>18021.0</v>
      </c>
      <c r="C15" s="13">
        <v>15537.0</v>
      </c>
      <c r="D15" s="13">
        <v>17932.0</v>
      </c>
      <c r="E15" s="13">
        <v>16626.0</v>
      </c>
      <c r="F15" s="13">
        <v>8917.0</v>
      </c>
      <c r="G15" s="13">
        <f t="shared" si="1"/>
        <v>15406.6</v>
      </c>
      <c r="H15" s="13">
        <f t="shared" si="4"/>
        <v>15406.6</v>
      </c>
    </row>
    <row r="16" ht="15.75" customHeight="1">
      <c r="A16" s="12"/>
      <c r="B16" s="12"/>
      <c r="C16" s="12"/>
      <c r="D16" s="12"/>
      <c r="E16" s="12"/>
      <c r="F16" s="12"/>
      <c r="G16" s="13"/>
      <c r="H16" s="13" t="str">
        <f t="shared" si="4"/>
        <v/>
      </c>
    </row>
    <row r="17" ht="15.75" customHeight="1">
      <c r="A17" s="12" t="s">
        <v>16</v>
      </c>
      <c r="B17" s="13">
        <v>2882.0</v>
      </c>
      <c r="C17" s="13">
        <v>2740.0</v>
      </c>
      <c r="D17" s="13">
        <v>2649.0</v>
      </c>
      <c r="E17" s="13">
        <v>2663.0</v>
      </c>
      <c r="F17" s="13">
        <v>2706.0</v>
      </c>
      <c r="G17" s="13">
        <f t="shared" ref="G17:G28" si="5">average(B17:F17)</f>
        <v>2728</v>
      </c>
      <c r="H17" s="13">
        <f t="shared" si="4"/>
        <v>2728</v>
      </c>
    </row>
    <row r="18" ht="15.75" customHeight="1">
      <c r="A18" s="12" t="s">
        <v>17</v>
      </c>
      <c r="B18" s="13">
        <v>23026.0</v>
      </c>
      <c r="C18" s="13">
        <v>21177.0</v>
      </c>
      <c r="D18" s="13">
        <v>24562.0</v>
      </c>
      <c r="E18" s="13">
        <v>21547.0</v>
      </c>
      <c r="F18" s="13">
        <v>11301.0</v>
      </c>
      <c r="G18" s="13">
        <f t="shared" si="5"/>
        <v>20322.6</v>
      </c>
      <c r="H18" s="13">
        <f t="shared" si="4"/>
        <v>20322.6</v>
      </c>
    </row>
    <row r="19" ht="15.75" customHeight="1">
      <c r="A19" s="14" t="s">
        <v>18</v>
      </c>
      <c r="B19" s="13">
        <v>214.0</v>
      </c>
      <c r="C19" s="13">
        <v>222.0</v>
      </c>
      <c r="D19" s="13">
        <v>232.0</v>
      </c>
      <c r="E19" s="13">
        <v>195.0</v>
      </c>
      <c r="F19" s="13">
        <v>219.0</v>
      </c>
      <c r="G19" s="13">
        <f t="shared" si="5"/>
        <v>216.4</v>
      </c>
      <c r="H19" s="15">
        <f t="shared" ref="H19:H20" si="6">(G19:G56)/1000</f>
        <v>0.2164</v>
      </c>
    </row>
    <row r="20" ht="15.75" customHeight="1">
      <c r="A20" s="14" t="s">
        <v>19</v>
      </c>
      <c r="B20" s="13">
        <v>512.0</v>
      </c>
      <c r="C20" s="13">
        <v>463.0</v>
      </c>
      <c r="D20" s="13">
        <v>553.0</v>
      </c>
      <c r="E20" s="13">
        <v>553.0</v>
      </c>
      <c r="F20" s="13">
        <v>547.0</v>
      </c>
      <c r="G20" s="13">
        <f t="shared" si="5"/>
        <v>525.6</v>
      </c>
      <c r="H20" s="15">
        <f t="shared" si="6"/>
        <v>0.5256</v>
      </c>
    </row>
    <row r="21" ht="15.75" customHeight="1">
      <c r="A21" s="12" t="s">
        <v>20</v>
      </c>
      <c r="B21" s="13">
        <v>2543.0</v>
      </c>
      <c r="C21" s="13">
        <v>2018.0</v>
      </c>
      <c r="D21" s="13">
        <v>1924.0</v>
      </c>
      <c r="E21" s="13">
        <v>1833.0</v>
      </c>
      <c r="F21" s="13">
        <v>2096.0</v>
      </c>
      <c r="G21" s="13">
        <f t="shared" si="5"/>
        <v>2082.8</v>
      </c>
      <c r="H21" s="13">
        <f>G21:G58</f>
        <v>2082.8</v>
      </c>
    </row>
    <row r="22" ht="15.75" customHeight="1">
      <c r="A22" s="14" t="s">
        <v>21</v>
      </c>
      <c r="B22" s="13">
        <v>374.0</v>
      </c>
      <c r="C22" s="13">
        <v>347.0</v>
      </c>
      <c r="D22" s="13">
        <v>375.0</v>
      </c>
      <c r="E22" s="13">
        <v>347.0</v>
      </c>
      <c r="F22" s="13">
        <v>385.0</v>
      </c>
      <c r="G22" s="13">
        <f t="shared" si="5"/>
        <v>365.6</v>
      </c>
      <c r="H22" s="15">
        <f>(G22:G59)/1000</f>
        <v>0.3656</v>
      </c>
    </row>
    <row r="23" ht="15.75" customHeight="1">
      <c r="A23" s="12" t="s">
        <v>22</v>
      </c>
      <c r="B23" s="13">
        <v>8335.0</v>
      </c>
      <c r="C23" s="13">
        <v>8100.0</v>
      </c>
      <c r="D23" s="13">
        <v>7571.0</v>
      </c>
      <c r="E23" s="13">
        <v>8276.0</v>
      </c>
      <c r="F23" s="13">
        <v>7566.0</v>
      </c>
      <c r="G23" s="13">
        <f t="shared" si="5"/>
        <v>7969.6</v>
      </c>
      <c r="H23" s="13">
        <f t="shared" ref="H23:H29" si="7">G23:G60</f>
        <v>7969.6</v>
      </c>
    </row>
    <row r="24" ht="15.75" customHeight="1">
      <c r="A24" s="12" t="s">
        <v>23</v>
      </c>
      <c r="B24" s="13">
        <v>13934.0</v>
      </c>
      <c r="C24" s="13">
        <v>14861.0</v>
      </c>
      <c r="D24" s="13">
        <v>13286.0</v>
      </c>
      <c r="E24" s="13">
        <v>12501.0</v>
      </c>
      <c r="F24" s="13">
        <v>14418.0</v>
      </c>
      <c r="G24" s="13">
        <f t="shared" si="5"/>
        <v>13800</v>
      </c>
      <c r="H24" s="13">
        <f t="shared" si="7"/>
        <v>13800</v>
      </c>
    </row>
    <row r="25" ht="15.75" customHeight="1">
      <c r="A25" s="12" t="s">
        <v>24</v>
      </c>
      <c r="B25" s="13">
        <v>13812.0</v>
      </c>
      <c r="C25" s="13">
        <v>15192.0</v>
      </c>
      <c r="D25" s="13">
        <v>15117.0</v>
      </c>
      <c r="E25" s="13">
        <v>14610.0</v>
      </c>
      <c r="F25" s="13">
        <v>14524.0</v>
      </c>
      <c r="G25" s="13">
        <f t="shared" si="5"/>
        <v>14651</v>
      </c>
      <c r="H25" s="13">
        <f t="shared" si="7"/>
        <v>14651</v>
      </c>
    </row>
    <row r="26" ht="15.75" customHeight="1">
      <c r="A26" s="12" t="s">
        <v>25</v>
      </c>
      <c r="B26" s="13">
        <v>5829.0</v>
      </c>
      <c r="C26" s="13">
        <v>5970.0</v>
      </c>
      <c r="D26" s="13">
        <v>5063.0</v>
      </c>
      <c r="E26" s="13">
        <v>6077.0</v>
      </c>
      <c r="F26" s="13">
        <v>4315.0</v>
      </c>
      <c r="G26" s="13">
        <f t="shared" si="5"/>
        <v>5450.8</v>
      </c>
      <c r="H26" s="13">
        <f t="shared" si="7"/>
        <v>5450.8</v>
      </c>
    </row>
    <row r="27" ht="15.75" customHeight="1">
      <c r="A27" s="12" t="s">
        <v>26</v>
      </c>
      <c r="B27" s="13">
        <v>13971.0</v>
      </c>
      <c r="C27" s="13">
        <v>12445.0</v>
      </c>
      <c r="D27" s="13">
        <v>16374.0</v>
      </c>
      <c r="E27" s="13">
        <v>18545.0</v>
      </c>
      <c r="F27" s="13">
        <v>6878.0</v>
      </c>
      <c r="G27" s="13">
        <f t="shared" si="5"/>
        <v>13642.6</v>
      </c>
      <c r="H27" s="13">
        <f t="shared" si="7"/>
        <v>13642.6</v>
      </c>
    </row>
    <row r="28" ht="15.75" customHeight="1">
      <c r="A28" s="12" t="s">
        <v>27</v>
      </c>
      <c r="B28" s="13">
        <v>13859.0</v>
      </c>
      <c r="C28" s="13">
        <v>12501.0</v>
      </c>
      <c r="D28" s="13">
        <v>13717.0</v>
      </c>
      <c r="E28" s="13">
        <v>13408.0</v>
      </c>
      <c r="F28" s="13">
        <v>6981.0</v>
      </c>
      <c r="G28" s="13">
        <f t="shared" si="5"/>
        <v>12093.2</v>
      </c>
      <c r="H28" s="13">
        <f t="shared" si="7"/>
        <v>12093.2</v>
      </c>
    </row>
    <row r="29" ht="15.75" customHeight="1">
      <c r="A29" s="12"/>
      <c r="B29" s="12"/>
      <c r="C29" s="12"/>
      <c r="D29" s="12"/>
      <c r="E29" s="12"/>
      <c r="F29" s="12"/>
      <c r="G29" s="13"/>
      <c r="H29" s="13" t="str">
        <f t="shared" si="7"/>
        <v/>
      </c>
    </row>
    <row r="30" ht="15.75" customHeight="1">
      <c r="A30" s="14" t="s">
        <v>28</v>
      </c>
      <c r="B30" s="13">
        <v>-638.0</v>
      </c>
      <c r="C30" s="13">
        <v>375.0</v>
      </c>
      <c r="D30" s="13">
        <v>-61.0</v>
      </c>
      <c r="E30" s="13">
        <v>-14.0</v>
      </c>
      <c r="F30" s="13">
        <v>-3.0</v>
      </c>
      <c r="G30" s="13">
        <f t="shared" ref="G30:G41" si="8">average(B30:F30)</f>
        <v>-68.2</v>
      </c>
      <c r="H30" s="15">
        <f t="shared" ref="H30:H31" si="9">(G30:G67)/1000</f>
        <v>-0.0682</v>
      </c>
    </row>
    <row r="31" ht="15.75" customHeight="1">
      <c r="A31" s="14" t="s">
        <v>29</v>
      </c>
      <c r="B31" s="13">
        <v>85.0</v>
      </c>
      <c r="C31" s="13">
        <v>162.0</v>
      </c>
      <c r="D31" s="13">
        <v>-655.0</v>
      </c>
      <c r="E31" s="13">
        <v>52.0</v>
      </c>
      <c r="F31" s="13">
        <v>826.0</v>
      </c>
      <c r="G31" s="13">
        <f t="shared" si="8"/>
        <v>94</v>
      </c>
      <c r="H31" s="15">
        <f t="shared" si="9"/>
        <v>0.094</v>
      </c>
    </row>
    <row r="32" ht="15.75" customHeight="1">
      <c r="A32" s="12" t="s">
        <v>30</v>
      </c>
      <c r="B32" s="13">
        <v>-1192.0</v>
      </c>
      <c r="C32" s="13">
        <v>-1478.0</v>
      </c>
      <c r="D32" s="13">
        <v>-1651.0</v>
      </c>
      <c r="E32" s="13">
        <v>-2085.0</v>
      </c>
      <c r="F32" s="13">
        <v>-924.0</v>
      </c>
      <c r="G32" s="13">
        <f t="shared" si="8"/>
        <v>-1466</v>
      </c>
      <c r="H32" s="13">
        <f>G32:G69</f>
        <v>-1466</v>
      </c>
    </row>
    <row r="33" ht="15.75" customHeight="1">
      <c r="A33" s="14" t="s">
        <v>31</v>
      </c>
      <c r="B33" s="13">
        <v>-2772.0</v>
      </c>
      <c r="C33" s="13">
        <v>-2934.0</v>
      </c>
      <c r="D33" s="13">
        <v>-4703.0</v>
      </c>
      <c r="E33" s="13">
        <v>-7312.0</v>
      </c>
      <c r="F33" s="13">
        <v>-2017.0</v>
      </c>
      <c r="G33" s="13">
        <f t="shared" si="8"/>
        <v>-3947.6</v>
      </c>
      <c r="H33" s="18">
        <f>G33/1000</f>
        <v>-3.9476</v>
      </c>
    </row>
    <row r="34" ht="15.75" customHeight="1">
      <c r="A34" s="14" t="s">
        <v>32</v>
      </c>
      <c r="B34" s="13">
        <v>-320.0</v>
      </c>
      <c r="C34" s="13">
        <v>543.0</v>
      </c>
      <c r="D34" s="13">
        <v>642.0</v>
      </c>
      <c r="E34" s="13">
        <v>618.0</v>
      </c>
      <c r="F34" s="13">
        <v>542.0</v>
      </c>
      <c r="G34" s="13">
        <f t="shared" si="8"/>
        <v>405</v>
      </c>
      <c r="H34" s="15">
        <f>(G34:G71)/1000</f>
        <v>0.405</v>
      </c>
    </row>
    <row r="35" ht="15.75" customHeight="1">
      <c r="A35" s="12" t="s">
        <v>33</v>
      </c>
      <c r="B35" s="13">
        <v>-1223.0</v>
      </c>
      <c r="C35" s="13">
        <v>-2494.0</v>
      </c>
      <c r="D35" s="13">
        <v>-4399.0</v>
      </c>
      <c r="E35" s="13">
        <v>-4175.0</v>
      </c>
      <c r="F35" s="13">
        <v>-2170.0</v>
      </c>
      <c r="G35" s="13">
        <f t="shared" si="8"/>
        <v>-2892.2</v>
      </c>
      <c r="H35" s="13">
        <f t="shared" ref="H35:H36" si="10">G35:G72</f>
        <v>-2892.2</v>
      </c>
    </row>
    <row r="36" ht="15.75" customHeight="1">
      <c r="A36" s="12" t="s">
        <v>34</v>
      </c>
      <c r="B36" s="13">
        <v>-2346.0</v>
      </c>
      <c r="C36" s="13">
        <v>-1274.0</v>
      </c>
      <c r="D36" s="13">
        <v>-1877.0</v>
      </c>
      <c r="E36" s="13">
        <v>-2693.0</v>
      </c>
      <c r="F36" s="13">
        <v>-2816.0</v>
      </c>
      <c r="G36" s="13">
        <f t="shared" si="8"/>
        <v>-2201.2</v>
      </c>
      <c r="H36" s="13">
        <f t="shared" si="10"/>
        <v>-2201.2</v>
      </c>
    </row>
    <row r="37" ht="15.75" customHeight="1">
      <c r="A37" s="12" t="s">
        <v>35</v>
      </c>
      <c r="B37" s="13">
        <v>-691.0</v>
      </c>
      <c r="C37" s="13">
        <v>-628.0</v>
      </c>
      <c r="D37" s="13">
        <v>-799.0</v>
      </c>
      <c r="E37" s="13">
        <v>-1063.0</v>
      </c>
      <c r="F37" s="13">
        <v>-758.0</v>
      </c>
      <c r="G37" s="13">
        <f t="shared" si="8"/>
        <v>-787.8</v>
      </c>
      <c r="H37" s="19">
        <f t="shared" ref="H37:H41" si="11">(G37:G74)/1000</f>
        <v>-0.7878</v>
      </c>
    </row>
    <row r="38" ht="15.75" customHeight="1">
      <c r="A38" s="14" t="s">
        <v>36</v>
      </c>
      <c r="B38" s="13">
        <v>-1081.0</v>
      </c>
      <c r="C38" s="13">
        <v>-227.0</v>
      </c>
      <c r="D38" s="13">
        <v>-953.0</v>
      </c>
      <c r="E38" s="13">
        <v>-628.0</v>
      </c>
      <c r="F38" s="13">
        <v>-326.0</v>
      </c>
      <c r="G38" s="13">
        <f t="shared" si="8"/>
        <v>-643</v>
      </c>
      <c r="H38" s="15">
        <f t="shared" si="11"/>
        <v>-0.643</v>
      </c>
    </row>
    <row r="39" ht="15.75" customHeight="1">
      <c r="A39" s="14" t="s">
        <v>37</v>
      </c>
      <c r="B39" s="13">
        <v>-940.0</v>
      </c>
      <c r="C39" s="13">
        <v>-853.0</v>
      </c>
      <c r="D39" s="13">
        <v>-803.0</v>
      </c>
      <c r="E39" s="13">
        <v>-1003.0</v>
      </c>
      <c r="F39" s="13">
        <v>-260.0</v>
      </c>
      <c r="G39" s="13">
        <f t="shared" si="8"/>
        <v>-771.8</v>
      </c>
      <c r="H39" s="15">
        <f t="shared" si="11"/>
        <v>-0.7718</v>
      </c>
    </row>
    <row r="40" ht="15.75" customHeight="1">
      <c r="A40" s="14" t="s">
        <v>38</v>
      </c>
      <c r="B40" s="13">
        <v>-32.0</v>
      </c>
      <c r="C40" s="13">
        <v>525.0</v>
      </c>
      <c r="D40" s="13">
        <v>-517.0</v>
      </c>
      <c r="E40" s="13">
        <v>-312.0</v>
      </c>
      <c r="F40" s="13">
        <v>837.0</v>
      </c>
      <c r="G40" s="13">
        <f t="shared" si="8"/>
        <v>100.2</v>
      </c>
      <c r="H40" s="15">
        <f t="shared" si="11"/>
        <v>0.1002</v>
      </c>
    </row>
    <row r="41" ht="15.75" customHeight="1">
      <c r="A41" s="14" t="s">
        <v>39</v>
      </c>
      <c r="B41" s="13">
        <v>85.0</v>
      </c>
      <c r="C41" s="13">
        <v>528.0</v>
      </c>
      <c r="D41" s="13">
        <v>-100.0</v>
      </c>
      <c r="E41" s="13">
        <v>248.0</v>
      </c>
      <c r="F41" s="13">
        <v>801.0</v>
      </c>
      <c r="G41" s="13">
        <f t="shared" si="8"/>
        <v>312.4</v>
      </c>
      <c r="H41" s="15">
        <f t="shared" si="11"/>
        <v>0.3124</v>
      </c>
    </row>
    <row r="42" ht="15.75" customHeight="1">
      <c r="A42" s="12"/>
      <c r="B42" s="12"/>
    </row>
    <row r="43" ht="15.75" customHeight="1">
      <c r="A43" s="23" t="s">
        <v>81</v>
      </c>
      <c r="B43" s="26">
        <v>34.03</v>
      </c>
      <c r="C43" s="24">
        <v>44.92</v>
      </c>
      <c r="D43" s="26">
        <v>65.61</v>
      </c>
      <c r="E43" s="24">
        <v>71.64</v>
      </c>
      <c r="F43" s="24">
        <v>96.79</v>
      </c>
      <c r="H43" s="11">
        <f>AVERAGE(B43:F43)</f>
        <v>62.598</v>
      </c>
    </row>
    <row r="44" ht="15.75" customHeight="1"/>
    <row r="45" ht="15.75" customHeight="1"/>
    <row r="46" ht="15.75" customHeight="1"/>
    <row r="47" ht="15.75" customHeight="1">
      <c r="A47" s="12" t="s">
        <v>4</v>
      </c>
      <c r="B47" s="13">
        <v>3667.0</v>
      </c>
    </row>
    <row r="48" ht="15.75" customHeight="1">
      <c r="A48" s="12" t="s">
        <v>5</v>
      </c>
      <c r="B48" s="13">
        <v>29474.0</v>
      </c>
    </row>
    <row r="49" ht="15.75" customHeight="1">
      <c r="A49" s="12" t="s">
        <v>6</v>
      </c>
      <c r="B49" s="13">
        <v>264.0</v>
      </c>
    </row>
    <row r="50" ht="15.75" customHeight="1">
      <c r="A50" s="12" t="s">
        <v>7</v>
      </c>
      <c r="B50" s="13">
        <v>767.0</v>
      </c>
    </row>
    <row r="51" ht="15.75" customHeight="1">
      <c r="A51" s="12" t="s">
        <v>8</v>
      </c>
      <c r="B51" s="13">
        <v>3260.0</v>
      </c>
    </row>
    <row r="52" ht="15.75" customHeight="1">
      <c r="A52" s="12" t="s">
        <v>9</v>
      </c>
      <c r="B52" s="13">
        <v>470.0</v>
      </c>
    </row>
    <row r="53" ht="15.75" customHeight="1">
      <c r="A53" s="12" t="s">
        <v>10</v>
      </c>
      <c r="B53" s="13">
        <v>10403.0</v>
      </c>
    </row>
    <row r="54" ht="15.75" customHeight="1">
      <c r="A54" s="12" t="s">
        <v>11</v>
      </c>
      <c r="B54" s="13">
        <v>17785.0</v>
      </c>
    </row>
    <row r="55" ht="15.75" customHeight="1">
      <c r="A55" s="12" t="s">
        <v>12</v>
      </c>
      <c r="B55" s="13">
        <v>17222.0</v>
      </c>
    </row>
    <row r="56" ht="15.75" customHeight="1">
      <c r="A56" s="12" t="s">
        <v>13</v>
      </c>
      <c r="B56" s="13">
        <v>7553.0</v>
      </c>
    </row>
    <row r="57" ht="15.75" customHeight="1">
      <c r="A57" s="12" t="s">
        <v>14</v>
      </c>
      <c r="B57" s="13">
        <v>18125.0</v>
      </c>
    </row>
    <row r="58" ht="15.75" customHeight="1">
      <c r="A58" s="12" t="s">
        <v>15</v>
      </c>
      <c r="B58" s="13">
        <v>18021.0</v>
      </c>
    </row>
    <row r="59" ht="15.75" customHeight="1">
      <c r="A59" s="12"/>
      <c r="B59" s="12"/>
    </row>
    <row r="60" ht="15.75" customHeight="1">
      <c r="A60" s="12" t="s">
        <v>16</v>
      </c>
      <c r="B60" s="13">
        <v>2882.0</v>
      </c>
    </row>
    <row r="61" ht="15.75" customHeight="1">
      <c r="A61" s="12" t="s">
        <v>17</v>
      </c>
      <c r="B61" s="13">
        <v>23026.0</v>
      </c>
    </row>
    <row r="62" ht="15.75" customHeight="1">
      <c r="A62" s="12" t="s">
        <v>18</v>
      </c>
      <c r="B62" s="13">
        <v>214.0</v>
      </c>
    </row>
    <row r="63" ht="15.75" customHeight="1">
      <c r="A63" s="12" t="s">
        <v>19</v>
      </c>
      <c r="B63" s="13">
        <v>512.0</v>
      </c>
    </row>
    <row r="64" ht="15.75" customHeight="1">
      <c r="A64" s="12" t="s">
        <v>20</v>
      </c>
      <c r="B64" s="13">
        <v>2543.0</v>
      </c>
    </row>
    <row r="65" ht="15.75" customHeight="1">
      <c r="A65" s="12" t="s">
        <v>21</v>
      </c>
      <c r="B65" s="13">
        <v>374.0</v>
      </c>
    </row>
    <row r="66" ht="15.75" customHeight="1">
      <c r="A66" s="12" t="s">
        <v>22</v>
      </c>
      <c r="B66" s="13">
        <v>8335.0</v>
      </c>
    </row>
    <row r="67" ht="15.75" customHeight="1">
      <c r="A67" s="12" t="s">
        <v>23</v>
      </c>
      <c r="B67" s="13">
        <v>13934.0</v>
      </c>
    </row>
    <row r="68" ht="15.75" customHeight="1">
      <c r="A68" s="12" t="s">
        <v>24</v>
      </c>
      <c r="B68" s="13">
        <v>13812.0</v>
      </c>
    </row>
    <row r="69" ht="15.75" customHeight="1">
      <c r="A69" s="12" t="s">
        <v>25</v>
      </c>
      <c r="B69" s="13">
        <v>5829.0</v>
      </c>
    </row>
    <row r="70" ht="15.75" customHeight="1">
      <c r="A70" s="12" t="s">
        <v>26</v>
      </c>
      <c r="B70" s="13">
        <v>13971.0</v>
      </c>
    </row>
    <row r="71" ht="15.75" customHeight="1">
      <c r="A71" s="12" t="s">
        <v>27</v>
      </c>
      <c r="B71" s="13">
        <v>13859.0</v>
      </c>
    </row>
    <row r="72" ht="15.75" customHeight="1">
      <c r="A72" s="12"/>
      <c r="B72" s="12"/>
    </row>
    <row r="73" ht="15.75" customHeight="1">
      <c r="A73" s="12" t="s">
        <v>28</v>
      </c>
      <c r="B73" s="13">
        <v>-638.0</v>
      </c>
    </row>
    <row r="74" ht="15.75" customHeight="1">
      <c r="A74" s="12" t="s">
        <v>29</v>
      </c>
      <c r="B74" s="13">
        <v>85.0</v>
      </c>
    </row>
    <row r="75" ht="15.75" customHeight="1">
      <c r="A75" s="12" t="s">
        <v>30</v>
      </c>
      <c r="B75" s="13">
        <v>-1192.0</v>
      </c>
    </row>
    <row r="76" ht="15.75" customHeight="1">
      <c r="A76" s="12" t="s">
        <v>31</v>
      </c>
      <c r="B76" s="13">
        <v>-2772.0</v>
      </c>
    </row>
    <row r="77" ht="15.75" customHeight="1">
      <c r="A77" s="12" t="s">
        <v>32</v>
      </c>
      <c r="B77" s="13">
        <v>-320.0</v>
      </c>
    </row>
    <row r="78" ht="15.75" customHeight="1">
      <c r="A78" s="12" t="s">
        <v>33</v>
      </c>
      <c r="B78" s="13">
        <v>-1223.0</v>
      </c>
    </row>
    <row r="79" ht="15.75" customHeight="1">
      <c r="A79" s="12" t="s">
        <v>34</v>
      </c>
      <c r="B79" s="13">
        <v>-2346.0</v>
      </c>
    </row>
    <row r="80" ht="15.75" customHeight="1">
      <c r="A80" s="12" t="s">
        <v>35</v>
      </c>
      <c r="B80" s="13">
        <v>-691.0</v>
      </c>
    </row>
    <row r="81" ht="15.75" customHeight="1">
      <c r="A81" s="12" t="s">
        <v>36</v>
      </c>
      <c r="B81" s="13">
        <v>-1081.0</v>
      </c>
    </row>
    <row r="82" ht="15.75" customHeight="1">
      <c r="A82" s="12" t="s">
        <v>37</v>
      </c>
      <c r="B82" s="13">
        <v>-940.0</v>
      </c>
    </row>
    <row r="83" ht="15.75" customHeight="1">
      <c r="A83" s="12" t="s">
        <v>38</v>
      </c>
      <c r="B83" s="13">
        <v>-32.0</v>
      </c>
    </row>
    <row r="84" ht="15.75" customHeight="1">
      <c r="A84" s="12" t="s">
        <v>39</v>
      </c>
      <c r="B84" s="13">
        <v>85.0</v>
      </c>
    </row>
    <row r="85" ht="15.75" customHeight="1">
      <c r="A85" s="12"/>
      <c r="B85" s="12"/>
    </row>
    <row r="86" ht="15.75" customHeight="1">
      <c r="A86" s="12" t="s">
        <v>4</v>
      </c>
      <c r="B86" s="13">
        <v>3439.0</v>
      </c>
    </row>
    <row r="87" ht="15.75" customHeight="1">
      <c r="A87" s="12" t="s">
        <v>5</v>
      </c>
      <c r="B87" s="13">
        <v>26551.0</v>
      </c>
    </row>
    <row r="88" ht="15.75" customHeight="1">
      <c r="A88" s="12" t="s">
        <v>6</v>
      </c>
      <c r="B88" s="13">
        <v>274.0</v>
      </c>
    </row>
    <row r="89" ht="15.75" customHeight="1">
      <c r="A89" s="12" t="s">
        <v>7</v>
      </c>
      <c r="B89" s="13">
        <v>702.0</v>
      </c>
    </row>
    <row r="90" ht="15.75" customHeight="1">
      <c r="A90" s="12" t="s">
        <v>8</v>
      </c>
      <c r="B90" s="13">
        <v>2671.0</v>
      </c>
    </row>
    <row r="91" ht="15.75" customHeight="1">
      <c r="A91" s="12" t="s">
        <v>9</v>
      </c>
      <c r="B91" s="13">
        <v>431.0</v>
      </c>
    </row>
    <row r="92" ht="15.75" customHeight="1">
      <c r="A92" s="12" t="s">
        <v>10</v>
      </c>
      <c r="B92" s="13">
        <v>9826.0</v>
      </c>
    </row>
    <row r="93" ht="15.75" customHeight="1">
      <c r="A93" s="12" t="s">
        <v>11</v>
      </c>
      <c r="B93" s="13">
        <v>18492.0</v>
      </c>
    </row>
    <row r="94" ht="15.75" customHeight="1">
      <c r="A94" s="12" t="s">
        <v>12</v>
      </c>
      <c r="B94" s="13">
        <v>19244.0</v>
      </c>
    </row>
    <row r="95" ht="15.75" customHeight="1">
      <c r="A95" s="12" t="s">
        <v>13</v>
      </c>
      <c r="B95" s="13">
        <v>7678.0</v>
      </c>
    </row>
    <row r="96" ht="15.75" customHeight="1">
      <c r="A96" s="12" t="s">
        <v>14</v>
      </c>
      <c r="B96" s="13">
        <v>15483.0</v>
      </c>
    </row>
    <row r="97" ht="15.75" customHeight="1">
      <c r="A97" s="12" t="s">
        <v>15</v>
      </c>
      <c r="B97" s="13">
        <v>15537.0</v>
      </c>
    </row>
    <row r="98" ht="15.75" customHeight="1">
      <c r="A98" s="12"/>
      <c r="B98" s="12"/>
    </row>
    <row r="99" ht="15.75" customHeight="1">
      <c r="A99" s="12" t="s">
        <v>16</v>
      </c>
      <c r="B99" s="13">
        <v>2740.0</v>
      </c>
    </row>
    <row r="100" ht="15.75" customHeight="1">
      <c r="A100" s="12" t="s">
        <v>17</v>
      </c>
      <c r="B100" s="13">
        <v>21177.0</v>
      </c>
    </row>
    <row r="101" ht="15.75" customHeight="1">
      <c r="A101" s="12" t="s">
        <v>18</v>
      </c>
      <c r="B101" s="13">
        <v>222.0</v>
      </c>
    </row>
    <row r="102" ht="15.75" customHeight="1">
      <c r="A102" s="12" t="s">
        <v>19</v>
      </c>
      <c r="B102" s="13">
        <v>463.0</v>
      </c>
    </row>
    <row r="103" ht="15.75" customHeight="1">
      <c r="A103" s="12" t="s">
        <v>20</v>
      </c>
      <c r="B103" s="13">
        <v>2018.0</v>
      </c>
    </row>
    <row r="104" ht="15.75" customHeight="1">
      <c r="A104" s="12" t="s">
        <v>21</v>
      </c>
      <c r="B104" s="13">
        <v>347.0</v>
      </c>
    </row>
    <row r="105" ht="15.75" customHeight="1">
      <c r="A105" s="12" t="s">
        <v>22</v>
      </c>
      <c r="B105" s="13">
        <v>8100.0</v>
      </c>
    </row>
    <row r="106" ht="15.75" customHeight="1">
      <c r="A106" s="12" t="s">
        <v>23</v>
      </c>
      <c r="B106" s="13">
        <v>14861.0</v>
      </c>
    </row>
    <row r="107" ht="15.75" customHeight="1">
      <c r="A107" s="12" t="s">
        <v>24</v>
      </c>
      <c r="B107" s="13">
        <v>15192.0</v>
      </c>
    </row>
    <row r="108" ht="15.75" customHeight="1">
      <c r="A108" s="12" t="s">
        <v>25</v>
      </c>
      <c r="B108" s="13">
        <v>5970.0</v>
      </c>
    </row>
    <row r="109" ht="15.75" customHeight="1">
      <c r="A109" s="12" t="s">
        <v>26</v>
      </c>
      <c r="B109" s="13">
        <v>12445.0</v>
      </c>
    </row>
    <row r="110" ht="15.75" customHeight="1">
      <c r="A110" s="12" t="s">
        <v>27</v>
      </c>
      <c r="B110" s="13">
        <v>12501.0</v>
      </c>
    </row>
    <row r="111" ht="15.75" customHeight="1">
      <c r="A111" s="12"/>
      <c r="B111" s="12"/>
    </row>
    <row r="112" ht="15.75" customHeight="1">
      <c r="A112" s="12" t="s">
        <v>28</v>
      </c>
      <c r="B112" s="13">
        <v>375.0</v>
      </c>
    </row>
    <row r="113" ht="15.75" customHeight="1">
      <c r="A113" s="12" t="s">
        <v>29</v>
      </c>
      <c r="B113" s="13">
        <v>162.0</v>
      </c>
    </row>
    <row r="114" ht="15.75" customHeight="1">
      <c r="A114" s="12" t="s">
        <v>30</v>
      </c>
      <c r="B114" s="13">
        <v>-1478.0</v>
      </c>
    </row>
    <row r="115" ht="15.75" customHeight="1">
      <c r="A115" s="12" t="s">
        <v>31</v>
      </c>
      <c r="B115" s="13">
        <v>-2934.0</v>
      </c>
    </row>
    <row r="116" ht="15.75" customHeight="1">
      <c r="A116" s="12" t="s">
        <v>32</v>
      </c>
      <c r="B116" s="13">
        <v>543.0</v>
      </c>
    </row>
    <row r="117" ht="15.75" customHeight="1">
      <c r="A117" s="12" t="s">
        <v>33</v>
      </c>
      <c r="B117" s="13">
        <v>-2494.0</v>
      </c>
    </row>
    <row r="118" ht="15.75" customHeight="1">
      <c r="A118" s="12" t="s">
        <v>34</v>
      </c>
      <c r="B118" s="13">
        <v>-1274.0</v>
      </c>
    </row>
    <row r="119" ht="15.75" customHeight="1">
      <c r="A119" s="12" t="s">
        <v>35</v>
      </c>
      <c r="B119" s="13">
        <v>-628.0</v>
      </c>
    </row>
    <row r="120" ht="15.75" customHeight="1">
      <c r="A120" s="12" t="s">
        <v>36</v>
      </c>
      <c r="B120" s="13">
        <v>-227.0</v>
      </c>
    </row>
    <row r="121" ht="15.75" customHeight="1">
      <c r="A121" s="12" t="s">
        <v>37</v>
      </c>
      <c r="B121" s="13">
        <v>-853.0</v>
      </c>
    </row>
    <row r="122" ht="15.75" customHeight="1">
      <c r="A122" s="12" t="s">
        <v>38</v>
      </c>
      <c r="B122" s="13">
        <v>525.0</v>
      </c>
    </row>
    <row r="123" ht="15.75" customHeight="1">
      <c r="A123" s="12" t="s">
        <v>39</v>
      </c>
      <c r="B123" s="13">
        <v>528.0</v>
      </c>
    </row>
    <row r="124" ht="15.75" customHeight="1">
      <c r="A124" s="12"/>
      <c r="B124" s="12"/>
    </row>
    <row r="125" ht="15.75" customHeight="1">
      <c r="A125" s="12" t="s">
        <v>4</v>
      </c>
      <c r="B125" s="13">
        <v>3395.0</v>
      </c>
    </row>
    <row r="126" ht="15.75" customHeight="1">
      <c r="A126" s="12" t="s">
        <v>5</v>
      </c>
      <c r="B126" s="13">
        <v>30697.0</v>
      </c>
    </row>
    <row r="127" ht="15.75" customHeight="1">
      <c r="A127" s="12" t="s">
        <v>6</v>
      </c>
      <c r="B127" s="13">
        <v>288.0</v>
      </c>
    </row>
    <row r="128" ht="15.75" customHeight="1">
      <c r="A128" s="12" t="s">
        <v>7</v>
      </c>
      <c r="B128" s="13">
        <v>732.0</v>
      </c>
    </row>
    <row r="129" ht="15.75" customHeight="1">
      <c r="A129" s="12" t="s">
        <v>8</v>
      </c>
      <c r="B129" s="13">
        <v>2446.0</v>
      </c>
    </row>
    <row r="130" ht="15.75" customHeight="1">
      <c r="A130" s="12" t="s">
        <v>9</v>
      </c>
      <c r="B130" s="13">
        <v>461.0</v>
      </c>
    </row>
    <row r="131" ht="15.75" customHeight="1">
      <c r="A131" s="12" t="s">
        <v>10</v>
      </c>
      <c r="B131" s="13">
        <v>9305.0</v>
      </c>
    </row>
    <row r="132" ht="15.75" customHeight="1">
      <c r="A132" s="12" t="s">
        <v>11</v>
      </c>
      <c r="B132" s="13">
        <v>16281.0</v>
      </c>
    </row>
    <row r="133" ht="15.75" customHeight="1">
      <c r="A133" s="12" t="s">
        <v>12</v>
      </c>
      <c r="B133" s="13">
        <v>18776.0</v>
      </c>
    </row>
    <row r="134" ht="15.75" customHeight="1">
      <c r="A134" s="12" t="s">
        <v>13</v>
      </c>
      <c r="B134" s="13">
        <v>6277.0</v>
      </c>
    </row>
    <row r="135" ht="15.75" customHeight="1">
      <c r="A135" s="12" t="s">
        <v>14</v>
      </c>
      <c r="B135" s="13">
        <v>20911.0</v>
      </c>
    </row>
    <row r="136" ht="15.75" customHeight="1">
      <c r="A136" s="12" t="s">
        <v>15</v>
      </c>
      <c r="B136" s="13">
        <v>17932.0</v>
      </c>
    </row>
    <row r="137" ht="15.75" customHeight="1">
      <c r="A137" s="12"/>
      <c r="B137" s="12"/>
    </row>
    <row r="138" ht="15.75" customHeight="1">
      <c r="A138" s="12" t="s">
        <v>16</v>
      </c>
      <c r="B138" s="13">
        <v>2649.0</v>
      </c>
    </row>
    <row r="139" ht="15.75" customHeight="1">
      <c r="A139" s="12" t="s">
        <v>17</v>
      </c>
      <c r="B139" s="13">
        <v>24562.0</v>
      </c>
    </row>
    <row r="140" ht="15.75" customHeight="1">
      <c r="A140" s="12" t="s">
        <v>18</v>
      </c>
      <c r="B140" s="13">
        <v>232.0</v>
      </c>
    </row>
    <row r="141" ht="15.75" customHeight="1">
      <c r="A141" s="12" t="s">
        <v>19</v>
      </c>
      <c r="B141" s="13">
        <v>553.0</v>
      </c>
    </row>
    <row r="142" ht="15.75" customHeight="1">
      <c r="A142" s="12" t="s">
        <v>20</v>
      </c>
      <c r="B142" s="13">
        <v>1924.0</v>
      </c>
    </row>
    <row r="143" ht="15.75" customHeight="1">
      <c r="A143" s="12" t="s">
        <v>21</v>
      </c>
      <c r="B143" s="13">
        <v>375.0</v>
      </c>
    </row>
    <row r="144" ht="15.75" customHeight="1">
      <c r="A144" s="12" t="s">
        <v>22</v>
      </c>
      <c r="B144" s="13">
        <v>7571.0</v>
      </c>
    </row>
    <row r="145" ht="15.75" customHeight="1">
      <c r="A145" s="12" t="s">
        <v>23</v>
      </c>
      <c r="B145" s="13">
        <v>13286.0</v>
      </c>
    </row>
    <row r="146" ht="15.75" customHeight="1">
      <c r="A146" s="12" t="s">
        <v>24</v>
      </c>
      <c r="B146" s="13">
        <v>15117.0</v>
      </c>
    </row>
    <row r="147" ht="15.75" customHeight="1">
      <c r="A147" s="12" t="s">
        <v>25</v>
      </c>
      <c r="B147" s="13">
        <v>5063.0</v>
      </c>
    </row>
    <row r="148" ht="15.75" customHeight="1">
      <c r="A148" s="12" t="s">
        <v>26</v>
      </c>
      <c r="B148" s="13">
        <v>16374.0</v>
      </c>
    </row>
    <row r="149" ht="15.75" customHeight="1">
      <c r="A149" s="12" t="s">
        <v>27</v>
      </c>
      <c r="B149" s="13">
        <v>13717.0</v>
      </c>
    </row>
    <row r="150" ht="15.75" customHeight="1">
      <c r="A150" s="12"/>
      <c r="B150" s="12"/>
    </row>
    <row r="151" ht="15.75" customHeight="1">
      <c r="A151" s="12" t="s">
        <v>28</v>
      </c>
      <c r="B151" s="13">
        <v>-61.0</v>
      </c>
    </row>
    <row r="152" ht="15.75" customHeight="1">
      <c r="A152" s="12" t="s">
        <v>29</v>
      </c>
      <c r="B152" s="13">
        <v>-655.0</v>
      </c>
    </row>
    <row r="153" ht="15.75" customHeight="1">
      <c r="A153" s="12" t="s">
        <v>30</v>
      </c>
      <c r="B153" s="13">
        <v>-1651.0</v>
      </c>
    </row>
    <row r="154" ht="15.75" customHeight="1">
      <c r="A154" s="12" t="s">
        <v>31</v>
      </c>
      <c r="B154" s="13">
        <v>-4703.0</v>
      </c>
    </row>
    <row r="155" ht="15.75" customHeight="1">
      <c r="A155" s="12" t="s">
        <v>32</v>
      </c>
      <c r="B155" s="13">
        <v>642.0</v>
      </c>
    </row>
    <row r="156" ht="15.75" customHeight="1">
      <c r="A156" s="12" t="s">
        <v>33</v>
      </c>
      <c r="B156" s="13">
        <v>-4399.0</v>
      </c>
    </row>
    <row r="157" ht="15.75" customHeight="1">
      <c r="A157" s="12" t="s">
        <v>34</v>
      </c>
      <c r="B157" s="13">
        <v>-1877.0</v>
      </c>
    </row>
    <row r="158" ht="15.75" customHeight="1">
      <c r="A158" s="12" t="s">
        <v>35</v>
      </c>
      <c r="B158" s="13">
        <v>-799.0</v>
      </c>
    </row>
    <row r="159" ht="15.75" customHeight="1">
      <c r="A159" s="12" t="s">
        <v>36</v>
      </c>
      <c r="B159" s="13">
        <v>-953.0</v>
      </c>
    </row>
    <row r="160" ht="15.75" customHeight="1">
      <c r="A160" s="12" t="s">
        <v>37</v>
      </c>
      <c r="B160" s="13">
        <v>-803.0</v>
      </c>
    </row>
    <row r="161" ht="15.75" customHeight="1">
      <c r="A161" s="12" t="s">
        <v>38</v>
      </c>
      <c r="B161" s="13">
        <v>-517.0</v>
      </c>
    </row>
    <row r="162" ht="15.75" customHeight="1">
      <c r="A162" s="12" t="s">
        <v>39</v>
      </c>
      <c r="B162" s="13">
        <v>-100.0</v>
      </c>
    </row>
    <row r="163" ht="15.75" customHeight="1">
      <c r="A163" s="12"/>
      <c r="B163" s="12"/>
    </row>
    <row r="164" ht="15.75" customHeight="1">
      <c r="A164" s="12" t="s">
        <v>4</v>
      </c>
      <c r="B164" s="13">
        <v>3381.0</v>
      </c>
    </row>
    <row r="165" ht="15.75" customHeight="1">
      <c r="A165" s="12" t="s">
        <v>5</v>
      </c>
      <c r="B165" s="13">
        <v>26926.0</v>
      </c>
    </row>
    <row r="166" ht="15.75" customHeight="1">
      <c r="A166" s="12" t="s">
        <v>6</v>
      </c>
      <c r="B166" s="13">
        <v>257.0</v>
      </c>
    </row>
    <row r="167" ht="15.75" customHeight="1">
      <c r="A167" s="12" t="s">
        <v>7</v>
      </c>
      <c r="B167" s="13">
        <v>865.0</v>
      </c>
    </row>
    <row r="168" ht="15.75" customHeight="1">
      <c r="A168" s="12" t="s">
        <v>8</v>
      </c>
      <c r="B168" s="13">
        <v>2361.0</v>
      </c>
    </row>
    <row r="169" ht="15.75" customHeight="1">
      <c r="A169" s="12" t="s">
        <v>9</v>
      </c>
      <c r="B169" s="13">
        <v>422.0</v>
      </c>
    </row>
    <row r="170" ht="15.75" customHeight="1">
      <c r="A170" s="12" t="s">
        <v>10</v>
      </c>
      <c r="B170" s="13">
        <v>9758.0</v>
      </c>
    </row>
    <row r="171" ht="15.75" customHeight="1">
      <c r="A171" s="12" t="s">
        <v>11</v>
      </c>
      <c r="B171" s="13">
        <v>15639.0</v>
      </c>
    </row>
    <row r="172" ht="15.75" customHeight="1">
      <c r="A172" s="12" t="s">
        <v>12</v>
      </c>
      <c r="B172" s="13">
        <v>18146.0</v>
      </c>
    </row>
    <row r="173" ht="15.75" customHeight="1">
      <c r="A173" s="12" t="s">
        <v>13</v>
      </c>
      <c r="B173" s="13">
        <v>7729.0</v>
      </c>
    </row>
    <row r="174" ht="15.75" customHeight="1">
      <c r="A174" s="12" t="s">
        <v>14</v>
      </c>
      <c r="B174" s="13">
        <v>23015.0</v>
      </c>
    </row>
    <row r="175" ht="15.75" customHeight="1">
      <c r="A175" s="12" t="s">
        <v>15</v>
      </c>
      <c r="B175" s="13">
        <v>16626.0</v>
      </c>
    </row>
    <row r="176" ht="15.75" customHeight="1">
      <c r="A176" s="12"/>
      <c r="B176" s="12"/>
    </row>
    <row r="177" ht="15.75" customHeight="1">
      <c r="A177" s="12" t="s">
        <v>16</v>
      </c>
      <c r="B177" s="13">
        <v>2663.0</v>
      </c>
    </row>
    <row r="178" ht="15.75" customHeight="1">
      <c r="A178" s="12" t="s">
        <v>17</v>
      </c>
      <c r="B178" s="13">
        <v>21547.0</v>
      </c>
    </row>
    <row r="179" ht="15.75" customHeight="1">
      <c r="A179" s="12" t="s">
        <v>18</v>
      </c>
      <c r="B179" s="13">
        <v>195.0</v>
      </c>
    </row>
    <row r="180" ht="15.75" customHeight="1">
      <c r="A180" s="12" t="s">
        <v>19</v>
      </c>
      <c r="B180" s="13">
        <v>553.0</v>
      </c>
    </row>
    <row r="181" ht="15.75" customHeight="1">
      <c r="A181" s="12" t="s">
        <v>20</v>
      </c>
      <c r="B181" s="13">
        <v>1833.0</v>
      </c>
    </row>
    <row r="182" ht="15.75" customHeight="1">
      <c r="A182" s="12" t="s">
        <v>21</v>
      </c>
      <c r="B182" s="13">
        <v>347.0</v>
      </c>
    </row>
    <row r="183" ht="15.75" customHeight="1">
      <c r="A183" s="12" t="s">
        <v>22</v>
      </c>
      <c r="B183" s="13">
        <v>8276.0</v>
      </c>
    </row>
    <row r="184" ht="15.75" customHeight="1">
      <c r="A184" s="12" t="s">
        <v>23</v>
      </c>
      <c r="B184" s="13">
        <v>12501.0</v>
      </c>
    </row>
    <row r="185" ht="15.75" customHeight="1">
      <c r="A185" s="12" t="s">
        <v>24</v>
      </c>
      <c r="B185" s="13">
        <v>14610.0</v>
      </c>
    </row>
    <row r="186" ht="15.75" customHeight="1">
      <c r="A186" s="12" t="s">
        <v>25</v>
      </c>
      <c r="B186" s="13">
        <v>6077.0</v>
      </c>
    </row>
    <row r="187" ht="15.75" customHeight="1">
      <c r="A187" s="12" t="s">
        <v>26</v>
      </c>
      <c r="B187" s="13">
        <v>18545.0</v>
      </c>
    </row>
    <row r="188" ht="15.75" customHeight="1">
      <c r="A188" s="12" t="s">
        <v>27</v>
      </c>
      <c r="B188" s="13">
        <v>13408.0</v>
      </c>
    </row>
    <row r="189" ht="15.75" customHeight="1">
      <c r="A189" s="12"/>
      <c r="B189" s="12"/>
    </row>
    <row r="190" ht="15.75" customHeight="1">
      <c r="A190" s="12" t="s">
        <v>28</v>
      </c>
      <c r="B190" s="13">
        <v>-14.0</v>
      </c>
    </row>
    <row r="191" ht="15.75" customHeight="1">
      <c r="A191" s="12" t="s">
        <v>29</v>
      </c>
      <c r="B191" s="13">
        <v>52.0</v>
      </c>
    </row>
    <row r="192" ht="15.75" customHeight="1">
      <c r="A192" s="12" t="s">
        <v>30</v>
      </c>
      <c r="B192" s="13">
        <v>-2085.0</v>
      </c>
    </row>
    <row r="193" ht="15.75" customHeight="1">
      <c r="A193" s="12" t="s">
        <v>31</v>
      </c>
      <c r="B193" s="13">
        <v>-7312.0</v>
      </c>
    </row>
    <row r="194" ht="15.75" customHeight="1">
      <c r="A194" s="12" t="s">
        <v>32</v>
      </c>
      <c r="B194" s="13">
        <v>618.0</v>
      </c>
    </row>
    <row r="195" ht="15.75" customHeight="1">
      <c r="A195" s="12" t="s">
        <v>33</v>
      </c>
      <c r="B195" s="13">
        <v>-4175.0</v>
      </c>
    </row>
    <row r="196" ht="15.75" customHeight="1">
      <c r="A196" s="12" t="s">
        <v>34</v>
      </c>
      <c r="B196" s="13">
        <v>-2693.0</v>
      </c>
    </row>
    <row r="197" ht="15.75" customHeight="1">
      <c r="A197" s="12" t="s">
        <v>35</v>
      </c>
      <c r="B197" s="13">
        <v>-1063.0</v>
      </c>
    </row>
    <row r="198" ht="15.75" customHeight="1">
      <c r="A198" s="12" t="s">
        <v>36</v>
      </c>
      <c r="B198" s="13">
        <v>-628.0</v>
      </c>
    </row>
    <row r="199" ht="15.75" customHeight="1">
      <c r="A199" s="12" t="s">
        <v>37</v>
      </c>
      <c r="B199" s="13">
        <v>-1003.0</v>
      </c>
    </row>
    <row r="200" ht="15.75" customHeight="1">
      <c r="A200" s="12" t="s">
        <v>38</v>
      </c>
      <c r="B200" s="13">
        <v>-312.0</v>
      </c>
    </row>
    <row r="201" ht="15.75" customHeight="1">
      <c r="A201" s="12" t="s">
        <v>39</v>
      </c>
      <c r="B201" s="13">
        <v>248.0</v>
      </c>
    </row>
    <row r="202" ht="15.75" customHeight="1">
      <c r="A202" s="12"/>
      <c r="B202" s="12"/>
    </row>
    <row r="203" ht="15.75" customHeight="1">
      <c r="A203" s="12" t="s">
        <v>4</v>
      </c>
      <c r="B203" s="13">
        <v>3419.0</v>
      </c>
    </row>
    <row r="204" ht="15.75" customHeight="1">
      <c r="A204" s="12" t="s">
        <v>5</v>
      </c>
      <c r="B204" s="13">
        <v>14796.0</v>
      </c>
    </row>
    <row r="205" ht="15.75" customHeight="1">
      <c r="A205" s="12" t="s">
        <v>6</v>
      </c>
      <c r="B205" s="13">
        <v>270.0</v>
      </c>
    </row>
    <row r="206" ht="15.75" customHeight="1">
      <c r="A206" s="12" t="s">
        <v>7</v>
      </c>
      <c r="B206" s="13">
        <v>798.0</v>
      </c>
    </row>
    <row r="207" ht="15.75" customHeight="1">
      <c r="A207" s="12" t="s">
        <v>8</v>
      </c>
      <c r="B207" s="13">
        <v>2685.0</v>
      </c>
    </row>
    <row r="208" ht="15.75" customHeight="1">
      <c r="A208" s="12" t="s">
        <v>9</v>
      </c>
      <c r="B208" s="13">
        <v>472.0</v>
      </c>
    </row>
    <row r="209" ht="15.75" customHeight="1">
      <c r="A209" s="12" t="s">
        <v>10</v>
      </c>
      <c r="B209" s="13">
        <v>9246.0</v>
      </c>
    </row>
    <row r="210" ht="15.75" customHeight="1">
      <c r="A210" s="12" t="s">
        <v>11</v>
      </c>
      <c r="B210" s="13">
        <v>17420.0</v>
      </c>
    </row>
    <row r="211" ht="15.75" customHeight="1">
      <c r="A211" s="12" t="s">
        <v>12</v>
      </c>
      <c r="B211" s="13">
        <v>18475.0</v>
      </c>
    </row>
    <row r="212" ht="15.75" customHeight="1">
      <c r="A212" s="12" t="s">
        <v>13</v>
      </c>
      <c r="B212" s="13">
        <v>5522.0</v>
      </c>
    </row>
    <row r="213" ht="15.75" customHeight="1">
      <c r="A213" s="12" t="s">
        <v>14</v>
      </c>
      <c r="B213" s="13">
        <v>8625.0</v>
      </c>
    </row>
    <row r="214" ht="15.75" customHeight="1">
      <c r="A214" s="12" t="s">
        <v>15</v>
      </c>
      <c r="B214" s="13">
        <v>8917.0</v>
      </c>
    </row>
    <row r="215" ht="15.75" customHeight="1">
      <c r="A215" s="12"/>
      <c r="B215" s="12"/>
    </row>
    <row r="216" ht="15.75" customHeight="1">
      <c r="A216" s="12" t="s">
        <v>16</v>
      </c>
      <c r="B216" s="13">
        <v>2706.0</v>
      </c>
    </row>
    <row r="217" ht="15.75" customHeight="1">
      <c r="A217" s="12" t="s">
        <v>17</v>
      </c>
      <c r="B217" s="13">
        <v>11301.0</v>
      </c>
    </row>
    <row r="218" ht="15.75" customHeight="1">
      <c r="A218" s="12" t="s">
        <v>18</v>
      </c>
      <c r="B218" s="13">
        <v>219.0</v>
      </c>
    </row>
    <row r="219" ht="15.75" customHeight="1">
      <c r="A219" s="12" t="s">
        <v>19</v>
      </c>
      <c r="B219" s="13">
        <v>547.0</v>
      </c>
    </row>
    <row r="220" ht="15.75" customHeight="1">
      <c r="A220" s="12" t="s">
        <v>20</v>
      </c>
      <c r="B220" s="13">
        <v>2096.0</v>
      </c>
    </row>
    <row r="221" ht="15.75" customHeight="1">
      <c r="A221" s="12" t="s">
        <v>21</v>
      </c>
      <c r="B221" s="13">
        <v>385.0</v>
      </c>
    </row>
    <row r="222" ht="15.75" customHeight="1">
      <c r="A222" s="12" t="s">
        <v>22</v>
      </c>
      <c r="B222" s="13">
        <v>7566.0</v>
      </c>
    </row>
    <row r="223" ht="15.75" customHeight="1">
      <c r="A223" s="12" t="s">
        <v>23</v>
      </c>
      <c r="B223" s="13">
        <v>14418.0</v>
      </c>
    </row>
    <row r="224" ht="15.75" customHeight="1">
      <c r="A224" s="12" t="s">
        <v>24</v>
      </c>
      <c r="B224" s="13">
        <v>14524.0</v>
      </c>
    </row>
    <row r="225" ht="15.75" customHeight="1">
      <c r="A225" s="12" t="s">
        <v>25</v>
      </c>
      <c r="B225" s="13">
        <v>4315.0</v>
      </c>
    </row>
    <row r="226" ht="15.75" customHeight="1">
      <c r="A226" s="12" t="s">
        <v>26</v>
      </c>
      <c r="B226" s="13">
        <v>6878.0</v>
      </c>
    </row>
    <row r="227" ht="15.75" customHeight="1">
      <c r="A227" s="12" t="s">
        <v>27</v>
      </c>
      <c r="B227" s="13">
        <v>6981.0</v>
      </c>
    </row>
    <row r="228" ht="15.75" customHeight="1">
      <c r="A228" s="12"/>
      <c r="B228" s="12"/>
    </row>
    <row r="229" ht="15.75" customHeight="1">
      <c r="A229" s="12" t="s">
        <v>28</v>
      </c>
      <c r="B229" s="13">
        <v>-3.0</v>
      </c>
    </row>
    <row r="230" ht="15.75" customHeight="1">
      <c r="A230" s="12" t="s">
        <v>29</v>
      </c>
      <c r="B230" s="13">
        <v>826.0</v>
      </c>
    </row>
    <row r="231" ht="15.75" customHeight="1">
      <c r="A231" s="12" t="s">
        <v>30</v>
      </c>
      <c r="B231" s="13">
        <v>-924.0</v>
      </c>
    </row>
    <row r="232" ht="15.75" customHeight="1">
      <c r="A232" s="12" t="s">
        <v>31</v>
      </c>
      <c r="B232" s="13">
        <v>-2017.0</v>
      </c>
    </row>
    <row r="233" ht="15.75" customHeight="1">
      <c r="A233" s="12" t="s">
        <v>32</v>
      </c>
      <c r="B233" s="13">
        <v>542.0</v>
      </c>
    </row>
    <row r="234" ht="15.75" customHeight="1">
      <c r="A234" s="12" t="s">
        <v>33</v>
      </c>
      <c r="B234" s="13">
        <v>-2170.0</v>
      </c>
    </row>
    <row r="235" ht="15.75" customHeight="1">
      <c r="A235" s="12" t="s">
        <v>34</v>
      </c>
      <c r="B235" s="13">
        <v>-2816.0</v>
      </c>
    </row>
    <row r="236" ht="15.75" customHeight="1">
      <c r="A236" s="12" t="s">
        <v>35</v>
      </c>
      <c r="B236" s="13">
        <v>-758.0</v>
      </c>
    </row>
    <row r="237" ht="15.75" customHeight="1">
      <c r="A237" s="12" t="s">
        <v>36</v>
      </c>
      <c r="B237" s="13">
        <v>-326.0</v>
      </c>
    </row>
    <row r="238" ht="15.75" customHeight="1">
      <c r="A238" s="12" t="s">
        <v>37</v>
      </c>
      <c r="B238" s="13">
        <v>-260.0</v>
      </c>
    </row>
    <row r="239" ht="15.75" customHeight="1">
      <c r="A239" s="12" t="s">
        <v>38</v>
      </c>
      <c r="B239" s="13">
        <v>837.0</v>
      </c>
    </row>
    <row r="240" ht="15.75" customHeight="1">
      <c r="A240" s="12" t="s">
        <v>39</v>
      </c>
      <c r="B240" s="13">
        <v>801.0</v>
      </c>
    </row>
    <row r="241" ht="15.75" customHeight="1">
      <c r="A241" s="12"/>
      <c r="B241" s="12"/>
    </row>
    <row r="242" ht="15.75" customHeight="1">
      <c r="A242" s="12"/>
      <c r="B242" s="12"/>
    </row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B1:H1"/>
    <mergeCell ref="B2:F2"/>
    <mergeCell ref="G2:G3"/>
    <mergeCell ref="H2:H3"/>
  </mergeCell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5.25"/>
    <col customWidth="1" min="2" max="6" width="12.63"/>
  </cols>
  <sheetData>
    <row r="1" ht="15.75" customHeight="1">
      <c r="A1" s="1"/>
      <c r="B1" s="2" t="s">
        <v>0</v>
      </c>
      <c r="C1" s="3"/>
      <c r="D1" s="3"/>
      <c r="E1" s="3"/>
      <c r="F1" s="3"/>
      <c r="G1" s="3"/>
      <c r="H1" s="4"/>
    </row>
    <row r="2" ht="15.75" customHeight="1">
      <c r="B2" s="6" t="s">
        <v>1</v>
      </c>
      <c r="C2" s="3"/>
      <c r="D2" s="3"/>
      <c r="E2" s="3"/>
      <c r="F2" s="4"/>
      <c r="G2" s="7" t="s">
        <v>2</v>
      </c>
      <c r="H2" s="7" t="s">
        <v>3</v>
      </c>
    </row>
    <row r="3" ht="15.75" customHeight="1">
      <c r="B3" s="9">
        <v>1.0</v>
      </c>
      <c r="C3" s="9">
        <v>2.0</v>
      </c>
      <c r="D3" s="9">
        <v>3.0</v>
      </c>
      <c r="E3" s="9">
        <v>4.0</v>
      </c>
      <c r="F3" s="9">
        <v>5.0</v>
      </c>
      <c r="G3" s="10"/>
      <c r="H3" s="10"/>
    </row>
    <row r="4" ht="15.75" customHeight="1">
      <c r="A4" s="12" t="s">
        <v>4</v>
      </c>
      <c r="B4" s="13">
        <v>4127.0</v>
      </c>
      <c r="C4" s="13">
        <v>3586.0</v>
      </c>
      <c r="D4" s="13">
        <v>2965.0</v>
      </c>
      <c r="E4" s="13">
        <v>3404.0</v>
      </c>
      <c r="F4" s="13">
        <v>3281.0</v>
      </c>
      <c r="G4" s="13">
        <f t="shared" ref="G4:G15" si="1">average(B4:F4)</f>
        <v>3472.6</v>
      </c>
      <c r="H4" s="13">
        <f t="shared" ref="H4:H5" si="2">G4:G41</f>
        <v>3472.6</v>
      </c>
    </row>
    <row r="5" ht="15.75" customHeight="1">
      <c r="A5" s="12" t="s">
        <v>5</v>
      </c>
      <c r="B5" s="13">
        <v>28043.0</v>
      </c>
      <c r="C5" s="13">
        <v>26816.0</v>
      </c>
      <c r="D5" s="13">
        <v>36141.0</v>
      </c>
      <c r="E5" s="13">
        <v>26909.0</v>
      </c>
      <c r="F5" s="13">
        <v>13963.0</v>
      </c>
      <c r="G5" s="13">
        <f t="shared" si="1"/>
        <v>26374.4</v>
      </c>
      <c r="H5" s="13">
        <f t="shared" si="2"/>
        <v>26374.4</v>
      </c>
    </row>
    <row r="6" ht="15.75" customHeight="1">
      <c r="A6" s="14" t="s">
        <v>6</v>
      </c>
      <c r="B6" s="13">
        <v>278.0</v>
      </c>
      <c r="C6" s="13">
        <v>295.0</v>
      </c>
      <c r="D6" s="13">
        <v>298.0</v>
      </c>
      <c r="E6" s="13">
        <v>256.0</v>
      </c>
      <c r="F6" s="13">
        <v>273.0</v>
      </c>
      <c r="G6" s="13">
        <f t="shared" si="1"/>
        <v>280</v>
      </c>
      <c r="H6" s="15">
        <f t="shared" ref="H6:H9" si="3">(G6:G43)/1000</f>
        <v>0.28</v>
      </c>
    </row>
    <row r="7" ht="15.75" customHeight="1">
      <c r="A7" s="14" t="s">
        <v>7</v>
      </c>
      <c r="B7" s="13">
        <v>824.0</v>
      </c>
      <c r="C7" s="13">
        <v>715.0</v>
      </c>
      <c r="D7" s="13">
        <v>751.0</v>
      </c>
      <c r="E7" s="13">
        <v>865.0</v>
      </c>
      <c r="F7" s="13">
        <v>825.0</v>
      </c>
      <c r="G7" s="13">
        <f t="shared" si="1"/>
        <v>796</v>
      </c>
      <c r="H7" s="15">
        <f t="shared" si="3"/>
        <v>0.796</v>
      </c>
    </row>
    <row r="8" ht="15.75" customHeight="1">
      <c r="A8" s="12" t="s">
        <v>8</v>
      </c>
      <c r="B8" s="13">
        <v>3565.0</v>
      </c>
      <c r="C8" s="13">
        <v>2796.0</v>
      </c>
      <c r="D8" s="13">
        <v>2678.0</v>
      </c>
      <c r="E8" s="13">
        <v>2434.0</v>
      </c>
      <c r="F8" s="13">
        <v>2614.0</v>
      </c>
      <c r="G8" s="13">
        <f t="shared" si="1"/>
        <v>2817.4</v>
      </c>
      <c r="H8" s="15">
        <f t="shared" si="3"/>
        <v>2.8174</v>
      </c>
    </row>
    <row r="9" ht="15.75" customHeight="1">
      <c r="A9" s="14" t="s">
        <v>9</v>
      </c>
      <c r="B9" s="13">
        <v>484.0</v>
      </c>
      <c r="C9" s="13">
        <v>446.0</v>
      </c>
      <c r="D9" s="13">
        <v>432.0</v>
      </c>
      <c r="E9" s="13">
        <v>422.0</v>
      </c>
      <c r="F9" s="13">
        <v>469.0</v>
      </c>
      <c r="G9" s="13">
        <f t="shared" si="1"/>
        <v>450.6</v>
      </c>
      <c r="H9" s="15">
        <f t="shared" si="3"/>
        <v>0.4506</v>
      </c>
    </row>
    <row r="10" ht="15.75" customHeight="1">
      <c r="A10" s="12" t="s">
        <v>10</v>
      </c>
      <c r="B10" s="13">
        <v>9972.0</v>
      </c>
      <c r="C10" s="13">
        <v>10309.0</v>
      </c>
      <c r="D10" s="13">
        <v>9894.0</v>
      </c>
      <c r="E10" s="13">
        <v>9045.0</v>
      </c>
      <c r="F10" s="13">
        <v>9159.0</v>
      </c>
      <c r="G10" s="13">
        <f t="shared" si="1"/>
        <v>9675.8</v>
      </c>
      <c r="H10" s="13">
        <f t="shared" ref="H10:H18" si="4">G10:G47</f>
        <v>9675.8</v>
      </c>
    </row>
    <row r="11" ht="15.75" customHeight="1">
      <c r="A11" s="12" t="s">
        <v>11</v>
      </c>
      <c r="B11" s="13">
        <v>17659.0</v>
      </c>
      <c r="C11" s="13">
        <v>17259.0</v>
      </c>
      <c r="D11" s="13">
        <v>17574.0</v>
      </c>
      <c r="E11" s="13">
        <v>15834.0</v>
      </c>
      <c r="F11" s="13">
        <v>17415.0</v>
      </c>
      <c r="G11" s="13">
        <f t="shared" si="1"/>
        <v>17148.2</v>
      </c>
      <c r="H11" s="13">
        <f t="shared" si="4"/>
        <v>17148.2</v>
      </c>
    </row>
    <row r="12" ht="15.75" customHeight="1">
      <c r="A12" s="12" t="s">
        <v>12</v>
      </c>
      <c r="B12" s="13">
        <v>17959.0</v>
      </c>
      <c r="C12" s="13">
        <v>19289.0</v>
      </c>
      <c r="D12" s="13">
        <v>18614.0</v>
      </c>
      <c r="E12" s="13">
        <v>18269.0</v>
      </c>
      <c r="F12" s="13">
        <v>18847.0</v>
      </c>
      <c r="G12" s="13">
        <f t="shared" si="1"/>
        <v>18595.6</v>
      </c>
      <c r="H12" s="13">
        <f t="shared" si="4"/>
        <v>18595.6</v>
      </c>
    </row>
    <row r="13" ht="15.75" customHeight="1">
      <c r="A13" s="12" t="s">
        <v>13</v>
      </c>
      <c r="B13" s="13">
        <v>6667.0</v>
      </c>
      <c r="C13" s="13">
        <v>8881.0</v>
      </c>
      <c r="D13" s="13">
        <v>6877.0</v>
      </c>
      <c r="E13" s="13">
        <v>7691.0</v>
      </c>
      <c r="F13" s="13">
        <v>5941.0</v>
      </c>
      <c r="G13" s="13">
        <f t="shared" si="1"/>
        <v>7211.4</v>
      </c>
      <c r="H13" s="13">
        <f t="shared" si="4"/>
        <v>7211.4</v>
      </c>
    </row>
    <row r="14" ht="15.75" customHeight="1">
      <c r="A14" s="12" t="s">
        <v>14</v>
      </c>
      <c r="B14" s="13">
        <v>18891.0</v>
      </c>
      <c r="C14" s="13">
        <v>15640.0</v>
      </c>
      <c r="D14" s="13">
        <v>20390.0</v>
      </c>
      <c r="E14" s="13">
        <v>21831.0</v>
      </c>
      <c r="F14" s="13">
        <v>8010.0</v>
      </c>
      <c r="G14" s="13">
        <f t="shared" si="1"/>
        <v>16952.4</v>
      </c>
      <c r="H14" s="13">
        <f t="shared" si="4"/>
        <v>16952.4</v>
      </c>
    </row>
    <row r="15" ht="15.75" customHeight="1">
      <c r="A15" s="12" t="s">
        <v>15</v>
      </c>
      <c r="B15" s="13">
        <v>19169.0</v>
      </c>
      <c r="C15" s="13">
        <v>15746.0</v>
      </c>
      <c r="D15" s="13">
        <v>20314.0</v>
      </c>
      <c r="E15" s="13">
        <v>16158.0</v>
      </c>
      <c r="F15" s="13">
        <v>8167.0</v>
      </c>
      <c r="G15" s="13">
        <f t="shared" si="1"/>
        <v>15910.8</v>
      </c>
      <c r="H15" s="13">
        <f t="shared" si="4"/>
        <v>15910.8</v>
      </c>
    </row>
    <row r="16" ht="15.75" customHeight="1">
      <c r="A16" s="12"/>
      <c r="B16" s="12"/>
      <c r="C16" s="12"/>
      <c r="D16" s="12"/>
      <c r="E16" s="12"/>
      <c r="F16" s="12"/>
      <c r="G16" s="13"/>
      <c r="H16" s="13" t="str">
        <f t="shared" si="4"/>
        <v/>
      </c>
    </row>
    <row r="17" ht="15.75" customHeight="1">
      <c r="A17" s="12" t="s">
        <v>16</v>
      </c>
      <c r="B17" s="13">
        <v>3252.0</v>
      </c>
      <c r="C17" s="13">
        <v>2810.0</v>
      </c>
      <c r="D17" s="13">
        <v>2390.0</v>
      </c>
      <c r="E17" s="13">
        <v>2706.0</v>
      </c>
      <c r="F17" s="13">
        <v>2564.0</v>
      </c>
      <c r="G17" s="13">
        <f t="shared" ref="G17:G28" si="5">average(B17:F17)</f>
        <v>2744.4</v>
      </c>
      <c r="H17" s="13">
        <f t="shared" si="4"/>
        <v>2744.4</v>
      </c>
    </row>
    <row r="18" ht="15.75" customHeight="1">
      <c r="A18" s="12" t="s">
        <v>17</v>
      </c>
      <c r="B18" s="13">
        <v>22065.0</v>
      </c>
      <c r="C18" s="13">
        <v>21369.0</v>
      </c>
      <c r="D18" s="13">
        <v>28849.0</v>
      </c>
      <c r="E18" s="13">
        <v>20780.0</v>
      </c>
      <c r="F18" s="13">
        <v>10971.0</v>
      </c>
      <c r="G18" s="13">
        <f t="shared" si="5"/>
        <v>20806.8</v>
      </c>
      <c r="H18" s="13">
        <f t="shared" si="4"/>
        <v>20806.8</v>
      </c>
    </row>
    <row r="19" ht="15.75" customHeight="1">
      <c r="A19" s="14" t="s">
        <v>18</v>
      </c>
      <c r="B19" s="13">
        <v>223.0</v>
      </c>
      <c r="C19" s="13">
        <v>221.0</v>
      </c>
      <c r="D19" s="13">
        <v>221.0</v>
      </c>
      <c r="E19" s="13">
        <v>200.0</v>
      </c>
      <c r="F19" s="13">
        <v>216.0</v>
      </c>
      <c r="G19" s="13">
        <f t="shared" si="5"/>
        <v>216.2</v>
      </c>
      <c r="H19" s="15">
        <f t="shared" ref="H19:H20" si="6">(G19:G56)/1000</f>
        <v>0.2162</v>
      </c>
    </row>
    <row r="20" ht="15.75" customHeight="1">
      <c r="A20" s="14" t="s">
        <v>19</v>
      </c>
      <c r="B20" s="13">
        <v>536.0</v>
      </c>
      <c r="C20" s="13">
        <v>426.0</v>
      </c>
      <c r="D20" s="13">
        <v>553.0</v>
      </c>
      <c r="E20" s="13">
        <v>561.0</v>
      </c>
      <c r="F20" s="13">
        <v>531.0</v>
      </c>
      <c r="G20" s="13">
        <f t="shared" si="5"/>
        <v>521.4</v>
      </c>
      <c r="H20" s="15">
        <f t="shared" si="6"/>
        <v>0.5214</v>
      </c>
    </row>
    <row r="21" ht="15.75" customHeight="1">
      <c r="A21" s="12" t="s">
        <v>20</v>
      </c>
      <c r="B21" s="13">
        <v>2806.0</v>
      </c>
      <c r="C21" s="13">
        <v>2148.0</v>
      </c>
      <c r="D21" s="13">
        <v>2091.0</v>
      </c>
      <c r="E21" s="13">
        <v>1939.0</v>
      </c>
      <c r="F21" s="13">
        <v>2014.0</v>
      </c>
      <c r="G21" s="13">
        <f t="shared" si="5"/>
        <v>2199.6</v>
      </c>
      <c r="H21" s="13">
        <f>G21:G58</f>
        <v>2199.6</v>
      </c>
    </row>
    <row r="22" ht="15.75" customHeight="1">
      <c r="A22" s="14" t="s">
        <v>21</v>
      </c>
      <c r="B22" s="13">
        <v>384.0</v>
      </c>
      <c r="C22" s="13">
        <v>353.0</v>
      </c>
      <c r="D22" s="13">
        <v>353.0</v>
      </c>
      <c r="E22" s="13">
        <v>345.0</v>
      </c>
      <c r="F22" s="13">
        <v>383.0</v>
      </c>
      <c r="G22" s="13">
        <f t="shared" si="5"/>
        <v>363.6</v>
      </c>
      <c r="H22" s="15">
        <f>(G22:G59)/1000</f>
        <v>0.3636</v>
      </c>
    </row>
    <row r="23" ht="15.75" customHeight="1">
      <c r="A23" s="12" t="s">
        <v>22</v>
      </c>
      <c r="B23" s="13">
        <v>8052.0</v>
      </c>
      <c r="C23" s="13">
        <v>8553.0</v>
      </c>
      <c r="D23" s="13">
        <v>7946.0</v>
      </c>
      <c r="E23" s="13">
        <v>7518.0</v>
      </c>
      <c r="F23" s="13">
        <v>7440.0</v>
      </c>
      <c r="G23" s="13">
        <f t="shared" si="5"/>
        <v>7901.8</v>
      </c>
      <c r="H23" s="13">
        <f t="shared" ref="H23:H29" si="7">G23:G60</f>
        <v>7901.8</v>
      </c>
    </row>
    <row r="24" ht="15.75" customHeight="1">
      <c r="A24" s="12" t="s">
        <v>23</v>
      </c>
      <c r="B24" s="13">
        <v>13804.0</v>
      </c>
      <c r="C24" s="13">
        <v>13808.0</v>
      </c>
      <c r="D24" s="13">
        <v>13763.0</v>
      </c>
      <c r="E24" s="13">
        <v>12478.0</v>
      </c>
      <c r="F24" s="13">
        <v>14147.0</v>
      </c>
      <c r="G24" s="13">
        <f t="shared" si="5"/>
        <v>13600</v>
      </c>
      <c r="H24" s="13">
        <f t="shared" si="7"/>
        <v>13600</v>
      </c>
    </row>
    <row r="25" ht="15.75" customHeight="1">
      <c r="A25" s="12" t="s">
        <v>24</v>
      </c>
      <c r="B25" s="13">
        <v>14252.0</v>
      </c>
      <c r="C25" s="13">
        <v>15000.0</v>
      </c>
      <c r="D25" s="13">
        <v>14866.0</v>
      </c>
      <c r="E25" s="13">
        <v>14814.0</v>
      </c>
      <c r="F25" s="13">
        <v>14840.0</v>
      </c>
      <c r="G25" s="13">
        <f t="shared" si="5"/>
        <v>14754.4</v>
      </c>
      <c r="H25" s="13">
        <f t="shared" si="7"/>
        <v>14754.4</v>
      </c>
    </row>
    <row r="26" ht="15.75" customHeight="1">
      <c r="A26" s="12" t="s">
        <v>25</v>
      </c>
      <c r="B26" s="13">
        <v>5008.0</v>
      </c>
      <c r="C26" s="13">
        <v>7109.0</v>
      </c>
      <c r="D26" s="13">
        <v>5703.0</v>
      </c>
      <c r="E26" s="13">
        <v>6060.0</v>
      </c>
      <c r="F26" s="13">
        <v>4849.0</v>
      </c>
      <c r="G26" s="13">
        <f t="shared" si="5"/>
        <v>5745.8</v>
      </c>
      <c r="H26" s="13">
        <f t="shared" si="7"/>
        <v>5745.8</v>
      </c>
    </row>
    <row r="27" ht="15.75" customHeight="1">
      <c r="A27" s="12" t="s">
        <v>26</v>
      </c>
      <c r="B27" s="13">
        <v>14831.0</v>
      </c>
      <c r="C27" s="13">
        <v>12401.0</v>
      </c>
      <c r="D27" s="13">
        <v>16408.0</v>
      </c>
      <c r="E27" s="13">
        <v>17208.0</v>
      </c>
      <c r="F27" s="13">
        <v>6191.0</v>
      </c>
      <c r="G27" s="13">
        <f t="shared" si="5"/>
        <v>13407.8</v>
      </c>
      <c r="H27" s="13">
        <f t="shared" si="7"/>
        <v>13407.8</v>
      </c>
    </row>
    <row r="28" ht="15.75" customHeight="1">
      <c r="A28" s="12" t="s">
        <v>27</v>
      </c>
      <c r="B28" s="13">
        <v>15063.0</v>
      </c>
      <c r="C28" s="13">
        <v>12486.0</v>
      </c>
      <c r="D28" s="13">
        <v>15642.0</v>
      </c>
      <c r="E28" s="13">
        <v>12404.0</v>
      </c>
      <c r="F28" s="13">
        <v>6532.0</v>
      </c>
      <c r="G28" s="13">
        <f t="shared" si="5"/>
        <v>12425.4</v>
      </c>
      <c r="H28" s="13">
        <f t="shared" si="7"/>
        <v>12425.4</v>
      </c>
    </row>
    <row r="29" ht="15.75" customHeight="1">
      <c r="A29" s="12"/>
      <c r="B29" s="12"/>
      <c r="C29" s="12"/>
      <c r="D29" s="12"/>
      <c r="E29" s="12"/>
      <c r="F29" s="12"/>
      <c r="G29" s="13"/>
      <c r="H29" s="13" t="str">
        <f t="shared" si="7"/>
        <v/>
      </c>
    </row>
    <row r="30" ht="15.75" customHeight="1">
      <c r="A30" s="14" t="s">
        <v>28</v>
      </c>
      <c r="B30" s="13">
        <v>-623.0</v>
      </c>
      <c r="C30" s="13">
        <v>155.0</v>
      </c>
      <c r="D30" s="13">
        <v>279.0</v>
      </c>
      <c r="E30" s="13">
        <v>-127.0</v>
      </c>
      <c r="F30" s="13">
        <v>145.0</v>
      </c>
      <c r="G30" s="13">
        <f t="shared" ref="G30:G41" si="8">average(B30:F30)</f>
        <v>-34.2</v>
      </c>
      <c r="H30" s="15">
        <f t="shared" ref="H30:H31" si="9">(G30:G67)/1000</f>
        <v>-0.0342</v>
      </c>
    </row>
    <row r="31" ht="15.75" customHeight="1">
      <c r="A31" s="14" t="s">
        <v>29</v>
      </c>
      <c r="B31" s="13">
        <v>81.0</v>
      </c>
      <c r="C31" s="13">
        <v>4.0</v>
      </c>
      <c r="D31" s="13">
        <v>-1222.0</v>
      </c>
      <c r="E31" s="13">
        <v>232.0</v>
      </c>
      <c r="F31" s="13">
        <v>830.0</v>
      </c>
      <c r="G31" s="13">
        <f t="shared" si="8"/>
        <v>-15</v>
      </c>
      <c r="H31" s="15">
        <f t="shared" si="9"/>
        <v>-0.015</v>
      </c>
    </row>
    <row r="32" ht="15.75" customHeight="1">
      <c r="A32" s="12" t="s">
        <v>30</v>
      </c>
      <c r="B32" s="13">
        <v>-1724.0</v>
      </c>
      <c r="C32" s="13">
        <v>-2404.0</v>
      </c>
      <c r="D32" s="13">
        <v>-2383.0</v>
      </c>
      <c r="E32" s="13">
        <v>-1866.0</v>
      </c>
      <c r="F32" s="13">
        <v>-757.0</v>
      </c>
      <c r="G32" s="13">
        <f t="shared" si="8"/>
        <v>-1826.8</v>
      </c>
      <c r="H32" s="13">
        <f>G32:G69</f>
        <v>-1826.8</v>
      </c>
    </row>
    <row r="33" ht="15.75" customHeight="1">
      <c r="A33" s="14" t="s">
        <v>31</v>
      </c>
      <c r="B33" s="13">
        <v>-3419.0</v>
      </c>
      <c r="C33" s="13">
        <v>-4790.0</v>
      </c>
      <c r="D33" s="13">
        <v>-4031.0</v>
      </c>
      <c r="E33" s="13">
        <v>-5574.0</v>
      </c>
      <c r="F33" s="13">
        <v>-2473.0</v>
      </c>
      <c r="G33" s="13">
        <f t="shared" si="8"/>
        <v>-4057.4</v>
      </c>
      <c r="H33" s="18">
        <f>G33/1000</f>
        <v>-4.0574</v>
      </c>
    </row>
    <row r="34" ht="15.75" customHeight="1">
      <c r="A34" s="14" t="s">
        <v>32</v>
      </c>
      <c r="B34" s="13">
        <v>-328.0</v>
      </c>
      <c r="C34" s="13">
        <v>429.0</v>
      </c>
      <c r="D34" s="13">
        <v>612.0</v>
      </c>
      <c r="E34" s="13">
        <v>602.0</v>
      </c>
      <c r="F34" s="13">
        <v>599.0</v>
      </c>
      <c r="G34" s="13">
        <f t="shared" si="8"/>
        <v>382.8</v>
      </c>
      <c r="H34" s="15">
        <f>(G34:G71)/1000</f>
        <v>0.3828</v>
      </c>
    </row>
    <row r="35" ht="15.75" customHeight="1">
      <c r="A35" s="12" t="s">
        <v>33</v>
      </c>
      <c r="B35" s="13">
        <v>-1380.0</v>
      </c>
      <c r="C35" s="13">
        <v>-3751.0</v>
      </c>
      <c r="D35" s="13">
        <v>-2705.0</v>
      </c>
      <c r="E35" s="13">
        <v>-3543.0</v>
      </c>
      <c r="F35" s="13">
        <v>-2552.0</v>
      </c>
      <c r="G35" s="13">
        <f t="shared" si="8"/>
        <v>-2786.2</v>
      </c>
      <c r="H35" s="13">
        <f t="shared" ref="H35:H36" si="10">G35:G72</f>
        <v>-2786.2</v>
      </c>
    </row>
    <row r="36" ht="15.75" customHeight="1">
      <c r="A36" s="12" t="s">
        <v>34</v>
      </c>
      <c r="B36" s="13">
        <v>-1847.0</v>
      </c>
      <c r="C36" s="13">
        <v>-1360.0</v>
      </c>
      <c r="D36" s="13">
        <v>-2037.0</v>
      </c>
      <c r="E36" s="13">
        <v>-2085.0</v>
      </c>
      <c r="F36" s="13">
        <v>-2835.0</v>
      </c>
      <c r="G36" s="13">
        <f t="shared" si="8"/>
        <v>-2032.8</v>
      </c>
      <c r="H36" s="13">
        <f t="shared" si="10"/>
        <v>-2032.8</v>
      </c>
    </row>
    <row r="37" ht="15.75" customHeight="1">
      <c r="A37" s="12" t="s">
        <v>35</v>
      </c>
      <c r="B37" s="13">
        <v>-319.0</v>
      </c>
      <c r="C37" s="13">
        <v>-838.0</v>
      </c>
      <c r="D37" s="13">
        <v>-1913.0</v>
      </c>
      <c r="E37" s="13">
        <v>-906.0</v>
      </c>
      <c r="F37" s="13">
        <v>-584.0</v>
      </c>
      <c r="G37" s="13">
        <f t="shared" si="8"/>
        <v>-912</v>
      </c>
      <c r="H37" s="19">
        <f t="shared" ref="H37:H41" si="11">(G37:G74)/1000</f>
        <v>-0.912</v>
      </c>
    </row>
    <row r="38" ht="15.75" customHeight="1">
      <c r="A38" s="14" t="s">
        <v>36</v>
      </c>
      <c r="B38" s="13">
        <v>-580.0</v>
      </c>
      <c r="C38" s="13">
        <v>-365.0</v>
      </c>
      <c r="D38" s="13">
        <v>-879.0</v>
      </c>
      <c r="E38" s="13">
        <v>-729.0</v>
      </c>
      <c r="F38" s="13">
        <v>-564.0</v>
      </c>
      <c r="G38" s="13">
        <f t="shared" si="8"/>
        <v>-623.4</v>
      </c>
      <c r="H38" s="15">
        <f t="shared" si="11"/>
        <v>-0.6234</v>
      </c>
    </row>
    <row r="39" ht="15.75" customHeight="1">
      <c r="A39" s="14" t="s">
        <v>37</v>
      </c>
      <c r="B39" s="13">
        <v>-350.0</v>
      </c>
      <c r="C39" s="13">
        <v>-1522.0</v>
      </c>
      <c r="D39" s="13">
        <v>-1528.0</v>
      </c>
      <c r="E39" s="13">
        <v>-959.0</v>
      </c>
      <c r="F39" s="13">
        <v>-476.0</v>
      </c>
      <c r="G39" s="13">
        <f t="shared" si="8"/>
        <v>-967</v>
      </c>
      <c r="H39" s="15">
        <f t="shared" si="11"/>
        <v>-0.967</v>
      </c>
    </row>
    <row r="40" ht="15.75" customHeight="1">
      <c r="A40" s="14" t="s">
        <v>38</v>
      </c>
      <c r="B40" s="13">
        <v>52.0</v>
      </c>
      <c r="C40" s="13">
        <v>507.0</v>
      </c>
      <c r="D40" s="13">
        <v>-468.0</v>
      </c>
      <c r="E40" s="13">
        <v>-110.0</v>
      </c>
      <c r="F40" s="13">
        <v>847.0</v>
      </c>
      <c r="G40" s="13">
        <f t="shared" si="8"/>
        <v>165.6</v>
      </c>
      <c r="H40" s="15">
        <f t="shared" si="11"/>
        <v>0.1656</v>
      </c>
    </row>
    <row r="41" ht="15.75" customHeight="1">
      <c r="A41" s="14" t="s">
        <v>39</v>
      </c>
      <c r="B41" s="13">
        <v>64.0</v>
      </c>
      <c r="C41" s="13">
        <v>507.0</v>
      </c>
      <c r="D41" s="13">
        <v>-441.0</v>
      </c>
      <c r="E41" s="13">
        <v>356.0</v>
      </c>
      <c r="F41" s="13">
        <v>823.0</v>
      </c>
      <c r="G41" s="13">
        <f t="shared" si="8"/>
        <v>261.8</v>
      </c>
      <c r="H41" s="15">
        <f t="shared" si="11"/>
        <v>0.2618</v>
      </c>
    </row>
    <row r="42" ht="15.75" customHeight="1">
      <c r="A42" s="12"/>
      <c r="B42" s="12"/>
    </row>
    <row r="43" ht="15.75" customHeight="1">
      <c r="A43" s="23" t="s">
        <v>81</v>
      </c>
      <c r="B43" s="26">
        <v>51.79</v>
      </c>
      <c r="C43" s="24">
        <v>74.72</v>
      </c>
      <c r="D43" s="26">
        <v>110.57</v>
      </c>
      <c r="E43" s="24">
        <v>130.11</v>
      </c>
      <c r="F43" s="24">
        <v>169.68</v>
      </c>
      <c r="H43" s="11">
        <f>AVERAGE(B43:F43)</f>
        <v>107.374</v>
      </c>
    </row>
    <row r="44" ht="15.75" customHeight="1"/>
    <row r="45" ht="15.75" customHeight="1"/>
    <row r="46" ht="15.75" customHeight="1"/>
    <row r="47" ht="15.75" customHeight="1">
      <c r="A47" s="12" t="s">
        <v>4</v>
      </c>
      <c r="B47" s="13">
        <v>4127.0</v>
      </c>
    </row>
    <row r="48" ht="15.75" customHeight="1">
      <c r="A48" s="12" t="s">
        <v>5</v>
      </c>
      <c r="B48" s="13">
        <v>28043.0</v>
      </c>
    </row>
    <row r="49" ht="15.75" customHeight="1">
      <c r="A49" s="12" t="s">
        <v>6</v>
      </c>
      <c r="B49" s="13">
        <v>278.0</v>
      </c>
    </row>
    <row r="50" ht="15.75" customHeight="1">
      <c r="A50" s="12" t="s">
        <v>7</v>
      </c>
      <c r="B50" s="13">
        <v>824.0</v>
      </c>
    </row>
    <row r="51" ht="15.75" customHeight="1">
      <c r="A51" s="12" t="s">
        <v>8</v>
      </c>
      <c r="B51" s="13">
        <v>3565.0</v>
      </c>
    </row>
    <row r="52" ht="15.75" customHeight="1">
      <c r="A52" s="12" t="s">
        <v>9</v>
      </c>
      <c r="B52" s="13">
        <v>484.0</v>
      </c>
    </row>
    <row r="53" ht="15.75" customHeight="1">
      <c r="A53" s="12" t="s">
        <v>10</v>
      </c>
      <c r="B53" s="13">
        <v>9972.0</v>
      </c>
    </row>
    <row r="54" ht="15.75" customHeight="1">
      <c r="A54" s="12" t="s">
        <v>11</v>
      </c>
      <c r="B54" s="13">
        <v>17659.0</v>
      </c>
    </row>
    <row r="55" ht="15.75" customHeight="1">
      <c r="A55" s="12" t="s">
        <v>12</v>
      </c>
      <c r="B55" s="13">
        <v>17959.0</v>
      </c>
    </row>
    <row r="56" ht="15.75" customHeight="1">
      <c r="A56" s="12" t="s">
        <v>13</v>
      </c>
      <c r="B56" s="13">
        <v>6667.0</v>
      </c>
    </row>
    <row r="57" ht="15.75" customHeight="1">
      <c r="A57" s="12" t="s">
        <v>14</v>
      </c>
      <c r="B57" s="13">
        <v>18891.0</v>
      </c>
    </row>
    <row r="58" ht="15.75" customHeight="1">
      <c r="A58" s="12" t="s">
        <v>15</v>
      </c>
      <c r="B58" s="13">
        <v>19169.0</v>
      </c>
    </row>
    <row r="59" ht="15.75" customHeight="1">
      <c r="A59" s="12"/>
      <c r="B59" s="12"/>
    </row>
    <row r="60" ht="15.75" customHeight="1">
      <c r="A60" s="12" t="s">
        <v>16</v>
      </c>
      <c r="B60" s="13">
        <v>3252.0</v>
      </c>
    </row>
    <row r="61" ht="15.75" customHeight="1">
      <c r="A61" s="12" t="s">
        <v>17</v>
      </c>
      <c r="B61" s="13">
        <v>22065.0</v>
      </c>
    </row>
    <row r="62" ht="15.75" customHeight="1">
      <c r="A62" s="12" t="s">
        <v>18</v>
      </c>
      <c r="B62" s="13">
        <v>223.0</v>
      </c>
    </row>
    <row r="63" ht="15.75" customHeight="1">
      <c r="A63" s="12" t="s">
        <v>19</v>
      </c>
      <c r="B63" s="13">
        <v>536.0</v>
      </c>
    </row>
    <row r="64" ht="15.75" customHeight="1">
      <c r="A64" s="12" t="s">
        <v>20</v>
      </c>
      <c r="B64" s="13">
        <v>2806.0</v>
      </c>
    </row>
    <row r="65" ht="15.75" customHeight="1">
      <c r="A65" s="12" t="s">
        <v>21</v>
      </c>
      <c r="B65" s="13">
        <v>384.0</v>
      </c>
    </row>
    <row r="66" ht="15.75" customHeight="1">
      <c r="A66" s="12" t="s">
        <v>22</v>
      </c>
      <c r="B66" s="13">
        <v>8052.0</v>
      </c>
    </row>
    <row r="67" ht="15.75" customHeight="1">
      <c r="A67" s="12" t="s">
        <v>23</v>
      </c>
      <c r="B67" s="13">
        <v>13804.0</v>
      </c>
    </row>
    <row r="68" ht="15.75" customHeight="1">
      <c r="A68" s="12" t="s">
        <v>24</v>
      </c>
      <c r="B68" s="13">
        <v>14252.0</v>
      </c>
    </row>
    <row r="69" ht="15.75" customHeight="1">
      <c r="A69" s="12" t="s">
        <v>25</v>
      </c>
      <c r="B69" s="13">
        <v>5008.0</v>
      </c>
    </row>
    <row r="70" ht="15.75" customHeight="1">
      <c r="A70" s="12" t="s">
        <v>26</v>
      </c>
      <c r="B70" s="13">
        <v>14831.0</v>
      </c>
    </row>
    <row r="71" ht="15.75" customHeight="1">
      <c r="A71" s="12" t="s">
        <v>27</v>
      </c>
      <c r="B71" s="13">
        <v>15063.0</v>
      </c>
    </row>
    <row r="72" ht="15.75" customHeight="1">
      <c r="A72" s="12"/>
      <c r="B72" s="12"/>
    </row>
    <row r="73" ht="15.75" customHeight="1">
      <c r="A73" s="12" t="s">
        <v>28</v>
      </c>
      <c r="B73" s="13">
        <v>-623.0</v>
      </c>
    </row>
    <row r="74" ht="15.75" customHeight="1">
      <c r="A74" s="12" t="s">
        <v>29</v>
      </c>
      <c r="B74" s="13">
        <v>81.0</v>
      </c>
    </row>
    <row r="75" ht="15.75" customHeight="1">
      <c r="A75" s="12" t="s">
        <v>30</v>
      </c>
      <c r="B75" s="13">
        <v>-1724.0</v>
      </c>
    </row>
    <row r="76" ht="15.75" customHeight="1">
      <c r="A76" s="12" t="s">
        <v>31</v>
      </c>
      <c r="B76" s="13">
        <v>-3419.0</v>
      </c>
    </row>
    <row r="77" ht="15.75" customHeight="1">
      <c r="A77" s="12" t="s">
        <v>32</v>
      </c>
      <c r="B77" s="13">
        <v>-328.0</v>
      </c>
    </row>
    <row r="78" ht="15.75" customHeight="1">
      <c r="A78" s="12" t="s">
        <v>33</v>
      </c>
      <c r="B78" s="13">
        <v>-1380.0</v>
      </c>
    </row>
    <row r="79" ht="15.75" customHeight="1">
      <c r="A79" s="12" t="s">
        <v>34</v>
      </c>
      <c r="B79" s="13">
        <v>-1847.0</v>
      </c>
    </row>
    <row r="80" ht="15.75" customHeight="1">
      <c r="A80" s="12" t="s">
        <v>35</v>
      </c>
      <c r="B80" s="13">
        <v>-319.0</v>
      </c>
    </row>
    <row r="81" ht="15.75" customHeight="1">
      <c r="A81" s="12" t="s">
        <v>36</v>
      </c>
      <c r="B81" s="13">
        <v>-580.0</v>
      </c>
    </row>
    <row r="82" ht="15.75" customHeight="1">
      <c r="A82" s="12" t="s">
        <v>37</v>
      </c>
      <c r="B82" s="13">
        <v>-350.0</v>
      </c>
    </row>
    <row r="83" ht="15.75" customHeight="1">
      <c r="A83" s="12" t="s">
        <v>38</v>
      </c>
      <c r="B83" s="13">
        <v>52.0</v>
      </c>
    </row>
    <row r="84" ht="15.75" customHeight="1">
      <c r="A84" s="12" t="s">
        <v>39</v>
      </c>
      <c r="B84" s="13">
        <v>64.0</v>
      </c>
    </row>
    <row r="85" ht="15.75" customHeight="1">
      <c r="A85" s="12"/>
      <c r="B85" s="12"/>
    </row>
    <row r="86" ht="15.75" customHeight="1">
      <c r="A86" s="12" t="s">
        <v>4</v>
      </c>
      <c r="B86" s="13">
        <v>3586.0</v>
      </c>
    </row>
    <row r="87" ht="15.75" customHeight="1">
      <c r="A87" s="12" t="s">
        <v>5</v>
      </c>
      <c r="B87" s="13">
        <v>26816.0</v>
      </c>
    </row>
    <row r="88" ht="15.75" customHeight="1">
      <c r="A88" s="12" t="s">
        <v>6</v>
      </c>
      <c r="B88" s="13">
        <v>295.0</v>
      </c>
    </row>
    <row r="89" ht="15.75" customHeight="1">
      <c r="A89" s="12" t="s">
        <v>7</v>
      </c>
      <c r="B89" s="13">
        <v>715.0</v>
      </c>
    </row>
    <row r="90" ht="15.75" customHeight="1">
      <c r="A90" s="12" t="s">
        <v>8</v>
      </c>
      <c r="B90" s="13">
        <v>2796.0</v>
      </c>
    </row>
    <row r="91" ht="15.75" customHeight="1">
      <c r="A91" s="12" t="s">
        <v>9</v>
      </c>
      <c r="B91" s="13">
        <v>446.0</v>
      </c>
    </row>
    <row r="92" ht="15.75" customHeight="1">
      <c r="A92" s="12" t="s">
        <v>10</v>
      </c>
      <c r="B92" s="13">
        <v>10309.0</v>
      </c>
    </row>
    <row r="93" ht="15.75" customHeight="1">
      <c r="A93" s="12" t="s">
        <v>11</v>
      </c>
      <c r="B93" s="13">
        <v>17259.0</v>
      </c>
    </row>
    <row r="94" ht="15.75" customHeight="1">
      <c r="A94" s="12" t="s">
        <v>12</v>
      </c>
      <c r="B94" s="13">
        <v>19289.0</v>
      </c>
    </row>
    <row r="95" ht="15.75" customHeight="1">
      <c r="A95" s="12" t="s">
        <v>13</v>
      </c>
      <c r="B95" s="13">
        <v>8881.0</v>
      </c>
    </row>
    <row r="96" ht="15.75" customHeight="1">
      <c r="A96" s="12" t="s">
        <v>14</v>
      </c>
      <c r="B96" s="13">
        <v>15640.0</v>
      </c>
    </row>
    <row r="97" ht="15.75" customHeight="1">
      <c r="A97" s="12" t="s">
        <v>15</v>
      </c>
      <c r="B97" s="13">
        <v>15746.0</v>
      </c>
    </row>
    <row r="98" ht="15.75" customHeight="1">
      <c r="A98" s="12"/>
      <c r="B98" s="12"/>
    </row>
    <row r="99" ht="15.75" customHeight="1">
      <c r="A99" s="12" t="s">
        <v>16</v>
      </c>
      <c r="B99" s="13">
        <v>2810.0</v>
      </c>
    </row>
    <row r="100" ht="15.75" customHeight="1">
      <c r="A100" s="12" t="s">
        <v>17</v>
      </c>
      <c r="B100" s="13">
        <v>21369.0</v>
      </c>
    </row>
    <row r="101" ht="15.75" customHeight="1">
      <c r="A101" s="12" t="s">
        <v>18</v>
      </c>
      <c r="B101" s="13">
        <v>221.0</v>
      </c>
    </row>
    <row r="102" ht="15.75" customHeight="1">
      <c r="A102" s="12" t="s">
        <v>19</v>
      </c>
      <c r="B102" s="13">
        <v>426.0</v>
      </c>
    </row>
    <row r="103" ht="15.75" customHeight="1">
      <c r="A103" s="12" t="s">
        <v>20</v>
      </c>
      <c r="B103" s="13">
        <v>2148.0</v>
      </c>
    </row>
    <row r="104" ht="15.75" customHeight="1">
      <c r="A104" s="12" t="s">
        <v>21</v>
      </c>
      <c r="B104" s="13">
        <v>353.0</v>
      </c>
    </row>
    <row r="105" ht="15.75" customHeight="1">
      <c r="A105" s="12" t="s">
        <v>22</v>
      </c>
      <c r="B105" s="13">
        <v>8553.0</v>
      </c>
    </row>
    <row r="106" ht="15.75" customHeight="1">
      <c r="A106" s="12" t="s">
        <v>23</v>
      </c>
      <c r="B106" s="13">
        <v>13808.0</v>
      </c>
    </row>
    <row r="107" ht="15.75" customHeight="1">
      <c r="A107" s="12" t="s">
        <v>24</v>
      </c>
      <c r="B107" s="13">
        <v>15000.0</v>
      </c>
    </row>
    <row r="108" ht="15.75" customHeight="1">
      <c r="A108" s="12" t="s">
        <v>25</v>
      </c>
      <c r="B108" s="13">
        <v>7109.0</v>
      </c>
    </row>
    <row r="109" ht="15.75" customHeight="1">
      <c r="A109" s="12" t="s">
        <v>26</v>
      </c>
      <c r="B109" s="13">
        <v>12401.0</v>
      </c>
    </row>
    <row r="110" ht="15.75" customHeight="1">
      <c r="A110" s="12" t="s">
        <v>27</v>
      </c>
      <c r="B110" s="13">
        <v>12486.0</v>
      </c>
    </row>
    <row r="111" ht="15.75" customHeight="1">
      <c r="A111" s="12"/>
      <c r="B111" s="12"/>
    </row>
    <row r="112" ht="15.75" customHeight="1">
      <c r="A112" s="12" t="s">
        <v>28</v>
      </c>
      <c r="B112" s="13">
        <v>155.0</v>
      </c>
    </row>
    <row r="113" ht="15.75" customHeight="1">
      <c r="A113" s="12" t="s">
        <v>29</v>
      </c>
      <c r="B113" s="13">
        <v>4.0</v>
      </c>
    </row>
    <row r="114" ht="15.75" customHeight="1">
      <c r="A114" s="12" t="s">
        <v>30</v>
      </c>
      <c r="B114" s="13">
        <v>-2404.0</v>
      </c>
    </row>
    <row r="115" ht="15.75" customHeight="1">
      <c r="A115" s="12" t="s">
        <v>31</v>
      </c>
      <c r="B115" s="13">
        <v>-4790.0</v>
      </c>
    </row>
    <row r="116" ht="15.75" customHeight="1">
      <c r="A116" s="12" t="s">
        <v>32</v>
      </c>
      <c r="B116" s="13">
        <v>429.0</v>
      </c>
    </row>
    <row r="117" ht="15.75" customHeight="1">
      <c r="A117" s="12" t="s">
        <v>33</v>
      </c>
      <c r="B117" s="13">
        <v>-3751.0</v>
      </c>
    </row>
    <row r="118" ht="15.75" customHeight="1">
      <c r="A118" s="12" t="s">
        <v>34</v>
      </c>
      <c r="B118" s="13">
        <v>-1360.0</v>
      </c>
    </row>
    <row r="119" ht="15.75" customHeight="1">
      <c r="A119" s="12" t="s">
        <v>35</v>
      </c>
      <c r="B119" s="13">
        <v>-838.0</v>
      </c>
    </row>
    <row r="120" ht="15.75" customHeight="1">
      <c r="A120" s="12" t="s">
        <v>36</v>
      </c>
      <c r="B120" s="13">
        <v>-365.0</v>
      </c>
    </row>
    <row r="121" ht="15.75" customHeight="1">
      <c r="A121" s="12" t="s">
        <v>37</v>
      </c>
      <c r="B121" s="13">
        <v>-1522.0</v>
      </c>
    </row>
    <row r="122" ht="15.75" customHeight="1">
      <c r="A122" s="12" t="s">
        <v>38</v>
      </c>
      <c r="B122" s="13">
        <v>507.0</v>
      </c>
    </row>
    <row r="123" ht="15.75" customHeight="1">
      <c r="A123" s="12" t="s">
        <v>39</v>
      </c>
      <c r="B123" s="13">
        <v>507.0</v>
      </c>
    </row>
    <row r="124" ht="15.75" customHeight="1">
      <c r="A124" s="12"/>
      <c r="B124" s="12"/>
    </row>
    <row r="125" ht="15.75" customHeight="1">
      <c r="A125" s="12" t="s">
        <v>4</v>
      </c>
      <c r="B125" s="13">
        <v>2965.0</v>
      </c>
    </row>
    <row r="126" ht="15.75" customHeight="1">
      <c r="A126" s="12" t="s">
        <v>5</v>
      </c>
      <c r="B126" s="13">
        <v>36141.0</v>
      </c>
    </row>
    <row r="127" ht="15.75" customHeight="1">
      <c r="A127" s="12" t="s">
        <v>6</v>
      </c>
      <c r="B127" s="13">
        <v>298.0</v>
      </c>
    </row>
    <row r="128" ht="15.75" customHeight="1">
      <c r="A128" s="12" t="s">
        <v>7</v>
      </c>
      <c r="B128" s="13">
        <v>751.0</v>
      </c>
    </row>
    <row r="129" ht="15.75" customHeight="1">
      <c r="A129" s="12" t="s">
        <v>8</v>
      </c>
      <c r="B129" s="13">
        <v>2678.0</v>
      </c>
    </row>
    <row r="130" ht="15.75" customHeight="1">
      <c r="A130" s="12" t="s">
        <v>9</v>
      </c>
      <c r="B130" s="13">
        <v>432.0</v>
      </c>
    </row>
    <row r="131" ht="15.75" customHeight="1">
      <c r="A131" s="12" t="s">
        <v>10</v>
      </c>
      <c r="B131" s="13">
        <v>9894.0</v>
      </c>
    </row>
    <row r="132" ht="15.75" customHeight="1">
      <c r="A132" s="12" t="s">
        <v>11</v>
      </c>
      <c r="B132" s="13">
        <v>17574.0</v>
      </c>
    </row>
    <row r="133" ht="15.75" customHeight="1">
      <c r="A133" s="12" t="s">
        <v>12</v>
      </c>
      <c r="B133" s="13">
        <v>18614.0</v>
      </c>
    </row>
    <row r="134" ht="15.75" customHeight="1">
      <c r="A134" s="12" t="s">
        <v>13</v>
      </c>
      <c r="B134" s="13">
        <v>6877.0</v>
      </c>
    </row>
    <row r="135" ht="15.75" customHeight="1">
      <c r="A135" s="12" t="s">
        <v>14</v>
      </c>
      <c r="B135" s="13">
        <v>20390.0</v>
      </c>
    </row>
    <row r="136" ht="15.75" customHeight="1">
      <c r="A136" s="12" t="s">
        <v>15</v>
      </c>
      <c r="B136" s="13">
        <v>20314.0</v>
      </c>
    </row>
    <row r="137" ht="15.75" customHeight="1">
      <c r="A137" s="12"/>
      <c r="B137" s="12"/>
    </row>
    <row r="138" ht="15.75" customHeight="1">
      <c r="A138" s="12" t="s">
        <v>16</v>
      </c>
      <c r="B138" s="13">
        <v>2390.0</v>
      </c>
    </row>
    <row r="139" ht="15.75" customHeight="1">
      <c r="A139" s="12" t="s">
        <v>17</v>
      </c>
      <c r="B139" s="13">
        <v>28849.0</v>
      </c>
    </row>
    <row r="140" ht="15.75" customHeight="1">
      <c r="A140" s="12" t="s">
        <v>18</v>
      </c>
      <c r="B140" s="13">
        <v>221.0</v>
      </c>
    </row>
    <row r="141" ht="15.75" customHeight="1">
      <c r="A141" s="12" t="s">
        <v>19</v>
      </c>
      <c r="B141" s="13">
        <v>553.0</v>
      </c>
    </row>
    <row r="142" ht="15.75" customHeight="1">
      <c r="A142" s="12" t="s">
        <v>20</v>
      </c>
      <c r="B142" s="13">
        <v>2091.0</v>
      </c>
    </row>
    <row r="143" ht="15.75" customHeight="1">
      <c r="A143" s="12" t="s">
        <v>21</v>
      </c>
      <c r="B143" s="13">
        <v>353.0</v>
      </c>
    </row>
    <row r="144" ht="15.75" customHeight="1">
      <c r="A144" s="12" t="s">
        <v>22</v>
      </c>
      <c r="B144" s="13">
        <v>7946.0</v>
      </c>
    </row>
    <row r="145" ht="15.75" customHeight="1">
      <c r="A145" s="12" t="s">
        <v>23</v>
      </c>
      <c r="B145" s="13">
        <v>13763.0</v>
      </c>
    </row>
    <row r="146" ht="15.75" customHeight="1">
      <c r="A146" s="12" t="s">
        <v>24</v>
      </c>
      <c r="B146" s="13">
        <v>14866.0</v>
      </c>
    </row>
    <row r="147" ht="15.75" customHeight="1">
      <c r="A147" s="12" t="s">
        <v>25</v>
      </c>
      <c r="B147" s="13">
        <v>5703.0</v>
      </c>
    </row>
    <row r="148" ht="15.75" customHeight="1">
      <c r="A148" s="12" t="s">
        <v>26</v>
      </c>
      <c r="B148" s="13">
        <v>16408.0</v>
      </c>
    </row>
    <row r="149" ht="15.75" customHeight="1">
      <c r="A149" s="12" t="s">
        <v>27</v>
      </c>
      <c r="B149" s="13">
        <v>15642.0</v>
      </c>
    </row>
    <row r="150" ht="15.75" customHeight="1">
      <c r="A150" s="12"/>
      <c r="B150" s="12"/>
    </row>
    <row r="151" ht="15.75" customHeight="1">
      <c r="A151" s="12" t="s">
        <v>28</v>
      </c>
      <c r="B151" s="13">
        <v>279.0</v>
      </c>
    </row>
    <row r="152" ht="15.75" customHeight="1">
      <c r="A152" s="12" t="s">
        <v>29</v>
      </c>
      <c r="B152" s="13">
        <v>-1222.0</v>
      </c>
    </row>
    <row r="153" ht="15.75" customHeight="1">
      <c r="A153" s="12" t="s">
        <v>30</v>
      </c>
      <c r="B153" s="13">
        <v>-2383.0</v>
      </c>
    </row>
    <row r="154" ht="15.75" customHeight="1">
      <c r="A154" s="12" t="s">
        <v>31</v>
      </c>
      <c r="B154" s="13">
        <v>-4031.0</v>
      </c>
    </row>
    <row r="155" ht="15.75" customHeight="1">
      <c r="A155" s="12" t="s">
        <v>32</v>
      </c>
      <c r="B155" s="13">
        <v>612.0</v>
      </c>
    </row>
    <row r="156" ht="15.75" customHeight="1">
      <c r="A156" s="12" t="s">
        <v>33</v>
      </c>
      <c r="B156" s="13">
        <v>-2705.0</v>
      </c>
    </row>
    <row r="157" ht="15.75" customHeight="1">
      <c r="A157" s="12" t="s">
        <v>34</v>
      </c>
      <c r="B157" s="13">
        <v>-2037.0</v>
      </c>
    </row>
    <row r="158" ht="15.75" customHeight="1">
      <c r="A158" s="12" t="s">
        <v>35</v>
      </c>
      <c r="B158" s="13">
        <v>-1913.0</v>
      </c>
    </row>
    <row r="159" ht="15.75" customHeight="1">
      <c r="A159" s="12" t="s">
        <v>36</v>
      </c>
      <c r="B159" s="13">
        <v>-879.0</v>
      </c>
    </row>
    <row r="160" ht="15.75" customHeight="1">
      <c r="A160" s="12" t="s">
        <v>37</v>
      </c>
      <c r="B160" s="13">
        <v>-1528.0</v>
      </c>
    </row>
    <row r="161" ht="15.75" customHeight="1">
      <c r="A161" s="12" t="s">
        <v>38</v>
      </c>
      <c r="B161" s="13">
        <v>-468.0</v>
      </c>
    </row>
    <row r="162" ht="15.75" customHeight="1">
      <c r="A162" s="12" t="s">
        <v>39</v>
      </c>
      <c r="B162" s="13">
        <v>-441.0</v>
      </c>
    </row>
    <row r="163" ht="15.75" customHeight="1">
      <c r="A163" s="12"/>
      <c r="B163" s="12"/>
    </row>
    <row r="164" ht="15.75" customHeight="1">
      <c r="A164" s="12" t="s">
        <v>4</v>
      </c>
      <c r="B164" s="13">
        <v>3404.0</v>
      </c>
    </row>
    <row r="165" ht="15.75" customHeight="1">
      <c r="A165" s="12" t="s">
        <v>5</v>
      </c>
      <c r="B165" s="13">
        <v>26909.0</v>
      </c>
    </row>
    <row r="166" ht="15.75" customHeight="1">
      <c r="A166" s="12" t="s">
        <v>6</v>
      </c>
      <c r="B166" s="13">
        <v>256.0</v>
      </c>
    </row>
    <row r="167" ht="15.75" customHeight="1">
      <c r="A167" s="12" t="s">
        <v>7</v>
      </c>
      <c r="B167" s="13">
        <v>865.0</v>
      </c>
    </row>
    <row r="168" ht="15.75" customHeight="1">
      <c r="A168" s="12" t="s">
        <v>8</v>
      </c>
      <c r="B168" s="13">
        <v>2434.0</v>
      </c>
    </row>
    <row r="169" ht="15.75" customHeight="1">
      <c r="A169" s="12" t="s">
        <v>9</v>
      </c>
      <c r="B169" s="13">
        <v>422.0</v>
      </c>
    </row>
    <row r="170" ht="15.75" customHeight="1">
      <c r="A170" s="12" t="s">
        <v>10</v>
      </c>
      <c r="B170" s="13">
        <v>9045.0</v>
      </c>
    </row>
    <row r="171" ht="15.75" customHeight="1">
      <c r="A171" s="12" t="s">
        <v>11</v>
      </c>
      <c r="B171" s="13">
        <v>15834.0</v>
      </c>
    </row>
    <row r="172" ht="15.75" customHeight="1">
      <c r="A172" s="12" t="s">
        <v>12</v>
      </c>
      <c r="B172" s="13">
        <v>18269.0</v>
      </c>
    </row>
    <row r="173" ht="15.75" customHeight="1">
      <c r="A173" s="12" t="s">
        <v>13</v>
      </c>
      <c r="B173" s="13">
        <v>7691.0</v>
      </c>
    </row>
    <row r="174" ht="15.75" customHeight="1">
      <c r="A174" s="12" t="s">
        <v>14</v>
      </c>
      <c r="B174" s="13">
        <v>21831.0</v>
      </c>
    </row>
    <row r="175" ht="15.75" customHeight="1">
      <c r="A175" s="12" t="s">
        <v>15</v>
      </c>
      <c r="B175" s="13">
        <v>16158.0</v>
      </c>
    </row>
    <row r="176" ht="15.75" customHeight="1">
      <c r="A176" s="12"/>
      <c r="B176" s="12"/>
    </row>
    <row r="177" ht="15.75" customHeight="1">
      <c r="A177" s="12" t="s">
        <v>16</v>
      </c>
      <c r="B177" s="13">
        <v>2706.0</v>
      </c>
    </row>
    <row r="178" ht="15.75" customHeight="1">
      <c r="A178" s="12" t="s">
        <v>17</v>
      </c>
      <c r="B178" s="13">
        <v>20780.0</v>
      </c>
    </row>
    <row r="179" ht="15.75" customHeight="1">
      <c r="A179" s="12" t="s">
        <v>18</v>
      </c>
      <c r="B179" s="13">
        <v>200.0</v>
      </c>
    </row>
    <row r="180" ht="15.75" customHeight="1">
      <c r="A180" s="12" t="s">
        <v>19</v>
      </c>
      <c r="B180" s="13">
        <v>561.0</v>
      </c>
    </row>
    <row r="181" ht="15.75" customHeight="1">
      <c r="A181" s="12" t="s">
        <v>20</v>
      </c>
      <c r="B181" s="13">
        <v>1939.0</v>
      </c>
    </row>
    <row r="182" ht="15.75" customHeight="1">
      <c r="A182" s="12" t="s">
        <v>21</v>
      </c>
      <c r="B182" s="13">
        <v>345.0</v>
      </c>
    </row>
    <row r="183" ht="15.75" customHeight="1">
      <c r="A183" s="12" t="s">
        <v>22</v>
      </c>
      <c r="B183" s="13">
        <v>7518.0</v>
      </c>
    </row>
    <row r="184" ht="15.75" customHeight="1">
      <c r="A184" s="12" t="s">
        <v>23</v>
      </c>
      <c r="B184" s="13">
        <v>12478.0</v>
      </c>
    </row>
    <row r="185" ht="15.75" customHeight="1">
      <c r="A185" s="12" t="s">
        <v>24</v>
      </c>
      <c r="B185" s="13">
        <v>14814.0</v>
      </c>
    </row>
    <row r="186" ht="15.75" customHeight="1">
      <c r="A186" s="12" t="s">
        <v>25</v>
      </c>
      <c r="B186" s="13">
        <v>6060.0</v>
      </c>
    </row>
    <row r="187" ht="15.75" customHeight="1">
      <c r="A187" s="12" t="s">
        <v>26</v>
      </c>
      <c r="B187" s="13">
        <v>17208.0</v>
      </c>
    </row>
    <row r="188" ht="15.75" customHeight="1">
      <c r="A188" s="12" t="s">
        <v>27</v>
      </c>
      <c r="B188" s="13">
        <v>12404.0</v>
      </c>
    </row>
    <row r="189" ht="15.75" customHeight="1">
      <c r="A189" s="12"/>
      <c r="B189" s="12"/>
    </row>
    <row r="190" ht="15.75" customHeight="1">
      <c r="A190" s="12" t="s">
        <v>28</v>
      </c>
      <c r="B190" s="13">
        <v>-127.0</v>
      </c>
    </row>
    <row r="191" ht="15.75" customHeight="1">
      <c r="A191" s="12" t="s">
        <v>29</v>
      </c>
      <c r="B191" s="13">
        <v>232.0</v>
      </c>
    </row>
    <row r="192" ht="15.75" customHeight="1">
      <c r="A192" s="12" t="s">
        <v>30</v>
      </c>
      <c r="B192" s="13">
        <v>-1866.0</v>
      </c>
    </row>
    <row r="193" ht="15.75" customHeight="1">
      <c r="A193" s="12" t="s">
        <v>31</v>
      </c>
      <c r="B193" s="13">
        <v>-5574.0</v>
      </c>
    </row>
    <row r="194" ht="15.75" customHeight="1">
      <c r="A194" s="12" t="s">
        <v>32</v>
      </c>
      <c r="B194" s="13">
        <v>602.0</v>
      </c>
    </row>
    <row r="195" ht="15.75" customHeight="1">
      <c r="A195" s="12" t="s">
        <v>33</v>
      </c>
      <c r="B195" s="13">
        <v>-3543.0</v>
      </c>
    </row>
    <row r="196" ht="15.75" customHeight="1">
      <c r="A196" s="12" t="s">
        <v>34</v>
      </c>
      <c r="B196" s="13">
        <v>-2085.0</v>
      </c>
    </row>
    <row r="197" ht="15.75" customHeight="1">
      <c r="A197" s="12" t="s">
        <v>35</v>
      </c>
      <c r="B197" s="13">
        <v>-906.0</v>
      </c>
    </row>
    <row r="198" ht="15.75" customHeight="1">
      <c r="A198" s="12" t="s">
        <v>36</v>
      </c>
      <c r="B198" s="13">
        <v>-729.0</v>
      </c>
    </row>
    <row r="199" ht="15.75" customHeight="1">
      <c r="A199" s="12" t="s">
        <v>37</v>
      </c>
      <c r="B199" s="13">
        <v>-959.0</v>
      </c>
    </row>
    <row r="200" ht="15.75" customHeight="1">
      <c r="A200" s="12" t="s">
        <v>38</v>
      </c>
      <c r="B200" s="13">
        <v>-110.0</v>
      </c>
    </row>
    <row r="201" ht="15.75" customHeight="1">
      <c r="A201" s="12" t="s">
        <v>39</v>
      </c>
      <c r="B201" s="13">
        <v>356.0</v>
      </c>
    </row>
    <row r="202" ht="15.75" customHeight="1">
      <c r="A202" s="12"/>
      <c r="B202" s="12"/>
    </row>
    <row r="203" ht="15.75" customHeight="1">
      <c r="A203" s="12" t="s">
        <v>4</v>
      </c>
      <c r="B203" s="13">
        <v>3281.0</v>
      </c>
    </row>
    <row r="204" ht="15.75" customHeight="1">
      <c r="A204" s="12" t="s">
        <v>5</v>
      </c>
      <c r="B204" s="13">
        <v>13963.0</v>
      </c>
    </row>
    <row r="205" ht="15.75" customHeight="1">
      <c r="A205" s="12" t="s">
        <v>6</v>
      </c>
      <c r="B205" s="13">
        <v>273.0</v>
      </c>
    </row>
    <row r="206" ht="15.75" customHeight="1">
      <c r="A206" s="12" t="s">
        <v>7</v>
      </c>
      <c r="B206" s="13">
        <v>825.0</v>
      </c>
    </row>
    <row r="207" ht="15.75" customHeight="1">
      <c r="A207" s="12" t="s">
        <v>8</v>
      </c>
      <c r="B207" s="13">
        <v>2614.0</v>
      </c>
    </row>
    <row r="208" ht="15.75" customHeight="1">
      <c r="A208" s="12" t="s">
        <v>9</v>
      </c>
      <c r="B208" s="13">
        <v>469.0</v>
      </c>
    </row>
    <row r="209" ht="15.75" customHeight="1">
      <c r="A209" s="12" t="s">
        <v>10</v>
      </c>
      <c r="B209" s="13">
        <v>9159.0</v>
      </c>
    </row>
    <row r="210" ht="15.75" customHeight="1">
      <c r="A210" s="12" t="s">
        <v>11</v>
      </c>
      <c r="B210" s="13">
        <v>17415.0</v>
      </c>
    </row>
    <row r="211" ht="15.75" customHeight="1">
      <c r="A211" s="12" t="s">
        <v>12</v>
      </c>
      <c r="B211" s="13">
        <v>18847.0</v>
      </c>
    </row>
    <row r="212" ht="15.75" customHeight="1">
      <c r="A212" s="12" t="s">
        <v>13</v>
      </c>
      <c r="B212" s="13">
        <v>5941.0</v>
      </c>
    </row>
    <row r="213" ht="15.75" customHeight="1">
      <c r="A213" s="12" t="s">
        <v>14</v>
      </c>
      <c r="B213" s="13">
        <v>8010.0</v>
      </c>
    </row>
    <row r="214" ht="15.75" customHeight="1">
      <c r="A214" s="12" t="s">
        <v>15</v>
      </c>
      <c r="B214" s="13">
        <v>8167.0</v>
      </c>
    </row>
    <row r="215" ht="15.75" customHeight="1">
      <c r="A215" s="12"/>
      <c r="B215" s="12"/>
    </row>
    <row r="216" ht="15.75" customHeight="1">
      <c r="A216" s="12" t="s">
        <v>16</v>
      </c>
      <c r="B216" s="13">
        <v>2564.0</v>
      </c>
    </row>
    <row r="217" ht="15.75" customHeight="1">
      <c r="A217" s="12" t="s">
        <v>17</v>
      </c>
      <c r="B217" s="13">
        <v>10971.0</v>
      </c>
    </row>
    <row r="218" ht="15.75" customHeight="1">
      <c r="A218" s="12" t="s">
        <v>18</v>
      </c>
      <c r="B218" s="13">
        <v>216.0</v>
      </c>
    </row>
    <row r="219" ht="15.75" customHeight="1">
      <c r="A219" s="12" t="s">
        <v>19</v>
      </c>
      <c r="B219" s="13">
        <v>531.0</v>
      </c>
    </row>
    <row r="220" ht="15.75" customHeight="1">
      <c r="A220" s="12" t="s">
        <v>20</v>
      </c>
      <c r="B220" s="13">
        <v>2014.0</v>
      </c>
    </row>
    <row r="221" ht="15.75" customHeight="1">
      <c r="A221" s="12" t="s">
        <v>21</v>
      </c>
      <c r="B221" s="13">
        <v>383.0</v>
      </c>
    </row>
    <row r="222" ht="15.75" customHeight="1">
      <c r="A222" s="12" t="s">
        <v>22</v>
      </c>
      <c r="B222" s="13">
        <v>7440.0</v>
      </c>
    </row>
    <row r="223" ht="15.75" customHeight="1">
      <c r="A223" s="12" t="s">
        <v>23</v>
      </c>
      <c r="B223" s="13">
        <v>14147.0</v>
      </c>
    </row>
    <row r="224" ht="15.75" customHeight="1">
      <c r="A224" s="12" t="s">
        <v>24</v>
      </c>
      <c r="B224" s="13">
        <v>14840.0</v>
      </c>
    </row>
    <row r="225" ht="15.75" customHeight="1">
      <c r="A225" s="12" t="s">
        <v>25</v>
      </c>
      <c r="B225" s="13">
        <v>4849.0</v>
      </c>
    </row>
    <row r="226" ht="15.75" customHeight="1">
      <c r="A226" s="12" t="s">
        <v>26</v>
      </c>
      <c r="B226" s="13">
        <v>6191.0</v>
      </c>
    </row>
    <row r="227" ht="15.75" customHeight="1">
      <c r="A227" s="12" t="s">
        <v>27</v>
      </c>
      <c r="B227" s="13">
        <v>6532.0</v>
      </c>
    </row>
    <row r="228" ht="15.75" customHeight="1">
      <c r="A228" s="12"/>
      <c r="B228" s="12"/>
    </row>
    <row r="229" ht="15.75" customHeight="1">
      <c r="A229" s="12" t="s">
        <v>28</v>
      </c>
      <c r="B229" s="13">
        <v>145.0</v>
      </c>
    </row>
    <row r="230" ht="15.75" customHeight="1">
      <c r="A230" s="12" t="s">
        <v>29</v>
      </c>
      <c r="B230" s="13">
        <v>830.0</v>
      </c>
    </row>
    <row r="231" ht="15.75" customHeight="1">
      <c r="A231" s="12" t="s">
        <v>30</v>
      </c>
      <c r="B231" s="13">
        <v>-757.0</v>
      </c>
    </row>
    <row r="232" ht="15.75" customHeight="1">
      <c r="A232" s="12" t="s">
        <v>31</v>
      </c>
      <c r="B232" s="13">
        <v>-2473.0</v>
      </c>
    </row>
    <row r="233" ht="15.75" customHeight="1">
      <c r="A233" s="12" t="s">
        <v>32</v>
      </c>
      <c r="B233" s="13">
        <v>599.0</v>
      </c>
    </row>
    <row r="234" ht="15.75" customHeight="1">
      <c r="A234" s="12" t="s">
        <v>33</v>
      </c>
      <c r="B234" s="13">
        <v>-2552.0</v>
      </c>
    </row>
    <row r="235" ht="15.75" customHeight="1">
      <c r="A235" s="12" t="s">
        <v>34</v>
      </c>
      <c r="B235" s="13">
        <v>-2835.0</v>
      </c>
    </row>
    <row r="236" ht="15.75" customHeight="1">
      <c r="A236" s="12" t="s">
        <v>35</v>
      </c>
      <c r="B236" s="13">
        <v>-584.0</v>
      </c>
    </row>
    <row r="237" ht="15.75" customHeight="1">
      <c r="A237" s="12" t="s">
        <v>36</v>
      </c>
      <c r="B237" s="13">
        <v>-564.0</v>
      </c>
    </row>
    <row r="238" ht="15.75" customHeight="1">
      <c r="A238" s="12" t="s">
        <v>37</v>
      </c>
      <c r="B238" s="13">
        <v>-476.0</v>
      </c>
    </row>
    <row r="239" ht="15.75" customHeight="1">
      <c r="A239" s="12" t="s">
        <v>38</v>
      </c>
      <c r="B239" s="13">
        <v>847.0</v>
      </c>
    </row>
    <row r="240" ht="15.75" customHeight="1">
      <c r="A240" s="12" t="s">
        <v>39</v>
      </c>
      <c r="B240" s="13">
        <v>823.0</v>
      </c>
    </row>
    <row r="241" ht="15.75" customHeight="1">
      <c r="A241" s="12"/>
      <c r="B241" s="12"/>
    </row>
    <row r="242" ht="15.75" customHeight="1">
      <c r="A242" s="12"/>
      <c r="B242" s="12"/>
    </row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B1:H1"/>
    <mergeCell ref="B2:F2"/>
    <mergeCell ref="G2:G3"/>
    <mergeCell ref="H2:H3"/>
  </mergeCell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5.25"/>
    <col customWidth="1" min="2" max="6" width="12.63"/>
  </cols>
  <sheetData>
    <row r="1" ht="15.75" customHeight="1">
      <c r="A1" s="1"/>
      <c r="B1" s="2" t="s">
        <v>0</v>
      </c>
      <c r="C1" s="3"/>
      <c r="D1" s="3"/>
      <c r="E1" s="3"/>
      <c r="F1" s="3"/>
      <c r="G1" s="3"/>
      <c r="H1" s="4"/>
    </row>
    <row r="2" ht="15.75" customHeight="1">
      <c r="B2" s="6" t="s">
        <v>1</v>
      </c>
      <c r="C2" s="3"/>
      <c r="D2" s="3"/>
      <c r="E2" s="3"/>
      <c r="F2" s="4"/>
      <c r="G2" s="7" t="s">
        <v>2</v>
      </c>
      <c r="H2" s="7" t="s">
        <v>3</v>
      </c>
    </row>
    <row r="3" ht="15.75" customHeight="1">
      <c r="B3" s="9">
        <v>1.0</v>
      </c>
      <c r="C3" s="9">
        <v>2.0</v>
      </c>
      <c r="D3" s="9">
        <v>3.0</v>
      </c>
      <c r="E3" s="9">
        <v>4.0</v>
      </c>
      <c r="F3" s="9">
        <v>5.0</v>
      </c>
      <c r="G3" s="10"/>
      <c r="H3" s="10"/>
    </row>
    <row r="4" ht="15.75" customHeight="1">
      <c r="A4" s="12" t="s">
        <v>4</v>
      </c>
      <c r="B4" s="13">
        <v>3291.0</v>
      </c>
      <c r="C4" s="13">
        <v>3338.0</v>
      </c>
      <c r="D4" s="13">
        <v>2993.0</v>
      </c>
      <c r="E4" s="13">
        <v>3514.0</v>
      </c>
      <c r="F4" s="13">
        <v>3337.0</v>
      </c>
      <c r="G4" s="13">
        <f t="shared" ref="G4:G15" si="1">average(B4:F4)</f>
        <v>3294.6</v>
      </c>
      <c r="H4" s="13">
        <f t="shared" ref="H4:H5" si="2">G4:G41</f>
        <v>3294.6</v>
      </c>
    </row>
    <row r="5" ht="15.75" customHeight="1">
      <c r="A5" s="12" t="s">
        <v>5</v>
      </c>
      <c r="B5" s="13">
        <v>32631.0</v>
      </c>
      <c r="C5" s="13">
        <v>25683.0</v>
      </c>
      <c r="D5" s="13">
        <v>30401.0</v>
      </c>
      <c r="E5" s="13">
        <v>26467.0</v>
      </c>
      <c r="F5" s="13">
        <v>12022.0</v>
      </c>
      <c r="G5" s="13">
        <f t="shared" si="1"/>
        <v>25440.8</v>
      </c>
      <c r="H5" s="13">
        <f t="shared" si="2"/>
        <v>25440.8</v>
      </c>
    </row>
    <row r="6" ht="15.75" customHeight="1">
      <c r="A6" s="14" t="s">
        <v>6</v>
      </c>
      <c r="B6" s="13">
        <v>269.0</v>
      </c>
      <c r="C6" s="13">
        <v>272.0</v>
      </c>
      <c r="D6" s="13">
        <v>292.0</v>
      </c>
      <c r="E6" s="13">
        <v>248.0</v>
      </c>
      <c r="F6" s="13">
        <v>268.0</v>
      </c>
      <c r="G6" s="13">
        <f t="shared" si="1"/>
        <v>269.8</v>
      </c>
      <c r="H6" s="15">
        <f t="shared" ref="H6:H9" si="3">(G6:G43)/1000</f>
        <v>0.2698</v>
      </c>
    </row>
    <row r="7" ht="15.75" customHeight="1">
      <c r="A7" s="14" t="s">
        <v>7</v>
      </c>
      <c r="B7" s="13">
        <v>743.0</v>
      </c>
      <c r="C7" s="13">
        <v>705.0</v>
      </c>
      <c r="D7" s="13">
        <v>748.0</v>
      </c>
      <c r="E7" s="13">
        <v>847.0</v>
      </c>
      <c r="F7" s="13">
        <v>765.0</v>
      </c>
      <c r="G7" s="13">
        <f t="shared" si="1"/>
        <v>761.6</v>
      </c>
      <c r="H7" s="15">
        <f t="shared" si="3"/>
        <v>0.7616</v>
      </c>
    </row>
    <row r="8" ht="15.75" customHeight="1">
      <c r="A8" s="12" t="s">
        <v>8</v>
      </c>
      <c r="B8" s="13">
        <v>3327.0</v>
      </c>
      <c r="C8" s="13">
        <v>2842.0</v>
      </c>
      <c r="D8" s="13">
        <v>2755.0</v>
      </c>
      <c r="E8" s="13">
        <v>2297.0</v>
      </c>
      <c r="F8" s="13">
        <v>2713.0</v>
      </c>
      <c r="G8" s="13">
        <f t="shared" si="1"/>
        <v>2786.8</v>
      </c>
      <c r="H8" s="15">
        <f t="shared" si="3"/>
        <v>2.7868</v>
      </c>
    </row>
    <row r="9" ht="15.75" customHeight="1">
      <c r="A9" s="14" t="s">
        <v>9</v>
      </c>
      <c r="B9" s="13">
        <v>463.0</v>
      </c>
      <c r="C9" s="13">
        <v>427.0</v>
      </c>
      <c r="D9" s="13">
        <v>430.0</v>
      </c>
      <c r="E9" s="13">
        <v>411.0</v>
      </c>
      <c r="F9" s="13">
        <v>451.0</v>
      </c>
      <c r="G9" s="13">
        <f t="shared" si="1"/>
        <v>436.4</v>
      </c>
      <c r="H9" s="15">
        <f t="shared" si="3"/>
        <v>0.4364</v>
      </c>
    </row>
    <row r="10" ht="15.75" customHeight="1">
      <c r="A10" s="12" t="s">
        <v>10</v>
      </c>
      <c r="B10" s="13">
        <v>9595.0</v>
      </c>
      <c r="C10" s="13">
        <v>9333.0</v>
      </c>
      <c r="D10" s="13">
        <v>9434.0</v>
      </c>
      <c r="E10" s="13">
        <v>9193.0</v>
      </c>
      <c r="F10" s="13">
        <v>9234.0</v>
      </c>
      <c r="G10" s="13">
        <f t="shared" si="1"/>
        <v>9357.8</v>
      </c>
      <c r="H10" s="13">
        <f t="shared" ref="H10:H18" si="4">G10:G47</f>
        <v>9357.8</v>
      </c>
    </row>
    <row r="11" ht="15.75" customHeight="1">
      <c r="A11" s="12" t="s">
        <v>11</v>
      </c>
      <c r="B11" s="13">
        <v>18177.0</v>
      </c>
      <c r="C11" s="13">
        <v>17374.0</v>
      </c>
      <c r="D11" s="13">
        <v>17247.0</v>
      </c>
      <c r="E11" s="13">
        <v>15580.0</v>
      </c>
      <c r="F11" s="13">
        <v>17073.0</v>
      </c>
      <c r="G11" s="13">
        <f t="shared" si="1"/>
        <v>17090.2</v>
      </c>
      <c r="H11" s="13">
        <f t="shared" si="4"/>
        <v>17090.2</v>
      </c>
    </row>
    <row r="12" ht="15.75" customHeight="1">
      <c r="A12" s="12" t="s">
        <v>12</v>
      </c>
      <c r="B12" s="13">
        <v>17078.0</v>
      </c>
      <c r="C12" s="13">
        <v>18566.0</v>
      </c>
      <c r="D12" s="13">
        <v>19284.0</v>
      </c>
      <c r="E12" s="13">
        <v>17864.0</v>
      </c>
      <c r="F12" s="13">
        <v>18411.0</v>
      </c>
      <c r="G12" s="13">
        <f t="shared" si="1"/>
        <v>18240.6</v>
      </c>
      <c r="H12" s="13">
        <f t="shared" si="4"/>
        <v>18240.6</v>
      </c>
    </row>
    <row r="13" ht="15.75" customHeight="1">
      <c r="A13" s="12" t="s">
        <v>13</v>
      </c>
      <c r="B13" s="13">
        <v>6991.0</v>
      </c>
      <c r="C13" s="13">
        <v>7640.0</v>
      </c>
      <c r="D13" s="13">
        <v>6607.0</v>
      </c>
      <c r="E13" s="13">
        <v>7453.0</v>
      </c>
      <c r="F13" s="13">
        <v>5660.0</v>
      </c>
      <c r="G13" s="13">
        <f t="shared" si="1"/>
        <v>6870.2</v>
      </c>
      <c r="H13" s="13">
        <f t="shared" si="4"/>
        <v>6870.2</v>
      </c>
    </row>
    <row r="14" ht="15.75" customHeight="1">
      <c r="A14" s="12" t="s">
        <v>14</v>
      </c>
      <c r="B14" s="13">
        <v>17210.0</v>
      </c>
      <c r="C14" s="13">
        <v>15171.0</v>
      </c>
      <c r="D14" s="13">
        <v>21177.0</v>
      </c>
      <c r="E14" s="13">
        <v>21824.0</v>
      </c>
      <c r="F14" s="13">
        <v>8519.0</v>
      </c>
      <c r="G14" s="13">
        <f t="shared" si="1"/>
        <v>16780.2</v>
      </c>
      <c r="H14" s="13">
        <f t="shared" si="4"/>
        <v>16780.2</v>
      </c>
    </row>
    <row r="15" ht="15.75" customHeight="1">
      <c r="A15" s="12" t="s">
        <v>15</v>
      </c>
      <c r="B15" s="13">
        <v>17110.0</v>
      </c>
      <c r="C15" s="13">
        <v>15118.0</v>
      </c>
      <c r="D15" s="13">
        <v>17911.0</v>
      </c>
      <c r="E15" s="13">
        <v>15563.0</v>
      </c>
      <c r="F15" s="13">
        <v>8229.0</v>
      </c>
      <c r="G15" s="13">
        <f t="shared" si="1"/>
        <v>14786.2</v>
      </c>
      <c r="H15" s="13">
        <f t="shared" si="4"/>
        <v>14786.2</v>
      </c>
    </row>
    <row r="16" ht="15.75" customHeight="1">
      <c r="A16" s="12"/>
      <c r="B16" s="12"/>
      <c r="C16" s="12"/>
      <c r="D16" s="12"/>
      <c r="E16" s="12"/>
      <c r="F16" s="12"/>
      <c r="G16" s="13"/>
      <c r="H16" s="13" t="str">
        <f t="shared" si="4"/>
        <v/>
      </c>
    </row>
    <row r="17" ht="15.75" customHeight="1">
      <c r="A17" s="12" t="s">
        <v>16</v>
      </c>
      <c r="B17" s="13">
        <v>2575.0</v>
      </c>
      <c r="C17" s="13">
        <v>2635.0</v>
      </c>
      <c r="D17" s="13">
        <v>2438.0</v>
      </c>
      <c r="E17" s="13">
        <v>2730.0</v>
      </c>
      <c r="F17" s="13">
        <v>2668.0</v>
      </c>
      <c r="G17" s="13">
        <f t="shared" ref="G17:G28" si="5">average(B17:F17)</f>
        <v>2609.2</v>
      </c>
      <c r="H17" s="13">
        <f t="shared" si="4"/>
        <v>2609.2</v>
      </c>
    </row>
    <row r="18" ht="15.75" customHeight="1">
      <c r="A18" s="12" t="s">
        <v>17</v>
      </c>
      <c r="B18" s="13">
        <v>25524.0</v>
      </c>
      <c r="C18" s="13">
        <v>20367.0</v>
      </c>
      <c r="D18" s="13">
        <v>24545.0</v>
      </c>
      <c r="E18" s="13">
        <v>20698.0</v>
      </c>
      <c r="F18" s="13">
        <v>9121.0</v>
      </c>
      <c r="G18" s="13">
        <f t="shared" si="5"/>
        <v>20051</v>
      </c>
      <c r="H18" s="13">
        <f t="shared" si="4"/>
        <v>20051</v>
      </c>
    </row>
    <row r="19" ht="15.75" customHeight="1">
      <c r="A19" s="14" t="s">
        <v>18</v>
      </c>
      <c r="B19" s="13">
        <v>218.0</v>
      </c>
      <c r="C19" s="13">
        <v>215.0</v>
      </c>
      <c r="D19" s="13">
        <v>220.0</v>
      </c>
      <c r="E19" s="13">
        <v>194.0</v>
      </c>
      <c r="F19" s="13">
        <v>215.0</v>
      </c>
      <c r="G19" s="13">
        <f t="shared" si="5"/>
        <v>212.4</v>
      </c>
      <c r="H19" s="15">
        <f t="shared" ref="H19:H20" si="6">(G19:G56)/1000</f>
        <v>0.2124</v>
      </c>
    </row>
    <row r="20" ht="15.75" customHeight="1">
      <c r="A20" s="14" t="s">
        <v>19</v>
      </c>
      <c r="B20" s="13">
        <v>530.0</v>
      </c>
      <c r="C20" s="13">
        <v>546.0</v>
      </c>
      <c r="D20" s="13">
        <v>605.0</v>
      </c>
      <c r="E20" s="13">
        <v>557.0</v>
      </c>
      <c r="F20" s="13">
        <v>547.0</v>
      </c>
      <c r="G20" s="13">
        <f t="shared" si="5"/>
        <v>557</v>
      </c>
      <c r="H20" s="15">
        <f t="shared" si="6"/>
        <v>0.557</v>
      </c>
    </row>
    <row r="21" ht="15.75" customHeight="1">
      <c r="A21" s="12" t="s">
        <v>20</v>
      </c>
      <c r="B21" s="13">
        <v>2615.0</v>
      </c>
      <c r="C21" s="13">
        <v>2258.0</v>
      </c>
      <c r="D21" s="13">
        <v>2164.0</v>
      </c>
      <c r="E21" s="13">
        <v>1780.0</v>
      </c>
      <c r="F21" s="13">
        <v>2097.0</v>
      </c>
      <c r="G21" s="13">
        <f t="shared" si="5"/>
        <v>2182.8</v>
      </c>
      <c r="H21" s="13">
        <f>G21:G58</f>
        <v>2182.8</v>
      </c>
    </row>
    <row r="22" ht="15.75" customHeight="1">
      <c r="A22" s="14" t="s">
        <v>21</v>
      </c>
      <c r="B22" s="13">
        <v>377.0</v>
      </c>
      <c r="C22" s="13">
        <v>346.0</v>
      </c>
      <c r="D22" s="13">
        <v>353.0</v>
      </c>
      <c r="E22" s="13">
        <v>335.0</v>
      </c>
      <c r="F22" s="13">
        <v>376.0</v>
      </c>
      <c r="G22" s="13">
        <f t="shared" si="5"/>
        <v>357.4</v>
      </c>
      <c r="H22" s="15">
        <f>(G22:G59)/1000</f>
        <v>0.3574</v>
      </c>
    </row>
    <row r="23" ht="15.75" customHeight="1">
      <c r="A23" s="12" t="s">
        <v>22</v>
      </c>
      <c r="B23" s="13">
        <v>7770.0</v>
      </c>
      <c r="C23" s="13">
        <v>7673.0</v>
      </c>
      <c r="D23" s="13">
        <v>7622.0</v>
      </c>
      <c r="E23" s="13">
        <v>7787.0</v>
      </c>
      <c r="F23" s="13">
        <v>7581.0</v>
      </c>
      <c r="G23" s="13">
        <f t="shared" si="5"/>
        <v>7686.6</v>
      </c>
      <c r="H23" s="13">
        <f t="shared" ref="H23:H29" si="7">G23:G60</f>
        <v>7686.6</v>
      </c>
    </row>
    <row r="24" ht="15.75" customHeight="1">
      <c r="A24" s="12" t="s">
        <v>23</v>
      </c>
      <c r="B24" s="13">
        <v>14233.0</v>
      </c>
      <c r="C24" s="13">
        <v>13898.0</v>
      </c>
      <c r="D24" s="13">
        <v>13544.0</v>
      </c>
      <c r="E24" s="13">
        <v>12504.0</v>
      </c>
      <c r="F24" s="13">
        <v>14230.0</v>
      </c>
      <c r="G24" s="13">
        <f t="shared" si="5"/>
        <v>13681.8</v>
      </c>
      <c r="H24" s="13">
        <f t="shared" si="7"/>
        <v>13681.8</v>
      </c>
    </row>
    <row r="25" ht="15.75" customHeight="1">
      <c r="A25" s="12" t="s">
        <v>24</v>
      </c>
      <c r="B25" s="13">
        <v>13591.0</v>
      </c>
      <c r="C25" s="13">
        <v>14609.0</v>
      </c>
      <c r="D25" s="13">
        <v>15209.0</v>
      </c>
      <c r="E25" s="13">
        <v>14284.0</v>
      </c>
      <c r="F25" s="13">
        <v>14670.0</v>
      </c>
      <c r="G25" s="13">
        <f t="shared" si="5"/>
        <v>14472.6</v>
      </c>
      <c r="H25" s="13">
        <f t="shared" si="7"/>
        <v>14472.6</v>
      </c>
    </row>
    <row r="26" ht="15.75" customHeight="1">
      <c r="A26" s="12" t="s">
        <v>25</v>
      </c>
      <c r="B26" s="13">
        <v>5387.0</v>
      </c>
      <c r="C26" s="13">
        <v>5931.0</v>
      </c>
      <c r="D26" s="13">
        <v>5361.0</v>
      </c>
      <c r="E26" s="13">
        <v>5805.0</v>
      </c>
      <c r="F26" s="13">
        <v>4576.0</v>
      </c>
      <c r="G26" s="13">
        <f t="shared" si="5"/>
        <v>5412</v>
      </c>
      <c r="H26" s="13">
        <f t="shared" si="7"/>
        <v>5412</v>
      </c>
    </row>
    <row r="27" ht="15.75" customHeight="1">
      <c r="A27" s="12" t="s">
        <v>26</v>
      </c>
      <c r="B27" s="13">
        <v>13357.0</v>
      </c>
      <c r="C27" s="13">
        <v>11960.0</v>
      </c>
      <c r="D27" s="13">
        <v>16551.0</v>
      </c>
      <c r="E27" s="13">
        <v>17000.0</v>
      </c>
      <c r="F27" s="13">
        <v>6565.0</v>
      </c>
      <c r="G27" s="13">
        <f t="shared" si="5"/>
        <v>13086.6</v>
      </c>
      <c r="H27" s="13">
        <f t="shared" si="7"/>
        <v>13086.6</v>
      </c>
    </row>
    <row r="28" ht="15.75" customHeight="1">
      <c r="A28" s="12" t="s">
        <v>27</v>
      </c>
      <c r="B28" s="13">
        <v>13185.0</v>
      </c>
      <c r="C28" s="13">
        <v>12021.0</v>
      </c>
      <c r="D28" s="13">
        <v>13797.0</v>
      </c>
      <c r="E28" s="13">
        <v>11770.0</v>
      </c>
      <c r="F28" s="13">
        <v>6483.0</v>
      </c>
      <c r="G28" s="13">
        <f t="shared" si="5"/>
        <v>11451.2</v>
      </c>
      <c r="H28" s="13">
        <f t="shared" si="7"/>
        <v>11451.2</v>
      </c>
    </row>
    <row r="29" ht="15.75" customHeight="1">
      <c r="A29" s="12"/>
      <c r="B29" s="12"/>
      <c r="C29" s="12"/>
      <c r="D29" s="12"/>
      <c r="E29" s="12"/>
      <c r="F29" s="12"/>
      <c r="G29" s="13"/>
      <c r="H29" s="13" t="str">
        <f t="shared" si="7"/>
        <v/>
      </c>
    </row>
    <row r="30" ht="15.75" customHeight="1">
      <c r="A30" s="14" t="s">
        <v>28</v>
      </c>
      <c r="B30" s="13">
        <v>171.0</v>
      </c>
      <c r="C30" s="13">
        <v>250.0</v>
      </c>
      <c r="D30" s="13">
        <v>267.0</v>
      </c>
      <c r="E30" s="13">
        <v>-29.0</v>
      </c>
      <c r="F30" s="13">
        <v>-22.0</v>
      </c>
      <c r="G30" s="13">
        <f t="shared" ref="G30:G41" si="8">average(B30:F30)</f>
        <v>127.4</v>
      </c>
      <c r="H30" s="15">
        <f t="shared" ref="H30:H31" si="9">(G30:G67)/1000</f>
        <v>0.1274</v>
      </c>
    </row>
    <row r="31" ht="15.75" customHeight="1">
      <c r="A31" s="14" t="s">
        <v>29</v>
      </c>
      <c r="B31" s="13">
        <v>-8.0</v>
      </c>
      <c r="C31" s="13">
        <v>90.0</v>
      </c>
      <c r="D31" s="13">
        <v>-649.0</v>
      </c>
      <c r="E31" s="13">
        <v>78.0</v>
      </c>
      <c r="F31" s="13">
        <v>876.0</v>
      </c>
      <c r="G31" s="13">
        <f t="shared" si="8"/>
        <v>77.4</v>
      </c>
      <c r="H31" s="15">
        <f t="shared" si="9"/>
        <v>0.0774</v>
      </c>
    </row>
    <row r="32" ht="15.75" customHeight="1">
      <c r="A32" s="12" t="s">
        <v>30</v>
      </c>
      <c r="B32" s="13">
        <v>-1480.0</v>
      </c>
      <c r="C32" s="13">
        <v>-1779.0</v>
      </c>
      <c r="D32" s="13">
        <v>-1882.0</v>
      </c>
      <c r="E32" s="13">
        <v>-1949.0</v>
      </c>
      <c r="F32" s="13">
        <v>-1177.0</v>
      </c>
      <c r="G32" s="13">
        <f t="shared" si="8"/>
        <v>-1653.4</v>
      </c>
      <c r="H32" s="13">
        <f>G32:G69</f>
        <v>-1653.4</v>
      </c>
    </row>
    <row r="33" ht="15.75" customHeight="1">
      <c r="A33" s="14" t="s">
        <v>31</v>
      </c>
      <c r="B33" s="13">
        <v>-3112.0</v>
      </c>
      <c r="C33" s="13">
        <v>-3831.0</v>
      </c>
      <c r="D33" s="13">
        <v>-7063.0</v>
      </c>
      <c r="E33" s="13">
        <v>-5732.0</v>
      </c>
      <c r="F33" s="13">
        <v>-3139.0</v>
      </c>
      <c r="G33" s="13">
        <f t="shared" si="8"/>
        <v>-4575.4</v>
      </c>
      <c r="H33" s="18">
        <f>G33/1000</f>
        <v>-4.5754</v>
      </c>
    </row>
    <row r="34" ht="15.75" customHeight="1">
      <c r="A34" s="14" t="s">
        <v>32</v>
      </c>
      <c r="B34" s="13">
        <v>-185.0</v>
      </c>
      <c r="C34" s="13">
        <v>368.0</v>
      </c>
      <c r="D34" s="13">
        <v>617.0</v>
      </c>
      <c r="E34" s="13">
        <v>658.0</v>
      </c>
      <c r="F34" s="13">
        <v>574.0</v>
      </c>
      <c r="G34" s="13">
        <f t="shared" si="8"/>
        <v>406.4</v>
      </c>
      <c r="H34" s="15">
        <f>(G34:G71)/1000</f>
        <v>0.4064</v>
      </c>
    </row>
    <row r="35" ht="15.75" customHeight="1">
      <c r="A35" s="12" t="s">
        <v>33</v>
      </c>
      <c r="B35" s="13">
        <v>-2437.0</v>
      </c>
      <c r="C35" s="13">
        <v>-2796.0</v>
      </c>
      <c r="D35" s="13">
        <v>-3459.0</v>
      </c>
      <c r="E35" s="13">
        <v>-4637.0</v>
      </c>
      <c r="F35" s="13">
        <v>-4149.0</v>
      </c>
      <c r="G35" s="13">
        <f t="shared" si="8"/>
        <v>-3495.6</v>
      </c>
      <c r="H35" s="13">
        <f t="shared" ref="H35:H36" si="10">G35:G72</f>
        <v>-3495.6</v>
      </c>
    </row>
    <row r="36" ht="15.75" customHeight="1">
      <c r="A36" s="12" t="s">
        <v>34</v>
      </c>
      <c r="B36" s="13">
        <v>-2379.0</v>
      </c>
      <c r="C36" s="13">
        <v>-1684.0</v>
      </c>
      <c r="D36" s="13">
        <v>-2696.0</v>
      </c>
      <c r="E36" s="13">
        <v>-2402.0</v>
      </c>
      <c r="F36" s="13">
        <v>-3489.0</v>
      </c>
      <c r="G36" s="13">
        <f t="shared" si="8"/>
        <v>-2530</v>
      </c>
      <c r="H36" s="13">
        <f t="shared" si="10"/>
        <v>-2530</v>
      </c>
    </row>
    <row r="37" ht="15.75" customHeight="1">
      <c r="A37" s="12" t="s">
        <v>35</v>
      </c>
      <c r="B37" s="13">
        <v>-590.0</v>
      </c>
      <c r="C37" s="13">
        <v>-721.0</v>
      </c>
      <c r="D37" s="13">
        <v>-1448.0</v>
      </c>
      <c r="E37" s="13">
        <v>-602.0</v>
      </c>
      <c r="F37" s="13">
        <v>-835.0</v>
      </c>
      <c r="G37" s="13">
        <f t="shared" si="8"/>
        <v>-839.2</v>
      </c>
      <c r="H37" s="19">
        <f t="shared" ref="H37:H41" si="11">(G37:G74)/1000</f>
        <v>-0.8392</v>
      </c>
    </row>
    <row r="38" ht="15.75" customHeight="1">
      <c r="A38" s="14" t="s">
        <v>36</v>
      </c>
      <c r="B38" s="13">
        <v>-376.0</v>
      </c>
      <c r="C38" s="13">
        <v>-321.0</v>
      </c>
      <c r="D38" s="13">
        <v>-1209.0</v>
      </c>
      <c r="E38" s="13">
        <v>-493.0</v>
      </c>
      <c r="F38" s="13">
        <v>-576.0</v>
      </c>
      <c r="G38" s="13">
        <f t="shared" si="8"/>
        <v>-595</v>
      </c>
      <c r="H38" s="15">
        <f t="shared" si="11"/>
        <v>-0.595</v>
      </c>
    </row>
    <row r="39" ht="15.75" customHeight="1">
      <c r="A39" s="14" t="s">
        <v>37</v>
      </c>
      <c r="B39" s="13">
        <v>-617.0</v>
      </c>
      <c r="C39" s="13">
        <v>-909.0</v>
      </c>
      <c r="D39" s="13">
        <v>-1545.0</v>
      </c>
      <c r="E39" s="13">
        <v>-888.0</v>
      </c>
      <c r="F39" s="13">
        <v>-493.0</v>
      </c>
      <c r="G39" s="13">
        <f t="shared" si="8"/>
        <v>-890.4</v>
      </c>
      <c r="H39" s="15">
        <f t="shared" si="11"/>
        <v>-0.8904</v>
      </c>
    </row>
    <row r="40" ht="15.75" customHeight="1">
      <c r="A40" s="14" t="s">
        <v>38</v>
      </c>
      <c r="B40" s="13">
        <v>90.0</v>
      </c>
      <c r="C40" s="13">
        <v>450.0</v>
      </c>
      <c r="D40" s="13">
        <v>-561.0</v>
      </c>
      <c r="E40" s="13">
        <v>-129.0</v>
      </c>
      <c r="F40" s="13">
        <v>808.0</v>
      </c>
      <c r="G40" s="13">
        <f t="shared" si="8"/>
        <v>131.6</v>
      </c>
      <c r="H40" s="15">
        <f t="shared" si="11"/>
        <v>0.1316</v>
      </c>
    </row>
    <row r="41" ht="15.75" customHeight="1">
      <c r="A41" s="14" t="s">
        <v>39</v>
      </c>
      <c r="B41" s="13">
        <v>203.0</v>
      </c>
      <c r="C41" s="13">
        <v>457.0</v>
      </c>
      <c r="D41" s="13">
        <v>-139.0</v>
      </c>
      <c r="E41" s="13">
        <v>372.0</v>
      </c>
      <c r="F41" s="13">
        <v>811.0</v>
      </c>
      <c r="G41" s="13">
        <f t="shared" si="8"/>
        <v>340.8</v>
      </c>
      <c r="H41" s="15">
        <f t="shared" si="11"/>
        <v>0.3408</v>
      </c>
    </row>
    <row r="42" ht="15.75" customHeight="1">
      <c r="A42" s="12"/>
      <c r="B42" s="12"/>
    </row>
    <row r="43" ht="15.75" customHeight="1">
      <c r="A43" s="23" t="s">
        <v>81</v>
      </c>
      <c r="B43" s="26">
        <v>23.97</v>
      </c>
      <c r="C43" s="24">
        <v>43.59</v>
      </c>
      <c r="D43" s="26">
        <v>84.86</v>
      </c>
      <c r="E43" s="24">
        <v>42.18</v>
      </c>
      <c r="F43" s="24">
        <v>62.41</v>
      </c>
      <c r="H43" s="11">
        <f>AVERAGE(B43:F43)</f>
        <v>51.402</v>
      </c>
    </row>
    <row r="44" ht="15.75" customHeight="1"/>
    <row r="45" ht="15.75" customHeight="1"/>
    <row r="46" ht="15.75" customHeight="1"/>
    <row r="47" ht="15.75" customHeight="1">
      <c r="A47" s="12" t="s">
        <v>4</v>
      </c>
      <c r="B47" s="13">
        <v>3291.0</v>
      </c>
    </row>
    <row r="48" ht="15.75" customHeight="1">
      <c r="A48" s="12" t="s">
        <v>5</v>
      </c>
      <c r="B48" s="13">
        <v>32631.0</v>
      </c>
    </row>
    <row r="49" ht="15.75" customHeight="1">
      <c r="A49" s="12" t="s">
        <v>6</v>
      </c>
      <c r="B49" s="13">
        <v>269.0</v>
      </c>
    </row>
    <row r="50" ht="15.75" customHeight="1">
      <c r="A50" s="12" t="s">
        <v>7</v>
      </c>
      <c r="B50" s="13">
        <v>743.0</v>
      </c>
    </row>
    <row r="51" ht="15.75" customHeight="1">
      <c r="A51" s="12" t="s">
        <v>8</v>
      </c>
      <c r="B51" s="13">
        <v>3327.0</v>
      </c>
    </row>
    <row r="52" ht="15.75" customHeight="1">
      <c r="A52" s="12" t="s">
        <v>9</v>
      </c>
      <c r="B52" s="13">
        <v>463.0</v>
      </c>
    </row>
    <row r="53" ht="15.75" customHeight="1">
      <c r="A53" s="12" t="s">
        <v>10</v>
      </c>
      <c r="B53" s="13">
        <v>9595.0</v>
      </c>
    </row>
    <row r="54" ht="15.75" customHeight="1">
      <c r="A54" s="12" t="s">
        <v>11</v>
      </c>
      <c r="B54" s="13">
        <v>18177.0</v>
      </c>
    </row>
    <row r="55" ht="15.75" customHeight="1">
      <c r="A55" s="12" t="s">
        <v>12</v>
      </c>
      <c r="B55" s="13">
        <v>17078.0</v>
      </c>
    </row>
    <row r="56" ht="15.75" customHeight="1">
      <c r="A56" s="12" t="s">
        <v>13</v>
      </c>
      <c r="B56" s="13">
        <v>6991.0</v>
      </c>
    </row>
    <row r="57" ht="15.75" customHeight="1">
      <c r="A57" s="12" t="s">
        <v>14</v>
      </c>
      <c r="B57" s="13">
        <v>17210.0</v>
      </c>
    </row>
    <row r="58" ht="15.75" customHeight="1">
      <c r="A58" s="12" t="s">
        <v>15</v>
      </c>
      <c r="B58" s="13">
        <v>17110.0</v>
      </c>
    </row>
    <row r="59" ht="15.75" customHeight="1">
      <c r="A59" s="12"/>
      <c r="B59" s="12"/>
    </row>
    <row r="60" ht="15.75" customHeight="1">
      <c r="A60" s="12" t="s">
        <v>16</v>
      </c>
      <c r="B60" s="13">
        <v>2575.0</v>
      </c>
    </row>
    <row r="61" ht="15.75" customHeight="1">
      <c r="A61" s="12" t="s">
        <v>17</v>
      </c>
      <c r="B61" s="13">
        <v>25524.0</v>
      </c>
    </row>
    <row r="62" ht="15.75" customHeight="1">
      <c r="A62" s="12" t="s">
        <v>18</v>
      </c>
      <c r="B62" s="13">
        <v>218.0</v>
      </c>
    </row>
    <row r="63" ht="15.75" customHeight="1">
      <c r="A63" s="12" t="s">
        <v>19</v>
      </c>
      <c r="B63" s="13">
        <v>530.0</v>
      </c>
    </row>
    <row r="64" ht="15.75" customHeight="1">
      <c r="A64" s="12" t="s">
        <v>20</v>
      </c>
      <c r="B64" s="13">
        <v>2615.0</v>
      </c>
    </row>
    <row r="65" ht="15.75" customHeight="1">
      <c r="A65" s="12" t="s">
        <v>21</v>
      </c>
      <c r="B65" s="13">
        <v>377.0</v>
      </c>
    </row>
    <row r="66" ht="15.75" customHeight="1">
      <c r="A66" s="12" t="s">
        <v>22</v>
      </c>
      <c r="B66" s="13">
        <v>7770.0</v>
      </c>
    </row>
    <row r="67" ht="15.75" customHeight="1">
      <c r="A67" s="12" t="s">
        <v>23</v>
      </c>
      <c r="B67" s="13">
        <v>14233.0</v>
      </c>
    </row>
    <row r="68" ht="15.75" customHeight="1">
      <c r="A68" s="12" t="s">
        <v>24</v>
      </c>
      <c r="B68" s="13">
        <v>13591.0</v>
      </c>
    </row>
    <row r="69" ht="15.75" customHeight="1">
      <c r="A69" s="12" t="s">
        <v>25</v>
      </c>
      <c r="B69" s="13">
        <v>5387.0</v>
      </c>
    </row>
    <row r="70" ht="15.75" customHeight="1">
      <c r="A70" s="12" t="s">
        <v>26</v>
      </c>
      <c r="B70" s="13">
        <v>13357.0</v>
      </c>
    </row>
    <row r="71" ht="15.75" customHeight="1">
      <c r="A71" s="12" t="s">
        <v>27</v>
      </c>
      <c r="B71" s="13">
        <v>13185.0</v>
      </c>
    </row>
    <row r="72" ht="15.75" customHeight="1">
      <c r="A72" s="12"/>
      <c r="B72" s="12"/>
    </row>
    <row r="73" ht="15.75" customHeight="1">
      <c r="A73" s="12" t="s">
        <v>28</v>
      </c>
      <c r="B73" s="13">
        <v>171.0</v>
      </c>
    </row>
    <row r="74" ht="15.75" customHeight="1">
      <c r="A74" s="12" t="s">
        <v>29</v>
      </c>
      <c r="B74" s="13">
        <v>-8.0</v>
      </c>
    </row>
    <row r="75" ht="15.75" customHeight="1">
      <c r="A75" s="12" t="s">
        <v>30</v>
      </c>
      <c r="B75" s="13">
        <v>-1480.0</v>
      </c>
    </row>
    <row r="76" ht="15.75" customHeight="1">
      <c r="A76" s="12" t="s">
        <v>31</v>
      </c>
      <c r="B76" s="13">
        <v>-3112.0</v>
      </c>
    </row>
    <row r="77" ht="15.75" customHeight="1">
      <c r="A77" s="12" t="s">
        <v>32</v>
      </c>
      <c r="B77" s="13">
        <v>-185.0</v>
      </c>
    </row>
    <row r="78" ht="15.75" customHeight="1">
      <c r="A78" s="12" t="s">
        <v>33</v>
      </c>
      <c r="B78" s="13">
        <v>-2437.0</v>
      </c>
    </row>
    <row r="79" ht="15.75" customHeight="1">
      <c r="A79" s="12" t="s">
        <v>34</v>
      </c>
      <c r="B79" s="13">
        <v>-2379.0</v>
      </c>
    </row>
    <row r="80" ht="15.75" customHeight="1">
      <c r="A80" s="12" t="s">
        <v>35</v>
      </c>
      <c r="B80" s="13">
        <v>-590.0</v>
      </c>
    </row>
    <row r="81" ht="15.75" customHeight="1">
      <c r="A81" s="12" t="s">
        <v>36</v>
      </c>
      <c r="B81" s="13">
        <v>-376.0</v>
      </c>
    </row>
    <row r="82" ht="15.75" customHeight="1">
      <c r="A82" s="12" t="s">
        <v>37</v>
      </c>
      <c r="B82" s="13">
        <v>-617.0</v>
      </c>
    </row>
    <row r="83" ht="15.75" customHeight="1">
      <c r="A83" s="12" t="s">
        <v>38</v>
      </c>
      <c r="B83" s="13">
        <v>90.0</v>
      </c>
    </row>
    <row r="84" ht="15.75" customHeight="1">
      <c r="A84" s="12" t="s">
        <v>39</v>
      </c>
      <c r="B84" s="13">
        <v>203.0</v>
      </c>
    </row>
    <row r="85" ht="15.75" customHeight="1">
      <c r="A85" s="12"/>
      <c r="B85" s="12"/>
    </row>
    <row r="86" ht="15.75" customHeight="1">
      <c r="A86" s="12" t="s">
        <v>4</v>
      </c>
      <c r="B86" s="13">
        <v>3338.0</v>
      </c>
    </row>
    <row r="87" ht="15.75" customHeight="1">
      <c r="A87" s="12" t="s">
        <v>5</v>
      </c>
      <c r="B87" s="13">
        <v>25683.0</v>
      </c>
    </row>
    <row r="88" ht="15.75" customHeight="1">
      <c r="A88" s="12" t="s">
        <v>6</v>
      </c>
      <c r="B88" s="13">
        <v>272.0</v>
      </c>
    </row>
    <row r="89" ht="15.75" customHeight="1">
      <c r="A89" s="12" t="s">
        <v>7</v>
      </c>
      <c r="B89" s="13">
        <v>705.0</v>
      </c>
    </row>
    <row r="90" ht="15.75" customHeight="1">
      <c r="A90" s="12" t="s">
        <v>8</v>
      </c>
      <c r="B90" s="13">
        <v>2842.0</v>
      </c>
    </row>
    <row r="91" ht="15.75" customHeight="1">
      <c r="A91" s="12" t="s">
        <v>9</v>
      </c>
      <c r="B91" s="13">
        <v>427.0</v>
      </c>
    </row>
    <row r="92" ht="15.75" customHeight="1">
      <c r="A92" s="12" t="s">
        <v>10</v>
      </c>
      <c r="B92" s="13">
        <v>9333.0</v>
      </c>
    </row>
    <row r="93" ht="15.75" customHeight="1">
      <c r="A93" s="12" t="s">
        <v>11</v>
      </c>
      <c r="B93" s="13">
        <v>17374.0</v>
      </c>
    </row>
    <row r="94" ht="15.75" customHeight="1">
      <c r="A94" s="12" t="s">
        <v>12</v>
      </c>
      <c r="B94" s="13">
        <v>18566.0</v>
      </c>
    </row>
    <row r="95" ht="15.75" customHeight="1">
      <c r="A95" s="12" t="s">
        <v>13</v>
      </c>
      <c r="B95" s="13">
        <v>7640.0</v>
      </c>
    </row>
    <row r="96" ht="15.75" customHeight="1">
      <c r="A96" s="12" t="s">
        <v>14</v>
      </c>
      <c r="B96" s="13">
        <v>15171.0</v>
      </c>
    </row>
    <row r="97" ht="15.75" customHeight="1">
      <c r="A97" s="12" t="s">
        <v>15</v>
      </c>
      <c r="B97" s="13">
        <v>15118.0</v>
      </c>
    </row>
    <row r="98" ht="15.75" customHeight="1">
      <c r="A98" s="12"/>
      <c r="B98" s="12"/>
    </row>
    <row r="99" ht="15.75" customHeight="1">
      <c r="A99" s="12" t="s">
        <v>16</v>
      </c>
      <c r="B99" s="13">
        <v>2635.0</v>
      </c>
    </row>
    <row r="100" ht="15.75" customHeight="1">
      <c r="A100" s="12" t="s">
        <v>17</v>
      </c>
      <c r="B100" s="13">
        <v>20367.0</v>
      </c>
    </row>
    <row r="101" ht="15.75" customHeight="1">
      <c r="A101" s="12" t="s">
        <v>18</v>
      </c>
      <c r="B101" s="13">
        <v>215.0</v>
      </c>
    </row>
    <row r="102" ht="15.75" customHeight="1">
      <c r="A102" s="12" t="s">
        <v>19</v>
      </c>
      <c r="B102" s="13">
        <v>546.0</v>
      </c>
    </row>
    <row r="103" ht="15.75" customHeight="1">
      <c r="A103" s="12" t="s">
        <v>20</v>
      </c>
      <c r="B103" s="13">
        <v>2258.0</v>
      </c>
    </row>
    <row r="104" ht="15.75" customHeight="1">
      <c r="A104" s="12" t="s">
        <v>21</v>
      </c>
      <c r="B104" s="13">
        <v>346.0</v>
      </c>
    </row>
    <row r="105" ht="15.75" customHeight="1">
      <c r="A105" s="12" t="s">
        <v>22</v>
      </c>
      <c r="B105" s="13">
        <v>7673.0</v>
      </c>
    </row>
    <row r="106" ht="15.75" customHeight="1">
      <c r="A106" s="12" t="s">
        <v>23</v>
      </c>
      <c r="B106" s="13">
        <v>13898.0</v>
      </c>
    </row>
    <row r="107" ht="15.75" customHeight="1">
      <c r="A107" s="12" t="s">
        <v>24</v>
      </c>
      <c r="B107" s="13">
        <v>14609.0</v>
      </c>
    </row>
    <row r="108" ht="15.75" customHeight="1">
      <c r="A108" s="12" t="s">
        <v>25</v>
      </c>
      <c r="B108" s="13">
        <v>5931.0</v>
      </c>
    </row>
    <row r="109" ht="15.75" customHeight="1">
      <c r="A109" s="12" t="s">
        <v>26</v>
      </c>
      <c r="B109" s="13">
        <v>11960.0</v>
      </c>
    </row>
    <row r="110" ht="15.75" customHeight="1">
      <c r="A110" s="12" t="s">
        <v>27</v>
      </c>
      <c r="B110" s="13">
        <v>12021.0</v>
      </c>
    </row>
    <row r="111" ht="15.75" customHeight="1">
      <c r="A111" s="12"/>
      <c r="B111" s="12"/>
    </row>
    <row r="112" ht="15.75" customHeight="1">
      <c r="A112" s="12" t="s">
        <v>28</v>
      </c>
      <c r="B112" s="13">
        <v>250.0</v>
      </c>
    </row>
    <row r="113" ht="15.75" customHeight="1">
      <c r="A113" s="12" t="s">
        <v>29</v>
      </c>
      <c r="B113" s="13">
        <v>90.0</v>
      </c>
    </row>
    <row r="114" ht="15.75" customHeight="1">
      <c r="A114" s="12" t="s">
        <v>30</v>
      </c>
      <c r="B114" s="13">
        <v>-1779.0</v>
      </c>
    </row>
    <row r="115" ht="15.75" customHeight="1">
      <c r="A115" s="12" t="s">
        <v>31</v>
      </c>
      <c r="B115" s="13">
        <v>-3831.0</v>
      </c>
    </row>
    <row r="116" ht="15.75" customHeight="1">
      <c r="A116" s="12" t="s">
        <v>32</v>
      </c>
      <c r="B116" s="13">
        <v>368.0</v>
      </c>
    </row>
    <row r="117" ht="15.75" customHeight="1">
      <c r="A117" s="12" t="s">
        <v>33</v>
      </c>
      <c r="B117" s="13">
        <v>-2796.0</v>
      </c>
    </row>
    <row r="118" ht="15.75" customHeight="1">
      <c r="A118" s="12" t="s">
        <v>34</v>
      </c>
      <c r="B118" s="13">
        <v>-1684.0</v>
      </c>
    </row>
    <row r="119" ht="15.75" customHeight="1">
      <c r="A119" s="12" t="s">
        <v>35</v>
      </c>
      <c r="B119" s="13">
        <v>-721.0</v>
      </c>
    </row>
    <row r="120" ht="15.75" customHeight="1">
      <c r="A120" s="12" t="s">
        <v>36</v>
      </c>
      <c r="B120" s="13">
        <v>-321.0</v>
      </c>
    </row>
    <row r="121" ht="15.75" customHeight="1">
      <c r="A121" s="12" t="s">
        <v>37</v>
      </c>
      <c r="B121" s="13">
        <v>-909.0</v>
      </c>
    </row>
    <row r="122" ht="15.75" customHeight="1">
      <c r="A122" s="12" t="s">
        <v>38</v>
      </c>
      <c r="B122" s="13">
        <v>450.0</v>
      </c>
    </row>
    <row r="123" ht="15.75" customHeight="1">
      <c r="A123" s="12" t="s">
        <v>39</v>
      </c>
      <c r="B123" s="13">
        <v>457.0</v>
      </c>
    </row>
    <row r="124" ht="15.75" customHeight="1">
      <c r="A124" s="12"/>
      <c r="B124" s="12"/>
    </row>
    <row r="125" ht="15.75" customHeight="1">
      <c r="A125" s="12" t="s">
        <v>4</v>
      </c>
      <c r="B125" s="13">
        <v>2993.0</v>
      </c>
    </row>
    <row r="126" ht="15.75" customHeight="1">
      <c r="A126" s="12" t="s">
        <v>5</v>
      </c>
      <c r="B126" s="13">
        <v>30401.0</v>
      </c>
    </row>
    <row r="127" ht="15.75" customHeight="1">
      <c r="A127" s="12" t="s">
        <v>6</v>
      </c>
      <c r="B127" s="13">
        <v>292.0</v>
      </c>
    </row>
    <row r="128" ht="15.75" customHeight="1">
      <c r="A128" s="12" t="s">
        <v>7</v>
      </c>
      <c r="B128" s="13">
        <v>748.0</v>
      </c>
    </row>
    <row r="129" ht="15.75" customHeight="1">
      <c r="A129" s="12" t="s">
        <v>8</v>
      </c>
      <c r="B129" s="13">
        <v>2755.0</v>
      </c>
    </row>
    <row r="130" ht="15.75" customHeight="1">
      <c r="A130" s="12" t="s">
        <v>9</v>
      </c>
      <c r="B130" s="13">
        <v>430.0</v>
      </c>
    </row>
    <row r="131" ht="15.75" customHeight="1">
      <c r="A131" s="12" t="s">
        <v>10</v>
      </c>
      <c r="B131" s="13">
        <v>9434.0</v>
      </c>
    </row>
    <row r="132" ht="15.75" customHeight="1">
      <c r="A132" s="12" t="s">
        <v>11</v>
      </c>
      <c r="B132" s="13">
        <v>17247.0</v>
      </c>
    </row>
    <row r="133" ht="15.75" customHeight="1">
      <c r="A133" s="12" t="s">
        <v>12</v>
      </c>
      <c r="B133" s="13">
        <v>19284.0</v>
      </c>
    </row>
    <row r="134" ht="15.75" customHeight="1">
      <c r="A134" s="12" t="s">
        <v>13</v>
      </c>
      <c r="B134" s="13">
        <v>6607.0</v>
      </c>
    </row>
    <row r="135" ht="15.75" customHeight="1">
      <c r="A135" s="12" t="s">
        <v>14</v>
      </c>
      <c r="B135" s="13">
        <v>21177.0</v>
      </c>
    </row>
    <row r="136" ht="15.75" customHeight="1">
      <c r="A136" s="12" t="s">
        <v>15</v>
      </c>
      <c r="B136" s="13">
        <v>17911.0</v>
      </c>
    </row>
    <row r="137" ht="15.75" customHeight="1">
      <c r="A137" s="12"/>
      <c r="B137" s="12"/>
    </row>
    <row r="138" ht="15.75" customHeight="1">
      <c r="A138" s="12" t="s">
        <v>16</v>
      </c>
      <c r="B138" s="13">
        <v>2438.0</v>
      </c>
    </row>
    <row r="139" ht="15.75" customHeight="1">
      <c r="A139" s="12" t="s">
        <v>17</v>
      </c>
      <c r="B139" s="13">
        <v>24545.0</v>
      </c>
    </row>
    <row r="140" ht="15.75" customHeight="1">
      <c r="A140" s="12" t="s">
        <v>18</v>
      </c>
      <c r="B140" s="13">
        <v>220.0</v>
      </c>
    </row>
    <row r="141" ht="15.75" customHeight="1">
      <c r="A141" s="12" t="s">
        <v>19</v>
      </c>
      <c r="B141" s="13">
        <v>605.0</v>
      </c>
    </row>
    <row r="142" ht="15.75" customHeight="1">
      <c r="A142" s="12" t="s">
        <v>20</v>
      </c>
      <c r="B142" s="13">
        <v>2164.0</v>
      </c>
    </row>
    <row r="143" ht="15.75" customHeight="1">
      <c r="A143" s="12" t="s">
        <v>21</v>
      </c>
      <c r="B143" s="13">
        <v>353.0</v>
      </c>
    </row>
    <row r="144" ht="15.75" customHeight="1">
      <c r="A144" s="12" t="s">
        <v>22</v>
      </c>
      <c r="B144" s="13">
        <v>7622.0</v>
      </c>
    </row>
    <row r="145" ht="15.75" customHeight="1">
      <c r="A145" s="12" t="s">
        <v>23</v>
      </c>
      <c r="B145" s="13">
        <v>13544.0</v>
      </c>
    </row>
    <row r="146" ht="15.75" customHeight="1">
      <c r="A146" s="12" t="s">
        <v>24</v>
      </c>
      <c r="B146" s="13">
        <v>15209.0</v>
      </c>
    </row>
    <row r="147" ht="15.75" customHeight="1">
      <c r="A147" s="12" t="s">
        <v>25</v>
      </c>
      <c r="B147" s="13">
        <v>5361.0</v>
      </c>
    </row>
    <row r="148" ht="15.75" customHeight="1">
      <c r="A148" s="12" t="s">
        <v>26</v>
      </c>
      <c r="B148" s="13">
        <v>16551.0</v>
      </c>
    </row>
    <row r="149" ht="15.75" customHeight="1">
      <c r="A149" s="12" t="s">
        <v>27</v>
      </c>
      <c r="B149" s="13">
        <v>13797.0</v>
      </c>
    </row>
    <row r="150" ht="15.75" customHeight="1">
      <c r="A150" s="12"/>
      <c r="B150" s="12"/>
    </row>
    <row r="151" ht="15.75" customHeight="1">
      <c r="A151" s="12" t="s">
        <v>28</v>
      </c>
      <c r="B151" s="13">
        <v>267.0</v>
      </c>
    </row>
    <row r="152" ht="15.75" customHeight="1">
      <c r="A152" s="12" t="s">
        <v>29</v>
      </c>
      <c r="B152" s="13">
        <v>-649.0</v>
      </c>
    </row>
    <row r="153" ht="15.75" customHeight="1">
      <c r="A153" s="12" t="s">
        <v>30</v>
      </c>
      <c r="B153" s="13">
        <v>-1882.0</v>
      </c>
    </row>
    <row r="154" ht="15.75" customHeight="1">
      <c r="A154" s="12" t="s">
        <v>31</v>
      </c>
      <c r="B154" s="13">
        <v>-7063.0</v>
      </c>
    </row>
    <row r="155" ht="15.75" customHeight="1">
      <c r="A155" s="12" t="s">
        <v>32</v>
      </c>
      <c r="B155" s="13">
        <v>617.0</v>
      </c>
    </row>
    <row r="156" ht="15.75" customHeight="1">
      <c r="A156" s="12" t="s">
        <v>33</v>
      </c>
      <c r="B156" s="13">
        <v>-3459.0</v>
      </c>
    </row>
    <row r="157" ht="15.75" customHeight="1">
      <c r="A157" s="12" t="s">
        <v>34</v>
      </c>
      <c r="B157" s="13">
        <v>-2696.0</v>
      </c>
    </row>
    <row r="158" ht="15.75" customHeight="1">
      <c r="A158" s="12" t="s">
        <v>35</v>
      </c>
      <c r="B158" s="13">
        <v>-1448.0</v>
      </c>
    </row>
    <row r="159" ht="15.75" customHeight="1">
      <c r="A159" s="12" t="s">
        <v>36</v>
      </c>
      <c r="B159" s="13">
        <v>-1209.0</v>
      </c>
    </row>
    <row r="160" ht="15.75" customHeight="1">
      <c r="A160" s="12" t="s">
        <v>37</v>
      </c>
      <c r="B160" s="13">
        <v>-1545.0</v>
      </c>
    </row>
    <row r="161" ht="15.75" customHeight="1">
      <c r="A161" s="12" t="s">
        <v>38</v>
      </c>
      <c r="B161" s="13">
        <v>-561.0</v>
      </c>
    </row>
    <row r="162" ht="15.75" customHeight="1">
      <c r="A162" s="12" t="s">
        <v>39</v>
      </c>
      <c r="B162" s="13">
        <v>-139.0</v>
      </c>
    </row>
    <row r="163" ht="15.75" customHeight="1">
      <c r="A163" s="12"/>
      <c r="B163" s="12"/>
    </row>
    <row r="164" ht="15.75" customHeight="1">
      <c r="A164" s="12" t="s">
        <v>4</v>
      </c>
      <c r="B164" s="13">
        <v>3514.0</v>
      </c>
    </row>
    <row r="165" ht="15.75" customHeight="1">
      <c r="A165" s="12" t="s">
        <v>5</v>
      </c>
      <c r="B165" s="13">
        <v>26467.0</v>
      </c>
    </row>
    <row r="166" ht="15.75" customHeight="1">
      <c r="A166" s="12" t="s">
        <v>6</v>
      </c>
      <c r="B166" s="13">
        <v>248.0</v>
      </c>
    </row>
    <row r="167" ht="15.75" customHeight="1">
      <c r="A167" s="12" t="s">
        <v>7</v>
      </c>
      <c r="B167" s="13">
        <v>847.0</v>
      </c>
    </row>
    <row r="168" ht="15.75" customHeight="1">
      <c r="A168" s="12" t="s">
        <v>8</v>
      </c>
      <c r="B168" s="13">
        <v>2297.0</v>
      </c>
    </row>
    <row r="169" ht="15.75" customHeight="1">
      <c r="A169" s="12" t="s">
        <v>9</v>
      </c>
      <c r="B169" s="13">
        <v>411.0</v>
      </c>
    </row>
    <row r="170" ht="15.75" customHeight="1">
      <c r="A170" s="12" t="s">
        <v>10</v>
      </c>
      <c r="B170" s="13">
        <v>9193.0</v>
      </c>
    </row>
    <row r="171" ht="15.75" customHeight="1">
      <c r="A171" s="12" t="s">
        <v>11</v>
      </c>
      <c r="B171" s="13">
        <v>15580.0</v>
      </c>
    </row>
    <row r="172" ht="15.75" customHeight="1">
      <c r="A172" s="12" t="s">
        <v>12</v>
      </c>
      <c r="B172" s="13">
        <v>17864.0</v>
      </c>
    </row>
    <row r="173" ht="15.75" customHeight="1">
      <c r="A173" s="12" t="s">
        <v>13</v>
      </c>
      <c r="B173" s="13">
        <v>7453.0</v>
      </c>
    </row>
    <row r="174" ht="15.75" customHeight="1">
      <c r="A174" s="12" t="s">
        <v>14</v>
      </c>
      <c r="B174" s="13">
        <v>21824.0</v>
      </c>
    </row>
    <row r="175" ht="15.75" customHeight="1">
      <c r="A175" s="12" t="s">
        <v>15</v>
      </c>
      <c r="B175" s="13">
        <v>15563.0</v>
      </c>
    </row>
    <row r="176" ht="15.75" customHeight="1">
      <c r="A176" s="12"/>
      <c r="B176" s="12"/>
    </row>
    <row r="177" ht="15.75" customHeight="1">
      <c r="A177" s="12" t="s">
        <v>16</v>
      </c>
      <c r="B177" s="13">
        <v>2730.0</v>
      </c>
    </row>
    <row r="178" ht="15.75" customHeight="1">
      <c r="A178" s="12" t="s">
        <v>17</v>
      </c>
      <c r="B178" s="13">
        <v>20698.0</v>
      </c>
    </row>
    <row r="179" ht="15.75" customHeight="1">
      <c r="A179" s="12" t="s">
        <v>18</v>
      </c>
      <c r="B179" s="13">
        <v>194.0</v>
      </c>
    </row>
    <row r="180" ht="15.75" customHeight="1">
      <c r="A180" s="12" t="s">
        <v>19</v>
      </c>
      <c r="B180" s="13">
        <v>557.0</v>
      </c>
    </row>
    <row r="181" ht="15.75" customHeight="1">
      <c r="A181" s="12" t="s">
        <v>20</v>
      </c>
      <c r="B181" s="13">
        <v>1780.0</v>
      </c>
    </row>
    <row r="182" ht="15.75" customHeight="1">
      <c r="A182" s="12" t="s">
        <v>21</v>
      </c>
      <c r="B182" s="13">
        <v>335.0</v>
      </c>
    </row>
    <row r="183" ht="15.75" customHeight="1">
      <c r="A183" s="12" t="s">
        <v>22</v>
      </c>
      <c r="B183" s="13">
        <v>7787.0</v>
      </c>
    </row>
    <row r="184" ht="15.75" customHeight="1">
      <c r="A184" s="12" t="s">
        <v>23</v>
      </c>
      <c r="B184" s="13">
        <v>12504.0</v>
      </c>
    </row>
    <row r="185" ht="15.75" customHeight="1">
      <c r="A185" s="12" t="s">
        <v>24</v>
      </c>
      <c r="B185" s="13">
        <v>14284.0</v>
      </c>
    </row>
    <row r="186" ht="15.75" customHeight="1">
      <c r="A186" s="12" t="s">
        <v>25</v>
      </c>
      <c r="B186" s="13">
        <v>5805.0</v>
      </c>
    </row>
    <row r="187" ht="15.75" customHeight="1">
      <c r="A187" s="12" t="s">
        <v>26</v>
      </c>
      <c r="B187" s="13">
        <v>17000.0</v>
      </c>
    </row>
    <row r="188" ht="15.75" customHeight="1">
      <c r="A188" s="12" t="s">
        <v>27</v>
      </c>
      <c r="B188" s="13">
        <v>11770.0</v>
      </c>
    </row>
    <row r="189" ht="15.75" customHeight="1">
      <c r="A189" s="12"/>
      <c r="B189" s="12"/>
    </row>
    <row r="190" ht="15.75" customHeight="1">
      <c r="A190" s="12" t="s">
        <v>28</v>
      </c>
      <c r="B190" s="13">
        <v>-29.0</v>
      </c>
    </row>
    <row r="191" ht="15.75" customHeight="1">
      <c r="A191" s="12" t="s">
        <v>29</v>
      </c>
      <c r="B191" s="13">
        <v>78.0</v>
      </c>
    </row>
    <row r="192" ht="15.75" customHeight="1">
      <c r="A192" s="12" t="s">
        <v>30</v>
      </c>
      <c r="B192" s="13">
        <v>-1949.0</v>
      </c>
    </row>
    <row r="193" ht="15.75" customHeight="1">
      <c r="A193" s="12" t="s">
        <v>31</v>
      </c>
      <c r="B193" s="13">
        <v>-5732.0</v>
      </c>
    </row>
    <row r="194" ht="15.75" customHeight="1">
      <c r="A194" s="12" t="s">
        <v>32</v>
      </c>
      <c r="B194" s="13">
        <v>658.0</v>
      </c>
    </row>
    <row r="195" ht="15.75" customHeight="1">
      <c r="A195" s="12" t="s">
        <v>33</v>
      </c>
      <c r="B195" s="13">
        <v>-4637.0</v>
      </c>
    </row>
    <row r="196" ht="15.75" customHeight="1">
      <c r="A196" s="12" t="s">
        <v>34</v>
      </c>
      <c r="B196" s="13">
        <v>-2402.0</v>
      </c>
    </row>
    <row r="197" ht="15.75" customHeight="1">
      <c r="A197" s="12" t="s">
        <v>35</v>
      </c>
      <c r="B197" s="13">
        <v>-602.0</v>
      </c>
    </row>
    <row r="198" ht="15.75" customHeight="1">
      <c r="A198" s="12" t="s">
        <v>36</v>
      </c>
      <c r="B198" s="13">
        <v>-493.0</v>
      </c>
    </row>
    <row r="199" ht="15.75" customHeight="1">
      <c r="A199" s="12" t="s">
        <v>37</v>
      </c>
      <c r="B199" s="13">
        <v>-888.0</v>
      </c>
    </row>
    <row r="200" ht="15.75" customHeight="1">
      <c r="A200" s="12" t="s">
        <v>38</v>
      </c>
      <c r="B200" s="13">
        <v>-129.0</v>
      </c>
    </row>
    <row r="201" ht="15.75" customHeight="1">
      <c r="A201" s="12" t="s">
        <v>39</v>
      </c>
      <c r="B201" s="13">
        <v>372.0</v>
      </c>
    </row>
    <row r="202" ht="15.75" customHeight="1">
      <c r="A202" s="12"/>
      <c r="B202" s="12"/>
    </row>
    <row r="203" ht="15.75" customHeight="1">
      <c r="A203" s="12" t="s">
        <v>4</v>
      </c>
      <c r="B203" s="13">
        <v>3337.0</v>
      </c>
    </row>
    <row r="204" ht="15.75" customHeight="1">
      <c r="A204" s="12" t="s">
        <v>5</v>
      </c>
      <c r="B204" s="13">
        <v>12022.0</v>
      </c>
    </row>
    <row r="205" ht="15.75" customHeight="1">
      <c r="A205" s="12" t="s">
        <v>6</v>
      </c>
      <c r="B205" s="13">
        <v>268.0</v>
      </c>
    </row>
    <row r="206" ht="15.75" customHeight="1">
      <c r="A206" s="12" t="s">
        <v>7</v>
      </c>
      <c r="B206" s="13">
        <v>765.0</v>
      </c>
    </row>
    <row r="207" ht="15.75" customHeight="1">
      <c r="A207" s="12" t="s">
        <v>8</v>
      </c>
      <c r="B207" s="13">
        <v>2713.0</v>
      </c>
    </row>
    <row r="208" ht="15.75" customHeight="1">
      <c r="A208" s="12" t="s">
        <v>9</v>
      </c>
      <c r="B208" s="13">
        <v>451.0</v>
      </c>
    </row>
    <row r="209" ht="15.75" customHeight="1">
      <c r="A209" s="12" t="s">
        <v>10</v>
      </c>
      <c r="B209" s="13">
        <v>9234.0</v>
      </c>
    </row>
    <row r="210" ht="15.75" customHeight="1">
      <c r="A210" s="12" t="s">
        <v>11</v>
      </c>
      <c r="B210" s="13">
        <v>17073.0</v>
      </c>
    </row>
    <row r="211" ht="15.75" customHeight="1">
      <c r="A211" s="12" t="s">
        <v>12</v>
      </c>
      <c r="B211" s="13">
        <v>18411.0</v>
      </c>
    </row>
    <row r="212" ht="15.75" customHeight="1">
      <c r="A212" s="12" t="s">
        <v>13</v>
      </c>
      <c r="B212" s="13">
        <v>5660.0</v>
      </c>
    </row>
    <row r="213" ht="15.75" customHeight="1">
      <c r="A213" s="12" t="s">
        <v>14</v>
      </c>
      <c r="B213" s="13">
        <v>8519.0</v>
      </c>
    </row>
    <row r="214" ht="15.75" customHeight="1">
      <c r="A214" s="12" t="s">
        <v>15</v>
      </c>
      <c r="B214" s="13">
        <v>8229.0</v>
      </c>
    </row>
    <row r="215" ht="15.75" customHeight="1">
      <c r="A215" s="12"/>
      <c r="B215" s="12"/>
    </row>
    <row r="216" ht="15.75" customHeight="1">
      <c r="A216" s="12" t="s">
        <v>16</v>
      </c>
      <c r="B216" s="13">
        <v>2668.0</v>
      </c>
    </row>
    <row r="217" ht="15.75" customHeight="1">
      <c r="A217" s="12" t="s">
        <v>17</v>
      </c>
      <c r="B217" s="13">
        <v>9121.0</v>
      </c>
    </row>
    <row r="218" ht="15.75" customHeight="1">
      <c r="A218" s="12" t="s">
        <v>18</v>
      </c>
      <c r="B218" s="13">
        <v>215.0</v>
      </c>
    </row>
    <row r="219" ht="15.75" customHeight="1">
      <c r="A219" s="12" t="s">
        <v>19</v>
      </c>
      <c r="B219" s="13">
        <v>547.0</v>
      </c>
    </row>
    <row r="220" ht="15.75" customHeight="1">
      <c r="A220" s="12" t="s">
        <v>20</v>
      </c>
      <c r="B220" s="13">
        <v>2097.0</v>
      </c>
    </row>
    <row r="221" ht="15.75" customHeight="1">
      <c r="A221" s="12" t="s">
        <v>21</v>
      </c>
      <c r="B221" s="13">
        <v>376.0</v>
      </c>
    </row>
    <row r="222" ht="15.75" customHeight="1">
      <c r="A222" s="12" t="s">
        <v>22</v>
      </c>
      <c r="B222" s="13">
        <v>7581.0</v>
      </c>
    </row>
    <row r="223" ht="15.75" customHeight="1">
      <c r="A223" s="12" t="s">
        <v>23</v>
      </c>
      <c r="B223" s="13">
        <v>14230.0</v>
      </c>
    </row>
    <row r="224" ht="15.75" customHeight="1">
      <c r="A224" s="12" t="s">
        <v>24</v>
      </c>
      <c r="B224" s="13">
        <v>14670.0</v>
      </c>
    </row>
    <row r="225" ht="15.75" customHeight="1">
      <c r="A225" s="12" t="s">
        <v>25</v>
      </c>
      <c r="B225" s="13">
        <v>4576.0</v>
      </c>
    </row>
    <row r="226" ht="15.75" customHeight="1">
      <c r="A226" s="12" t="s">
        <v>26</v>
      </c>
      <c r="B226" s="13">
        <v>6565.0</v>
      </c>
    </row>
    <row r="227" ht="15.75" customHeight="1">
      <c r="A227" s="12" t="s">
        <v>27</v>
      </c>
      <c r="B227" s="13">
        <v>6483.0</v>
      </c>
    </row>
    <row r="228" ht="15.75" customHeight="1">
      <c r="A228" s="12"/>
      <c r="B228" s="12"/>
    </row>
    <row r="229" ht="15.75" customHeight="1">
      <c r="A229" s="12" t="s">
        <v>28</v>
      </c>
      <c r="B229" s="13">
        <v>-22.0</v>
      </c>
    </row>
    <row r="230" ht="15.75" customHeight="1">
      <c r="A230" s="12" t="s">
        <v>29</v>
      </c>
      <c r="B230" s="13">
        <v>876.0</v>
      </c>
    </row>
    <row r="231" ht="15.75" customHeight="1">
      <c r="A231" s="12" t="s">
        <v>30</v>
      </c>
      <c r="B231" s="13">
        <v>-1177.0</v>
      </c>
    </row>
    <row r="232" ht="15.75" customHeight="1">
      <c r="A232" s="12" t="s">
        <v>31</v>
      </c>
      <c r="B232" s="13">
        <v>-3139.0</v>
      </c>
    </row>
    <row r="233" ht="15.75" customHeight="1">
      <c r="A233" s="12" t="s">
        <v>32</v>
      </c>
      <c r="B233" s="13">
        <v>574.0</v>
      </c>
    </row>
    <row r="234" ht="15.75" customHeight="1">
      <c r="A234" s="12" t="s">
        <v>33</v>
      </c>
      <c r="B234" s="13">
        <v>-4149.0</v>
      </c>
    </row>
    <row r="235" ht="15.75" customHeight="1">
      <c r="A235" s="12" t="s">
        <v>34</v>
      </c>
      <c r="B235" s="13">
        <v>-3489.0</v>
      </c>
    </row>
    <row r="236" ht="15.75" customHeight="1">
      <c r="A236" s="12" t="s">
        <v>35</v>
      </c>
      <c r="B236" s="13">
        <v>-835.0</v>
      </c>
    </row>
    <row r="237" ht="15.75" customHeight="1">
      <c r="A237" s="12" t="s">
        <v>36</v>
      </c>
      <c r="B237" s="13">
        <v>-576.0</v>
      </c>
    </row>
    <row r="238" ht="15.75" customHeight="1">
      <c r="A238" s="12" t="s">
        <v>37</v>
      </c>
      <c r="B238" s="13">
        <v>-493.0</v>
      </c>
    </row>
    <row r="239" ht="15.75" customHeight="1">
      <c r="A239" s="12" t="s">
        <v>38</v>
      </c>
      <c r="B239" s="13">
        <v>808.0</v>
      </c>
    </row>
    <row r="240" ht="15.75" customHeight="1">
      <c r="A240" s="12" t="s">
        <v>39</v>
      </c>
      <c r="B240" s="13">
        <v>811.0</v>
      </c>
    </row>
    <row r="241" ht="15.75" customHeight="1">
      <c r="A241" s="12"/>
      <c r="B241" s="12"/>
    </row>
    <row r="242" ht="15.75" customHeight="1">
      <c r="A242" s="12"/>
      <c r="B242" s="12"/>
    </row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B1:H1"/>
    <mergeCell ref="B2:F2"/>
    <mergeCell ref="G2:G3"/>
    <mergeCell ref="H2:H3"/>
  </mergeCell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5.25"/>
    <col customWidth="1" min="2" max="6" width="12.63"/>
  </cols>
  <sheetData>
    <row r="1" ht="15.75" customHeight="1">
      <c r="A1" s="1"/>
      <c r="B1" s="2" t="s">
        <v>0</v>
      </c>
      <c r="C1" s="3"/>
      <c r="D1" s="3"/>
      <c r="E1" s="3"/>
      <c r="F1" s="3"/>
      <c r="G1" s="3"/>
      <c r="H1" s="4"/>
    </row>
    <row r="2" ht="15.75" customHeight="1">
      <c r="B2" s="6" t="s">
        <v>1</v>
      </c>
      <c r="C2" s="3"/>
      <c r="D2" s="3"/>
      <c r="E2" s="3"/>
      <c r="F2" s="4"/>
      <c r="G2" s="7" t="s">
        <v>2</v>
      </c>
      <c r="H2" s="7" t="s">
        <v>3</v>
      </c>
    </row>
    <row r="3" ht="15.75" customHeight="1">
      <c r="B3" s="9">
        <v>1.0</v>
      </c>
      <c r="C3" s="9">
        <v>2.0</v>
      </c>
      <c r="D3" s="9">
        <v>3.0</v>
      </c>
      <c r="E3" s="9">
        <v>4.0</v>
      </c>
      <c r="F3" s="9">
        <v>5.0</v>
      </c>
      <c r="G3" s="10"/>
      <c r="H3" s="10"/>
    </row>
    <row r="4" ht="15.75" customHeight="1">
      <c r="A4" s="12" t="s">
        <v>4</v>
      </c>
      <c r="B4" s="13">
        <v>3630.0</v>
      </c>
      <c r="C4" s="13">
        <v>3270.0</v>
      </c>
      <c r="D4" s="13">
        <v>3349.0</v>
      </c>
      <c r="E4" s="13">
        <v>3432.0</v>
      </c>
      <c r="F4" s="13">
        <v>3229.0</v>
      </c>
      <c r="G4" s="13">
        <f t="shared" ref="G4:G15" si="1">average(B4:F4)</f>
        <v>3382</v>
      </c>
      <c r="H4" s="13">
        <f t="shared" ref="H4:H5" si="2">G4:G41</f>
        <v>3382</v>
      </c>
    </row>
    <row r="5" ht="15.75" customHeight="1">
      <c r="A5" s="12" t="s">
        <v>5</v>
      </c>
      <c r="B5" s="13">
        <v>27784.0</v>
      </c>
      <c r="C5" s="13">
        <v>25926.0</v>
      </c>
      <c r="D5" s="13">
        <v>31942.0</v>
      </c>
      <c r="E5" s="13">
        <v>26013.0</v>
      </c>
      <c r="F5" s="13">
        <v>13967.0</v>
      </c>
      <c r="G5" s="13">
        <f t="shared" si="1"/>
        <v>25126.4</v>
      </c>
      <c r="H5" s="13">
        <f t="shared" si="2"/>
        <v>25126.4</v>
      </c>
    </row>
    <row r="6" ht="15.75" customHeight="1">
      <c r="A6" s="14" t="s">
        <v>6</v>
      </c>
      <c r="B6" s="13">
        <v>261.0</v>
      </c>
      <c r="C6" s="13">
        <v>276.0</v>
      </c>
      <c r="D6" s="13">
        <v>286.0</v>
      </c>
      <c r="E6" s="13">
        <v>250.0</v>
      </c>
      <c r="F6" s="13">
        <v>263.0</v>
      </c>
      <c r="G6" s="13">
        <f t="shared" si="1"/>
        <v>267.2</v>
      </c>
      <c r="H6" s="15">
        <f t="shared" ref="H6:H9" si="3">(G6:G43)/1000</f>
        <v>0.2672</v>
      </c>
    </row>
    <row r="7" ht="15.75" customHeight="1">
      <c r="A7" s="14" t="s">
        <v>7</v>
      </c>
      <c r="B7" s="13">
        <v>776.0</v>
      </c>
      <c r="C7" s="13">
        <v>724.0</v>
      </c>
      <c r="D7" s="13">
        <v>713.0</v>
      </c>
      <c r="E7" s="13">
        <v>845.0</v>
      </c>
      <c r="F7" s="13">
        <v>782.0</v>
      </c>
      <c r="G7" s="13">
        <f t="shared" si="1"/>
        <v>768</v>
      </c>
      <c r="H7" s="15">
        <f t="shared" si="3"/>
        <v>0.768</v>
      </c>
    </row>
    <row r="8" ht="15.75" customHeight="1">
      <c r="A8" s="12" t="s">
        <v>8</v>
      </c>
      <c r="B8" s="13">
        <v>3130.0</v>
      </c>
      <c r="C8" s="13">
        <v>3087.0</v>
      </c>
      <c r="D8" s="13">
        <v>2678.0</v>
      </c>
      <c r="E8" s="13">
        <v>2185.0</v>
      </c>
      <c r="F8" s="13">
        <v>2581.0</v>
      </c>
      <c r="G8" s="13">
        <f t="shared" si="1"/>
        <v>2732.2</v>
      </c>
      <c r="H8" s="15">
        <f t="shared" si="3"/>
        <v>2.7322</v>
      </c>
    </row>
    <row r="9" ht="15.75" customHeight="1">
      <c r="A9" s="14" t="s">
        <v>9</v>
      </c>
      <c r="B9" s="13">
        <v>481.0</v>
      </c>
      <c r="C9" s="13">
        <v>440.0</v>
      </c>
      <c r="D9" s="13">
        <v>447.0</v>
      </c>
      <c r="E9" s="13">
        <v>413.0</v>
      </c>
      <c r="F9" s="13">
        <v>442.0</v>
      </c>
      <c r="G9" s="13">
        <f t="shared" si="1"/>
        <v>444.6</v>
      </c>
      <c r="H9" s="15">
        <f t="shared" si="3"/>
        <v>0.4446</v>
      </c>
    </row>
    <row r="10" ht="15.75" customHeight="1">
      <c r="A10" s="12" t="s">
        <v>10</v>
      </c>
      <c r="B10" s="13">
        <v>9953.0</v>
      </c>
      <c r="C10" s="13">
        <v>9365.0</v>
      </c>
      <c r="D10" s="13">
        <v>8946.0</v>
      </c>
      <c r="E10" s="13">
        <v>9136.0</v>
      </c>
      <c r="F10" s="13">
        <v>9186.0</v>
      </c>
      <c r="G10" s="13">
        <f t="shared" si="1"/>
        <v>9317.2</v>
      </c>
      <c r="H10" s="13">
        <f t="shared" ref="H10:H18" si="4">G10:G47</f>
        <v>9317.2</v>
      </c>
    </row>
    <row r="11" ht="15.75" customHeight="1">
      <c r="A11" s="12" t="s">
        <v>11</v>
      </c>
      <c r="B11" s="13">
        <v>17309.0</v>
      </c>
      <c r="C11" s="13">
        <v>17719.0</v>
      </c>
      <c r="D11" s="13">
        <v>16336.0</v>
      </c>
      <c r="E11" s="13">
        <v>15812.0</v>
      </c>
      <c r="F11" s="13">
        <v>16749.0</v>
      </c>
      <c r="G11" s="13">
        <f t="shared" si="1"/>
        <v>16785</v>
      </c>
      <c r="H11" s="13">
        <f t="shared" si="4"/>
        <v>16785</v>
      </c>
    </row>
    <row r="12" ht="15.75" customHeight="1">
      <c r="A12" s="12" t="s">
        <v>12</v>
      </c>
      <c r="B12" s="13">
        <v>17720.0</v>
      </c>
      <c r="C12" s="13">
        <v>18795.0</v>
      </c>
      <c r="D12" s="13">
        <v>18839.0</v>
      </c>
      <c r="E12" s="13">
        <v>17985.0</v>
      </c>
      <c r="F12" s="13">
        <v>18266.0</v>
      </c>
      <c r="G12" s="13">
        <f t="shared" si="1"/>
        <v>18321</v>
      </c>
      <c r="H12" s="13">
        <f t="shared" si="4"/>
        <v>18321</v>
      </c>
    </row>
    <row r="13" ht="15.75" customHeight="1">
      <c r="A13" s="12" t="s">
        <v>13</v>
      </c>
      <c r="B13" s="13">
        <v>6775.0</v>
      </c>
      <c r="C13" s="13">
        <v>8406.0</v>
      </c>
      <c r="D13" s="13">
        <v>6386.0</v>
      </c>
      <c r="E13" s="13">
        <v>7574.0</v>
      </c>
      <c r="F13" s="13">
        <v>5648.0</v>
      </c>
      <c r="G13" s="13">
        <f t="shared" si="1"/>
        <v>6957.8</v>
      </c>
      <c r="H13" s="13">
        <f t="shared" si="4"/>
        <v>6957.8</v>
      </c>
    </row>
    <row r="14" ht="15.75" customHeight="1">
      <c r="A14" s="12" t="s">
        <v>14</v>
      </c>
      <c r="B14" s="13">
        <v>17383.0</v>
      </c>
      <c r="C14" s="13">
        <v>15286.0</v>
      </c>
      <c r="D14" s="13">
        <v>20763.0</v>
      </c>
      <c r="E14" s="13">
        <v>22301.0</v>
      </c>
      <c r="F14" s="13">
        <v>8200.0</v>
      </c>
      <c r="G14" s="13">
        <f t="shared" si="1"/>
        <v>16786.6</v>
      </c>
      <c r="H14" s="13">
        <f t="shared" si="4"/>
        <v>16786.6</v>
      </c>
    </row>
    <row r="15" ht="15.75" customHeight="1">
      <c r="A15" s="12" t="s">
        <v>15</v>
      </c>
      <c r="B15" s="13">
        <v>17827.0</v>
      </c>
      <c r="C15" s="13">
        <v>15712.0</v>
      </c>
      <c r="D15" s="13">
        <v>18101.0</v>
      </c>
      <c r="E15" s="13">
        <v>15707.0</v>
      </c>
      <c r="F15" s="13">
        <v>8623.0</v>
      </c>
      <c r="G15" s="13">
        <f t="shared" si="1"/>
        <v>15194</v>
      </c>
      <c r="H15" s="13">
        <f t="shared" si="4"/>
        <v>15194</v>
      </c>
    </row>
    <row r="16" ht="15.75" customHeight="1">
      <c r="A16" s="12"/>
      <c r="B16" s="12"/>
      <c r="C16" s="12"/>
      <c r="D16" s="12"/>
      <c r="E16" s="12"/>
      <c r="F16" s="12"/>
      <c r="G16" s="13"/>
      <c r="H16" s="13" t="str">
        <f t="shared" si="4"/>
        <v/>
      </c>
    </row>
    <row r="17" ht="15.75" customHeight="1">
      <c r="A17" s="12" t="s">
        <v>16</v>
      </c>
      <c r="B17" s="13">
        <v>2818.0</v>
      </c>
      <c r="C17" s="13">
        <v>2617.0</v>
      </c>
      <c r="D17" s="13">
        <v>2578.0</v>
      </c>
      <c r="E17" s="13">
        <v>2648.0</v>
      </c>
      <c r="F17" s="13">
        <v>2521.0</v>
      </c>
      <c r="G17" s="13">
        <f t="shared" ref="G17:G28" si="5">average(B17:F17)</f>
        <v>2636.4</v>
      </c>
      <c r="H17" s="13">
        <f t="shared" si="4"/>
        <v>2636.4</v>
      </c>
    </row>
    <row r="18" ht="15.75" customHeight="1">
      <c r="A18" s="12" t="s">
        <v>17</v>
      </c>
      <c r="B18" s="13">
        <v>21753.0</v>
      </c>
      <c r="C18" s="13">
        <v>20482.0</v>
      </c>
      <c r="D18" s="13">
        <v>25661.0</v>
      </c>
      <c r="E18" s="13">
        <v>19926.0</v>
      </c>
      <c r="F18" s="13">
        <v>10641.0</v>
      </c>
      <c r="G18" s="13">
        <f t="shared" si="5"/>
        <v>19692.6</v>
      </c>
      <c r="H18" s="13">
        <f t="shared" si="4"/>
        <v>19692.6</v>
      </c>
    </row>
    <row r="19" ht="15.75" customHeight="1">
      <c r="A19" s="14" t="s">
        <v>18</v>
      </c>
      <c r="B19" s="13">
        <v>212.0</v>
      </c>
      <c r="C19" s="13">
        <v>225.0</v>
      </c>
      <c r="D19" s="13">
        <v>222.0</v>
      </c>
      <c r="E19" s="13">
        <v>192.0</v>
      </c>
      <c r="F19" s="13">
        <v>214.0</v>
      </c>
      <c r="G19" s="13">
        <f t="shared" si="5"/>
        <v>213</v>
      </c>
      <c r="H19" s="15">
        <f t="shared" ref="H19:H20" si="6">(G19:G56)/1000</f>
        <v>0.213</v>
      </c>
    </row>
    <row r="20" ht="15.75" customHeight="1">
      <c r="A20" s="14" t="s">
        <v>19</v>
      </c>
      <c r="B20" s="13">
        <v>504.0</v>
      </c>
      <c r="C20" s="13">
        <v>577.0</v>
      </c>
      <c r="D20" s="13">
        <v>456.0</v>
      </c>
      <c r="E20" s="13">
        <v>560.0</v>
      </c>
      <c r="F20" s="13">
        <v>538.0</v>
      </c>
      <c r="G20" s="13">
        <f t="shared" si="5"/>
        <v>527</v>
      </c>
      <c r="H20" s="15">
        <f t="shared" si="6"/>
        <v>0.527</v>
      </c>
    </row>
    <row r="21" ht="15.75" customHeight="1">
      <c r="A21" s="12" t="s">
        <v>20</v>
      </c>
      <c r="B21" s="13">
        <v>2496.0</v>
      </c>
      <c r="C21" s="13">
        <v>2417.0</v>
      </c>
      <c r="D21" s="13">
        <v>2096.0</v>
      </c>
      <c r="E21" s="13">
        <v>1690.0</v>
      </c>
      <c r="F21" s="13">
        <v>1971.0</v>
      </c>
      <c r="G21" s="13">
        <f t="shared" si="5"/>
        <v>2134</v>
      </c>
      <c r="H21" s="13">
        <f>G21:G58</f>
        <v>2134</v>
      </c>
    </row>
    <row r="22" ht="15.75" customHeight="1">
      <c r="A22" s="14" t="s">
        <v>21</v>
      </c>
      <c r="B22" s="13">
        <v>379.0</v>
      </c>
      <c r="C22" s="13">
        <v>360.0</v>
      </c>
      <c r="D22" s="13">
        <v>366.0</v>
      </c>
      <c r="E22" s="13">
        <v>339.0</v>
      </c>
      <c r="F22" s="13">
        <v>366.0</v>
      </c>
      <c r="G22" s="13">
        <f t="shared" si="5"/>
        <v>362</v>
      </c>
      <c r="H22" s="15">
        <f>(G22:G59)/1000</f>
        <v>0.362</v>
      </c>
    </row>
    <row r="23" ht="15.75" customHeight="1">
      <c r="A23" s="12" t="s">
        <v>22</v>
      </c>
      <c r="B23" s="13">
        <v>8059.0</v>
      </c>
      <c r="C23" s="13">
        <v>7596.0</v>
      </c>
      <c r="D23" s="13">
        <v>7355.0</v>
      </c>
      <c r="E23" s="13">
        <v>7729.0</v>
      </c>
      <c r="F23" s="13">
        <v>7538.0</v>
      </c>
      <c r="G23" s="13">
        <f t="shared" si="5"/>
        <v>7655.4</v>
      </c>
      <c r="H23" s="13">
        <f t="shared" ref="H23:H29" si="7">G23:G60</f>
        <v>7655.4</v>
      </c>
    </row>
    <row r="24" ht="15.75" customHeight="1">
      <c r="A24" s="12" t="s">
        <v>23</v>
      </c>
      <c r="B24" s="13">
        <v>13828.0</v>
      </c>
      <c r="C24" s="13">
        <v>14233.0</v>
      </c>
      <c r="D24" s="13">
        <v>13294.0</v>
      </c>
      <c r="E24" s="13">
        <v>12662.0</v>
      </c>
      <c r="F24" s="13">
        <v>13896.0</v>
      </c>
      <c r="G24" s="13">
        <f t="shared" si="5"/>
        <v>13582.6</v>
      </c>
      <c r="H24" s="13">
        <f t="shared" si="7"/>
        <v>13582.6</v>
      </c>
    </row>
    <row r="25" ht="15.75" customHeight="1">
      <c r="A25" s="12" t="s">
        <v>24</v>
      </c>
      <c r="B25" s="13">
        <v>14223.0</v>
      </c>
      <c r="C25" s="13">
        <v>15057.0</v>
      </c>
      <c r="D25" s="13">
        <v>15141.0</v>
      </c>
      <c r="E25" s="13">
        <v>14396.0</v>
      </c>
      <c r="F25" s="13">
        <v>14445.0</v>
      </c>
      <c r="G25" s="13">
        <f t="shared" si="5"/>
        <v>14652.4</v>
      </c>
      <c r="H25" s="13">
        <f t="shared" si="7"/>
        <v>14652.4</v>
      </c>
    </row>
    <row r="26" ht="15.75" customHeight="1">
      <c r="A26" s="12" t="s">
        <v>25</v>
      </c>
      <c r="B26" s="13">
        <v>5151.0</v>
      </c>
      <c r="C26" s="13">
        <v>6602.0</v>
      </c>
      <c r="D26" s="13">
        <v>5265.0</v>
      </c>
      <c r="E26" s="13">
        <v>5875.0</v>
      </c>
      <c r="F26" s="13">
        <v>4522.0</v>
      </c>
      <c r="G26" s="13">
        <f t="shared" si="5"/>
        <v>5483</v>
      </c>
      <c r="H26" s="13">
        <f t="shared" si="7"/>
        <v>5483</v>
      </c>
    </row>
    <row r="27" ht="15.75" customHeight="1">
      <c r="A27" s="12" t="s">
        <v>26</v>
      </c>
      <c r="B27" s="13">
        <v>13398.0</v>
      </c>
      <c r="C27" s="13">
        <v>12067.0</v>
      </c>
      <c r="D27" s="13">
        <v>16186.0</v>
      </c>
      <c r="E27" s="13">
        <v>17423.0</v>
      </c>
      <c r="F27" s="13">
        <v>6293.0</v>
      </c>
      <c r="G27" s="13">
        <f t="shared" si="5"/>
        <v>13073.4</v>
      </c>
      <c r="H27" s="13">
        <f t="shared" si="7"/>
        <v>13073.4</v>
      </c>
    </row>
    <row r="28" ht="15.75" customHeight="1">
      <c r="A28" s="12" t="s">
        <v>27</v>
      </c>
      <c r="B28" s="13">
        <v>13818.0</v>
      </c>
      <c r="C28" s="13">
        <v>12355.0</v>
      </c>
      <c r="D28" s="13">
        <v>13733.0</v>
      </c>
      <c r="E28" s="13">
        <v>11845.0</v>
      </c>
      <c r="F28" s="13">
        <v>6781.0</v>
      </c>
      <c r="G28" s="13">
        <f t="shared" si="5"/>
        <v>11706.4</v>
      </c>
      <c r="H28" s="13">
        <f t="shared" si="7"/>
        <v>11706.4</v>
      </c>
    </row>
    <row r="29" ht="15.75" customHeight="1">
      <c r="A29" s="12"/>
      <c r="B29" s="12"/>
      <c r="C29" s="12"/>
      <c r="D29" s="12"/>
      <c r="E29" s="12"/>
      <c r="F29" s="12"/>
      <c r="G29" s="13"/>
      <c r="H29" s="13" t="str">
        <f t="shared" si="7"/>
        <v/>
      </c>
    </row>
    <row r="30" ht="15.75" customHeight="1">
      <c r="A30" s="14" t="s">
        <v>28</v>
      </c>
      <c r="B30" s="13">
        <v>-177.0</v>
      </c>
      <c r="C30" s="13">
        <v>311.0</v>
      </c>
      <c r="D30" s="13">
        <v>-5.0</v>
      </c>
      <c r="E30" s="13">
        <v>24.0</v>
      </c>
      <c r="F30" s="13">
        <v>166.0</v>
      </c>
      <c r="G30" s="13">
        <f t="shared" ref="G30:G41" si="8">average(B30:F30)</f>
        <v>63.8</v>
      </c>
      <c r="H30" s="15">
        <f t="shared" ref="H30:H31" si="9">(G30:G67)/1000</f>
        <v>0.0638</v>
      </c>
    </row>
    <row r="31" ht="15.75" customHeight="1">
      <c r="A31" s="14" t="s">
        <v>29</v>
      </c>
      <c r="B31" s="13">
        <v>54.0</v>
      </c>
      <c r="C31" s="13">
        <v>138.0</v>
      </c>
      <c r="D31" s="13">
        <v>-938.0</v>
      </c>
      <c r="E31" s="13">
        <v>241.0</v>
      </c>
      <c r="F31" s="13">
        <v>830.0</v>
      </c>
      <c r="G31" s="13">
        <f t="shared" si="8"/>
        <v>65</v>
      </c>
      <c r="H31" s="15">
        <f t="shared" si="9"/>
        <v>0.065</v>
      </c>
    </row>
    <row r="32" ht="15.75" customHeight="1">
      <c r="A32" s="12" t="s">
        <v>30</v>
      </c>
      <c r="B32" s="13">
        <v>-976.0</v>
      </c>
      <c r="C32" s="13">
        <v>-1600.0</v>
      </c>
      <c r="D32" s="13">
        <v>-1742.0</v>
      </c>
      <c r="E32" s="13">
        <v>-1840.0</v>
      </c>
      <c r="F32" s="13">
        <v>-935.0</v>
      </c>
      <c r="G32" s="13">
        <f t="shared" si="8"/>
        <v>-1418.6</v>
      </c>
      <c r="H32" s="13">
        <f>G32:G69</f>
        <v>-1418.6</v>
      </c>
    </row>
    <row r="33" ht="15.75" customHeight="1">
      <c r="A33" s="14" t="s">
        <v>31</v>
      </c>
      <c r="B33" s="13">
        <v>-3178.0</v>
      </c>
      <c r="C33" s="13">
        <v>-3768.0</v>
      </c>
      <c r="D33" s="13">
        <v>-4725.0</v>
      </c>
      <c r="E33" s="13">
        <v>-6083.0</v>
      </c>
      <c r="F33" s="13">
        <v>-3711.0</v>
      </c>
      <c r="G33" s="13">
        <f t="shared" si="8"/>
        <v>-4293</v>
      </c>
      <c r="H33" s="18">
        <f>G33/1000</f>
        <v>-4.293</v>
      </c>
      <c r="N33" s="27"/>
    </row>
    <row r="34" ht="15.75" customHeight="1">
      <c r="A34" s="14" t="s">
        <v>32</v>
      </c>
      <c r="B34" s="13">
        <v>41.0</v>
      </c>
      <c r="C34" s="13">
        <v>246.0</v>
      </c>
      <c r="D34" s="13">
        <v>618.0</v>
      </c>
      <c r="E34" s="13">
        <v>655.0</v>
      </c>
      <c r="F34" s="13">
        <v>565.0</v>
      </c>
      <c r="G34" s="13">
        <f t="shared" si="8"/>
        <v>425</v>
      </c>
      <c r="H34" s="15">
        <f>(G34:G71)/1000</f>
        <v>0.425</v>
      </c>
    </row>
    <row r="35" ht="15.75" customHeight="1">
      <c r="A35" s="12" t="s">
        <v>33</v>
      </c>
      <c r="B35" s="13">
        <v>-1359.0</v>
      </c>
      <c r="C35" s="13">
        <v>-3237.0</v>
      </c>
      <c r="D35" s="13">
        <v>-5532.0</v>
      </c>
      <c r="E35" s="13">
        <v>-4120.0</v>
      </c>
      <c r="F35" s="13">
        <v>-3791.0</v>
      </c>
      <c r="G35" s="13">
        <f t="shared" si="8"/>
        <v>-3607.8</v>
      </c>
      <c r="H35" s="13">
        <f t="shared" ref="H35:H36" si="10">G35:G72</f>
        <v>-3607.8</v>
      </c>
    </row>
    <row r="36" ht="15.75" customHeight="1">
      <c r="A36" s="12" t="s">
        <v>34</v>
      </c>
      <c r="B36" s="13">
        <v>-2409.0</v>
      </c>
      <c r="C36" s="13">
        <v>-1736.0</v>
      </c>
      <c r="D36" s="13">
        <v>-2021.0</v>
      </c>
      <c r="E36" s="13">
        <v>-2394.0</v>
      </c>
      <c r="F36" s="13">
        <v>-3232.0</v>
      </c>
      <c r="G36" s="13">
        <f t="shared" si="8"/>
        <v>-2358.4</v>
      </c>
      <c r="H36" s="13">
        <f t="shared" si="10"/>
        <v>-2358.4</v>
      </c>
    </row>
    <row r="37" ht="15.75" customHeight="1">
      <c r="A37" s="12" t="s">
        <v>35</v>
      </c>
      <c r="B37" s="13">
        <v>-753.0</v>
      </c>
      <c r="C37" s="13">
        <v>-476.0</v>
      </c>
      <c r="D37" s="13">
        <v>-794.0</v>
      </c>
      <c r="E37" s="13">
        <v>-683.0</v>
      </c>
      <c r="F37" s="13">
        <v>-661.0</v>
      </c>
      <c r="G37" s="13">
        <f t="shared" si="8"/>
        <v>-673.4</v>
      </c>
      <c r="H37" s="19">
        <f t="shared" ref="H37:H41" si="11">(G37:G74)/1000</f>
        <v>-0.6734</v>
      </c>
    </row>
    <row r="38" ht="15.75" customHeight="1">
      <c r="A38" s="14" t="s">
        <v>36</v>
      </c>
      <c r="B38" s="13">
        <v>-520.0</v>
      </c>
      <c r="C38" s="13">
        <v>-456.0</v>
      </c>
      <c r="D38" s="13">
        <v>-1003.0</v>
      </c>
      <c r="E38" s="13">
        <v>-489.0</v>
      </c>
      <c r="F38" s="13">
        <v>-691.0</v>
      </c>
      <c r="G38" s="13">
        <f t="shared" si="8"/>
        <v>-631.8</v>
      </c>
      <c r="H38" s="15">
        <f t="shared" si="11"/>
        <v>-0.6318</v>
      </c>
    </row>
    <row r="39" ht="15.75" customHeight="1">
      <c r="A39" s="14" t="s">
        <v>37</v>
      </c>
      <c r="B39" s="13">
        <v>-750.0</v>
      </c>
      <c r="C39" s="13">
        <v>-1064.0</v>
      </c>
      <c r="D39" s="13">
        <v>-922.0</v>
      </c>
      <c r="E39" s="13">
        <v>-809.0</v>
      </c>
      <c r="F39" s="13">
        <v>-397.0</v>
      </c>
      <c r="G39" s="13">
        <f t="shared" si="8"/>
        <v>-788.4</v>
      </c>
      <c r="H39" s="15">
        <f t="shared" si="11"/>
        <v>-0.7884</v>
      </c>
    </row>
    <row r="40" ht="15.75" customHeight="1">
      <c r="A40" s="14" t="s">
        <v>38</v>
      </c>
      <c r="B40" s="13">
        <v>128.0</v>
      </c>
      <c r="C40" s="13">
        <v>469.0</v>
      </c>
      <c r="D40" s="13">
        <v>-483.0</v>
      </c>
      <c r="E40" s="13">
        <v>-192.0</v>
      </c>
      <c r="F40" s="13">
        <v>822.0</v>
      </c>
      <c r="G40" s="13">
        <f t="shared" si="8"/>
        <v>148.8</v>
      </c>
      <c r="H40" s="15">
        <f t="shared" si="11"/>
        <v>0.1488</v>
      </c>
    </row>
    <row r="41" ht="15.75" customHeight="1">
      <c r="A41" s="14" t="s">
        <v>39</v>
      </c>
      <c r="B41" s="13">
        <v>52.0</v>
      </c>
      <c r="C41" s="13">
        <v>420.0</v>
      </c>
      <c r="D41" s="13">
        <v>-144.0</v>
      </c>
      <c r="E41" s="13">
        <v>387.0</v>
      </c>
      <c r="F41" s="13">
        <v>789.0</v>
      </c>
      <c r="G41" s="13">
        <f t="shared" si="8"/>
        <v>300.8</v>
      </c>
      <c r="H41" s="15">
        <f t="shared" si="11"/>
        <v>0.3008</v>
      </c>
    </row>
    <row r="42" ht="15.75" customHeight="1">
      <c r="A42" s="12"/>
      <c r="B42" s="12"/>
    </row>
    <row r="43" ht="15.75" customHeight="1">
      <c r="A43" s="23" t="s">
        <v>81</v>
      </c>
      <c r="B43" s="28">
        <v>43.96</v>
      </c>
      <c r="C43" s="24">
        <v>29.72</v>
      </c>
      <c r="D43" s="26">
        <v>46.58</v>
      </c>
      <c r="E43" s="24">
        <v>84.18</v>
      </c>
      <c r="F43" s="24">
        <v>68.31</v>
      </c>
      <c r="H43" s="11">
        <f>AVERAGE(B43:F43)</f>
        <v>54.55</v>
      </c>
    </row>
    <row r="44" ht="15.75" customHeight="1"/>
    <row r="45" ht="15.75" customHeight="1"/>
    <row r="46" ht="15.75" customHeight="1"/>
    <row r="47" ht="15.75" customHeight="1">
      <c r="A47" s="12" t="s">
        <v>4</v>
      </c>
      <c r="B47" s="13">
        <v>3630.0</v>
      </c>
    </row>
    <row r="48" ht="15.75" customHeight="1">
      <c r="A48" s="12" t="s">
        <v>5</v>
      </c>
      <c r="B48" s="13">
        <v>27784.0</v>
      </c>
    </row>
    <row r="49" ht="15.75" customHeight="1">
      <c r="A49" s="12" t="s">
        <v>6</v>
      </c>
      <c r="B49" s="13">
        <v>261.0</v>
      </c>
    </row>
    <row r="50" ht="15.75" customHeight="1">
      <c r="A50" s="12" t="s">
        <v>7</v>
      </c>
      <c r="B50" s="13">
        <v>776.0</v>
      </c>
    </row>
    <row r="51" ht="15.75" customHeight="1">
      <c r="A51" s="12" t="s">
        <v>8</v>
      </c>
      <c r="B51" s="13">
        <v>3130.0</v>
      </c>
    </row>
    <row r="52" ht="15.75" customHeight="1">
      <c r="A52" s="12" t="s">
        <v>9</v>
      </c>
      <c r="B52" s="13">
        <v>481.0</v>
      </c>
    </row>
    <row r="53" ht="15.75" customHeight="1">
      <c r="A53" s="12" t="s">
        <v>10</v>
      </c>
      <c r="B53" s="13">
        <v>9953.0</v>
      </c>
    </row>
    <row r="54" ht="15.75" customHeight="1">
      <c r="A54" s="12" t="s">
        <v>11</v>
      </c>
      <c r="B54" s="13">
        <v>17309.0</v>
      </c>
    </row>
    <row r="55" ht="15.75" customHeight="1">
      <c r="A55" s="12" t="s">
        <v>12</v>
      </c>
      <c r="B55" s="13">
        <v>17720.0</v>
      </c>
    </row>
    <row r="56" ht="15.75" customHeight="1">
      <c r="A56" s="12" t="s">
        <v>13</v>
      </c>
      <c r="B56" s="13">
        <v>6775.0</v>
      </c>
    </row>
    <row r="57" ht="15.75" customHeight="1">
      <c r="A57" s="12" t="s">
        <v>14</v>
      </c>
      <c r="B57" s="13">
        <v>17383.0</v>
      </c>
    </row>
    <row r="58" ht="15.75" customHeight="1">
      <c r="A58" s="12" t="s">
        <v>15</v>
      </c>
      <c r="B58" s="13">
        <v>17827.0</v>
      </c>
    </row>
    <row r="59" ht="15.75" customHeight="1">
      <c r="A59" s="12"/>
      <c r="B59" s="12"/>
    </row>
    <row r="60" ht="15.75" customHeight="1">
      <c r="A60" s="12" t="s">
        <v>16</v>
      </c>
      <c r="B60" s="13">
        <v>2818.0</v>
      </c>
    </row>
    <row r="61" ht="15.75" customHeight="1">
      <c r="A61" s="12" t="s">
        <v>17</v>
      </c>
      <c r="B61" s="13">
        <v>21753.0</v>
      </c>
    </row>
    <row r="62" ht="15.75" customHeight="1">
      <c r="A62" s="12" t="s">
        <v>18</v>
      </c>
      <c r="B62" s="13">
        <v>212.0</v>
      </c>
    </row>
    <row r="63" ht="15.75" customHeight="1">
      <c r="A63" s="12" t="s">
        <v>19</v>
      </c>
      <c r="B63" s="13">
        <v>504.0</v>
      </c>
    </row>
    <row r="64" ht="15.75" customHeight="1">
      <c r="A64" s="12" t="s">
        <v>20</v>
      </c>
      <c r="B64" s="13">
        <v>2496.0</v>
      </c>
    </row>
    <row r="65" ht="15.75" customHeight="1">
      <c r="A65" s="12" t="s">
        <v>21</v>
      </c>
      <c r="B65" s="13">
        <v>379.0</v>
      </c>
    </row>
    <row r="66" ht="15.75" customHeight="1">
      <c r="A66" s="12" t="s">
        <v>22</v>
      </c>
      <c r="B66" s="13">
        <v>8059.0</v>
      </c>
    </row>
    <row r="67" ht="15.75" customHeight="1">
      <c r="A67" s="12" t="s">
        <v>23</v>
      </c>
      <c r="B67" s="13">
        <v>13828.0</v>
      </c>
    </row>
    <row r="68" ht="15.75" customHeight="1">
      <c r="A68" s="12" t="s">
        <v>24</v>
      </c>
      <c r="B68" s="13">
        <v>14223.0</v>
      </c>
    </row>
    <row r="69" ht="15.75" customHeight="1">
      <c r="A69" s="12" t="s">
        <v>25</v>
      </c>
      <c r="B69" s="13">
        <v>5151.0</v>
      </c>
    </row>
    <row r="70" ht="15.75" customHeight="1">
      <c r="A70" s="12" t="s">
        <v>26</v>
      </c>
      <c r="B70" s="13">
        <v>13398.0</v>
      </c>
    </row>
    <row r="71" ht="15.75" customHeight="1">
      <c r="A71" s="12" t="s">
        <v>27</v>
      </c>
      <c r="B71" s="13">
        <v>13818.0</v>
      </c>
    </row>
    <row r="72" ht="15.75" customHeight="1">
      <c r="A72" s="12"/>
      <c r="B72" s="12"/>
    </row>
    <row r="73" ht="15.75" customHeight="1">
      <c r="A73" s="12" t="s">
        <v>28</v>
      </c>
      <c r="B73" s="13">
        <v>-177.0</v>
      </c>
    </row>
    <row r="74" ht="15.75" customHeight="1">
      <c r="A74" s="12" t="s">
        <v>29</v>
      </c>
      <c r="B74" s="13">
        <v>54.0</v>
      </c>
    </row>
    <row r="75" ht="15.75" customHeight="1">
      <c r="A75" s="12" t="s">
        <v>30</v>
      </c>
      <c r="B75" s="13">
        <v>-976.0</v>
      </c>
    </row>
    <row r="76" ht="15.75" customHeight="1">
      <c r="A76" s="12" t="s">
        <v>31</v>
      </c>
      <c r="B76" s="13">
        <v>-3178.0</v>
      </c>
    </row>
    <row r="77" ht="15.75" customHeight="1">
      <c r="A77" s="12" t="s">
        <v>32</v>
      </c>
      <c r="B77" s="13">
        <v>41.0</v>
      </c>
    </row>
    <row r="78" ht="15.75" customHeight="1">
      <c r="A78" s="12" t="s">
        <v>33</v>
      </c>
      <c r="B78" s="13">
        <v>-1359.0</v>
      </c>
    </row>
    <row r="79" ht="15.75" customHeight="1">
      <c r="A79" s="12" t="s">
        <v>34</v>
      </c>
      <c r="B79" s="13">
        <v>-2409.0</v>
      </c>
    </row>
    <row r="80" ht="15.75" customHeight="1">
      <c r="A80" s="12" t="s">
        <v>35</v>
      </c>
      <c r="B80" s="13">
        <v>-753.0</v>
      </c>
    </row>
    <row r="81" ht="15.75" customHeight="1">
      <c r="A81" s="12" t="s">
        <v>36</v>
      </c>
      <c r="B81" s="13">
        <v>-520.0</v>
      </c>
    </row>
    <row r="82" ht="15.75" customHeight="1">
      <c r="A82" s="12" t="s">
        <v>37</v>
      </c>
      <c r="B82" s="13">
        <v>-750.0</v>
      </c>
    </row>
    <row r="83" ht="15.75" customHeight="1">
      <c r="A83" s="12" t="s">
        <v>38</v>
      </c>
      <c r="B83" s="13">
        <v>128.0</v>
      </c>
    </row>
    <row r="84" ht="15.75" customHeight="1">
      <c r="A84" s="12" t="s">
        <v>39</v>
      </c>
      <c r="B84" s="13">
        <v>52.0</v>
      </c>
    </row>
    <row r="85" ht="15.75" customHeight="1">
      <c r="A85" s="12"/>
      <c r="B85" s="12"/>
    </row>
    <row r="86" ht="15.75" customHeight="1">
      <c r="A86" s="12"/>
      <c r="B86" s="13"/>
    </row>
    <row r="87" ht="15.75" customHeight="1">
      <c r="A87" s="12"/>
      <c r="B87" s="13"/>
    </row>
    <row r="88" ht="15.75" customHeight="1">
      <c r="A88" s="12"/>
      <c r="B88" s="13"/>
    </row>
    <row r="89" ht="15.75" customHeight="1">
      <c r="A89" s="12"/>
      <c r="B89" s="13"/>
    </row>
    <row r="90" ht="15.75" customHeight="1">
      <c r="A90" s="12"/>
      <c r="B90" s="13"/>
    </row>
    <row r="91" ht="15.75" customHeight="1">
      <c r="A91" s="12"/>
      <c r="B91" s="13"/>
    </row>
    <row r="92" ht="15.75" customHeight="1">
      <c r="A92" s="12"/>
      <c r="B92" s="13"/>
    </row>
    <row r="93" ht="15.75" customHeight="1">
      <c r="A93" s="12"/>
      <c r="B93" s="13"/>
    </row>
    <row r="94" ht="15.75" customHeight="1">
      <c r="A94" s="12"/>
      <c r="B94" s="13"/>
    </row>
    <row r="95" ht="15.75" customHeight="1">
      <c r="A95" s="12"/>
      <c r="B95" s="13"/>
    </row>
    <row r="96" ht="15.75" customHeight="1">
      <c r="A96" s="12"/>
      <c r="B96" s="13"/>
    </row>
    <row r="97" ht="15.75" customHeight="1">
      <c r="A97" s="12"/>
      <c r="B97" s="13"/>
    </row>
    <row r="98" ht="15.75" customHeight="1">
      <c r="A98" s="12"/>
      <c r="B98" s="12"/>
    </row>
    <row r="99" ht="15.75" customHeight="1">
      <c r="A99" s="12"/>
      <c r="B99" s="13"/>
    </row>
    <row r="100" ht="15.75" customHeight="1">
      <c r="A100" s="12"/>
      <c r="B100" s="13"/>
    </row>
    <row r="101" ht="15.75" customHeight="1">
      <c r="A101" s="12"/>
      <c r="B101" s="13"/>
    </row>
    <row r="102" ht="15.75" customHeight="1">
      <c r="A102" s="12"/>
      <c r="B102" s="13"/>
    </row>
    <row r="103" ht="15.75" customHeight="1">
      <c r="A103" s="12"/>
      <c r="B103" s="13"/>
    </row>
    <row r="104" ht="15.75" customHeight="1">
      <c r="A104" s="12"/>
      <c r="B104" s="13"/>
    </row>
    <row r="105" ht="15.75" customHeight="1">
      <c r="A105" s="12"/>
      <c r="B105" s="13"/>
    </row>
    <row r="106" ht="15.75" customHeight="1">
      <c r="A106" s="12"/>
      <c r="B106" s="13"/>
    </row>
    <row r="107" ht="15.75" customHeight="1">
      <c r="A107" s="12"/>
      <c r="B107" s="13"/>
    </row>
    <row r="108" ht="15.75" customHeight="1">
      <c r="A108" s="12"/>
      <c r="B108" s="13"/>
    </row>
    <row r="109" ht="15.75" customHeight="1">
      <c r="A109" s="12"/>
      <c r="B109" s="13"/>
    </row>
    <row r="110" ht="15.75" customHeight="1">
      <c r="A110" s="12"/>
      <c r="B110" s="13"/>
    </row>
    <row r="111" ht="15.75" customHeight="1">
      <c r="A111" s="12"/>
      <c r="B111" s="12"/>
    </row>
    <row r="112" ht="15.75" customHeight="1">
      <c r="A112" s="12"/>
      <c r="B112" s="13"/>
    </row>
    <row r="113" ht="15.75" customHeight="1">
      <c r="A113" s="12"/>
      <c r="B113" s="13"/>
    </row>
    <row r="114" ht="15.75" customHeight="1">
      <c r="A114" s="12"/>
      <c r="B114" s="13"/>
    </row>
    <row r="115" ht="15.75" customHeight="1">
      <c r="A115" s="12"/>
      <c r="B115" s="13"/>
    </row>
    <row r="116" ht="15.75" customHeight="1">
      <c r="A116" s="12"/>
      <c r="B116" s="13"/>
    </row>
    <row r="117" ht="15.75" customHeight="1">
      <c r="A117" s="12"/>
      <c r="B117" s="13"/>
    </row>
    <row r="118" ht="15.75" customHeight="1">
      <c r="A118" s="12"/>
      <c r="B118" s="13"/>
    </row>
    <row r="119" ht="15.75" customHeight="1">
      <c r="A119" s="12"/>
      <c r="B119" s="13"/>
    </row>
    <row r="120" ht="15.75" customHeight="1">
      <c r="A120" s="12"/>
      <c r="B120" s="13"/>
    </row>
    <row r="121" ht="15.75" customHeight="1">
      <c r="A121" s="12"/>
      <c r="B121" s="13"/>
    </row>
    <row r="122" ht="15.75" customHeight="1">
      <c r="A122" s="12"/>
      <c r="B122" s="13"/>
    </row>
    <row r="123" ht="15.75" customHeight="1">
      <c r="A123" s="12"/>
      <c r="B123" s="13"/>
    </row>
    <row r="124" ht="15.75" customHeight="1">
      <c r="A124" s="12"/>
      <c r="B124" s="12"/>
    </row>
    <row r="125" ht="15.75" customHeight="1">
      <c r="A125" s="12"/>
      <c r="B125" s="13"/>
    </row>
    <row r="126" ht="15.75" customHeight="1">
      <c r="A126" s="12"/>
      <c r="B126" s="13"/>
    </row>
    <row r="127" ht="15.75" customHeight="1">
      <c r="A127" s="12"/>
      <c r="B127" s="13"/>
    </row>
    <row r="128" ht="15.75" customHeight="1">
      <c r="A128" s="12"/>
      <c r="B128" s="13"/>
    </row>
    <row r="129" ht="15.75" customHeight="1">
      <c r="A129" s="12"/>
      <c r="B129" s="13"/>
    </row>
    <row r="130" ht="15.75" customHeight="1">
      <c r="A130" s="12"/>
      <c r="B130" s="13"/>
    </row>
    <row r="131" ht="15.75" customHeight="1">
      <c r="A131" s="12"/>
      <c r="B131" s="13"/>
    </row>
    <row r="132" ht="15.75" customHeight="1">
      <c r="A132" s="12"/>
      <c r="B132" s="13"/>
    </row>
    <row r="133" ht="15.75" customHeight="1">
      <c r="A133" s="12"/>
      <c r="B133" s="13"/>
    </row>
    <row r="134" ht="15.75" customHeight="1">
      <c r="A134" s="12"/>
      <c r="B134" s="13"/>
    </row>
    <row r="135" ht="15.75" customHeight="1">
      <c r="A135" s="12"/>
      <c r="B135" s="13"/>
    </row>
    <row r="136" ht="15.75" customHeight="1">
      <c r="A136" s="12"/>
      <c r="B136" s="13"/>
    </row>
    <row r="137" ht="15.75" customHeight="1">
      <c r="A137" s="12"/>
      <c r="B137" s="12"/>
    </row>
    <row r="138" ht="15.75" customHeight="1">
      <c r="A138" s="12"/>
      <c r="B138" s="13"/>
    </row>
    <row r="139" ht="15.75" customHeight="1">
      <c r="A139" s="12"/>
      <c r="B139" s="13"/>
    </row>
    <row r="140" ht="15.75" customHeight="1">
      <c r="A140" s="12"/>
      <c r="B140" s="13"/>
    </row>
    <row r="141" ht="15.75" customHeight="1">
      <c r="A141" s="12"/>
      <c r="B141" s="13"/>
    </row>
    <row r="142" ht="15.75" customHeight="1">
      <c r="A142" s="12"/>
      <c r="B142" s="13"/>
    </row>
    <row r="143" ht="15.75" customHeight="1">
      <c r="A143" s="12"/>
      <c r="B143" s="13"/>
    </row>
    <row r="144" ht="15.75" customHeight="1">
      <c r="A144" s="12"/>
      <c r="B144" s="13"/>
    </row>
    <row r="145" ht="15.75" customHeight="1">
      <c r="A145" s="12"/>
      <c r="B145" s="13"/>
    </row>
    <row r="146" ht="15.75" customHeight="1">
      <c r="A146" s="12"/>
      <c r="B146" s="13"/>
    </row>
    <row r="147" ht="15.75" customHeight="1">
      <c r="A147" s="12"/>
      <c r="B147" s="13"/>
    </row>
    <row r="148" ht="15.75" customHeight="1">
      <c r="A148" s="12"/>
      <c r="B148" s="13"/>
    </row>
    <row r="149" ht="15.75" customHeight="1">
      <c r="A149" s="12"/>
      <c r="B149" s="13"/>
    </row>
    <row r="150" ht="15.75" customHeight="1">
      <c r="A150" s="12"/>
      <c r="B150" s="12"/>
    </row>
    <row r="151" ht="15.75" customHeight="1">
      <c r="A151" s="12"/>
      <c r="B151" s="13"/>
    </row>
    <row r="152" ht="15.75" customHeight="1">
      <c r="A152" s="12"/>
      <c r="B152" s="13"/>
    </row>
    <row r="153" ht="15.75" customHeight="1">
      <c r="A153" s="12"/>
      <c r="B153" s="13"/>
    </row>
    <row r="154" ht="15.75" customHeight="1">
      <c r="A154" s="12"/>
      <c r="B154" s="13"/>
    </row>
    <row r="155" ht="15.75" customHeight="1">
      <c r="A155" s="12"/>
      <c r="B155" s="13"/>
    </row>
    <row r="156" ht="15.75" customHeight="1">
      <c r="A156" s="12"/>
      <c r="B156" s="13"/>
    </row>
    <row r="157" ht="15.75" customHeight="1">
      <c r="A157" s="12"/>
      <c r="B157" s="13"/>
    </row>
    <row r="158" ht="15.75" customHeight="1">
      <c r="A158" s="12"/>
      <c r="B158" s="13"/>
    </row>
    <row r="159" ht="15.75" customHeight="1">
      <c r="A159" s="12"/>
      <c r="B159" s="13"/>
    </row>
    <row r="160" ht="15.75" customHeight="1">
      <c r="A160" s="12"/>
      <c r="B160" s="13"/>
    </row>
    <row r="161" ht="15.75" customHeight="1">
      <c r="A161" s="12"/>
      <c r="B161" s="13"/>
    </row>
    <row r="162" ht="15.75" customHeight="1">
      <c r="A162" s="12"/>
      <c r="B162" s="13"/>
    </row>
    <row r="163" ht="15.75" customHeight="1">
      <c r="A163" s="12"/>
      <c r="B163" s="12"/>
    </row>
    <row r="164" ht="15.75" customHeight="1">
      <c r="A164" s="12"/>
      <c r="B164" s="13"/>
    </row>
    <row r="165" ht="15.75" customHeight="1">
      <c r="A165" s="12"/>
      <c r="B165" s="13"/>
    </row>
    <row r="166" ht="15.75" customHeight="1">
      <c r="A166" s="12"/>
      <c r="B166" s="13"/>
    </row>
    <row r="167" ht="15.75" customHeight="1">
      <c r="A167" s="12"/>
      <c r="B167" s="13"/>
    </row>
    <row r="168" ht="15.75" customHeight="1">
      <c r="A168" s="12"/>
      <c r="B168" s="13"/>
    </row>
    <row r="169" ht="15.75" customHeight="1">
      <c r="A169" s="12"/>
      <c r="B169" s="13"/>
    </row>
    <row r="170" ht="15.75" customHeight="1">
      <c r="A170" s="12"/>
      <c r="B170" s="13"/>
    </row>
    <row r="171" ht="15.75" customHeight="1">
      <c r="A171" s="12"/>
      <c r="B171" s="13"/>
    </row>
    <row r="172" ht="15.75" customHeight="1">
      <c r="A172" s="12"/>
      <c r="B172" s="13"/>
    </row>
    <row r="173" ht="15.75" customHeight="1">
      <c r="A173" s="12"/>
      <c r="B173" s="13"/>
    </row>
    <row r="174" ht="15.75" customHeight="1">
      <c r="A174" s="12"/>
      <c r="B174" s="13"/>
    </row>
    <row r="175" ht="15.75" customHeight="1">
      <c r="A175" s="12"/>
      <c r="B175" s="13"/>
    </row>
    <row r="176" ht="15.75" customHeight="1">
      <c r="A176" s="12"/>
      <c r="B176" s="12"/>
    </row>
    <row r="177" ht="15.75" customHeight="1">
      <c r="A177" s="12"/>
      <c r="B177" s="13"/>
    </row>
    <row r="178" ht="15.75" customHeight="1">
      <c r="A178" s="12"/>
      <c r="B178" s="13"/>
    </row>
    <row r="179" ht="15.75" customHeight="1">
      <c r="A179" s="12"/>
      <c r="B179" s="13"/>
    </row>
    <row r="180" ht="15.75" customHeight="1">
      <c r="A180" s="12"/>
      <c r="B180" s="13"/>
    </row>
    <row r="181" ht="15.75" customHeight="1">
      <c r="A181" s="12"/>
      <c r="B181" s="13"/>
    </row>
    <row r="182" ht="15.75" customHeight="1">
      <c r="A182" s="12"/>
      <c r="B182" s="13"/>
    </row>
    <row r="183" ht="15.75" customHeight="1">
      <c r="A183" s="12"/>
      <c r="B183" s="13"/>
    </row>
    <row r="184" ht="15.75" customHeight="1">
      <c r="A184" s="12"/>
      <c r="B184" s="13"/>
    </row>
    <row r="185" ht="15.75" customHeight="1">
      <c r="A185" s="12"/>
      <c r="B185" s="13"/>
    </row>
    <row r="186" ht="15.75" customHeight="1">
      <c r="A186" s="12"/>
      <c r="B186" s="13"/>
    </row>
    <row r="187" ht="15.75" customHeight="1">
      <c r="A187" s="12"/>
      <c r="B187" s="13"/>
    </row>
    <row r="188" ht="15.75" customHeight="1">
      <c r="A188" s="12"/>
      <c r="B188" s="13"/>
    </row>
    <row r="189" ht="15.75" customHeight="1">
      <c r="A189" s="12"/>
      <c r="B189" s="12"/>
    </row>
    <row r="190" ht="15.75" customHeight="1">
      <c r="A190" s="12"/>
      <c r="B190" s="13"/>
    </row>
    <row r="191" ht="15.75" customHeight="1">
      <c r="A191" s="12"/>
      <c r="B191" s="13"/>
    </row>
    <row r="192" ht="15.75" customHeight="1">
      <c r="A192" s="12"/>
      <c r="B192" s="13"/>
    </row>
    <row r="193" ht="15.75" customHeight="1">
      <c r="A193" s="12"/>
      <c r="B193" s="13"/>
    </row>
    <row r="194" ht="15.75" customHeight="1">
      <c r="A194" s="12"/>
      <c r="B194" s="13"/>
    </row>
    <row r="195" ht="15.75" customHeight="1">
      <c r="A195" s="12"/>
      <c r="B195" s="13"/>
    </row>
    <row r="196" ht="15.75" customHeight="1">
      <c r="A196" s="12"/>
      <c r="B196" s="13"/>
    </row>
    <row r="197" ht="15.75" customHeight="1">
      <c r="A197" s="12"/>
      <c r="B197" s="13"/>
    </row>
    <row r="198" ht="15.75" customHeight="1">
      <c r="A198" s="12"/>
      <c r="B198" s="13"/>
    </row>
    <row r="199" ht="15.75" customHeight="1">
      <c r="A199" s="12"/>
      <c r="B199" s="13"/>
    </row>
    <row r="200" ht="15.75" customHeight="1">
      <c r="A200" s="12"/>
      <c r="B200" s="13"/>
    </row>
    <row r="201" ht="15.75" customHeight="1">
      <c r="A201" s="12"/>
      <c r="B201" s="13"/>
    </row>
    <row r="202" ht="15.75" customHeight="1">
      <c r="A202" s="12"/>
      <c r="B202" s="12"/>
    </row>
    <row r="203" ht="15.75" customHeight="1">
      <c r="A203" s="12"/>
      <c r="B203" s="13"/>
    </row>
    <row r="204" ht="15.75" customHeight="1">
      <c r="A204" s="12"/>
      <c r="B204" s="13"/>
    </row>
    <row r="205" ht="15.75" customHeight="1">
      <c r="A205" s="12"/>
      <c r="B205" s="13"/>
    </row>
    <row r="206" ht="15.75" customHeight="1">
      <c r="A206" s="12"/>
      <c r="B206" s="13"/>
    </row>
    <row r="207" ht="15.75" customHeight="1">
      <c r="A207" s="12"/>
      <c r="B207" s="13"/>
    </row>
    <row r="208" ht="15.75" customHeight="1">
      <c r="A208" s="12"/>
      <c r="B208" s="13"/>
    </row>
    <row r="209" ht="15.75" customHeight="1">
      <c r="A209" s="12"/>
      <c r="B209" s="13"/>
    </row>
    <row r="210" ht="15.75" customHeight="1">
      <c r="A210" s="12"/>
      <c r="B210" s="13"/>
    </row>
    <row r="211" ht="15.75" customHeight="1">
      <c r="A211" s="12"/>
      <c r="B211" s="13"/>
    </row>
    <row r="212" ht="15.75" customHeight="1">
      <c r="A212" s="12"/>
      <c r="B212" s="13"/>
    </row>
    <row r="213" ht="15.75" customHeight="1">
      <c r="A213" s="12"/>
      <c r="B213" s="13"/>
    </row>
    <row r="214" ht="15.75" customHeight="1">
      <c r="A214" s="12"/>
      <c r="B214" s="13"/>
    </row>
    <row r="215" ht="15.75" customHeight="1">
      <c r="A215" s="12"/>
      <c r="B215" s="12"/>
    </row>
    <row r="216" ht="15.75" customHeight="1">
      <c r="A216" s="12"/>
      <c r="B216" s="13"/>
    </row>
    <row r="217" ht="15.75" customHeight="1">
      <c r="A217" s="12"/>
      <c r="B217" s="13"/>
    </row>
    <row r="218" ht="15.75" customHeight="1">
      <c r="A218" s="12"/>
      <c r="B218" s="13"/>
    </row>
    <row r="219" ht="15.75" customHeight="1">
      <c r="A219" s="12"/>
      <c r="B219" s="13"/>
    </row>
    <row r="220" ht="15.75" customHeight="1">
      <c r="A220" s="12"/>
      <c r="B220" s="13"/>
    </row>
    <row r="221" ht="15.75" customHeight="1">
      <c r="A221" s="12"/>
      <c r="B221" s="13"/>
    </row>
    <row r="222" ht="15.75" customHeight="1">
      <c r="A222" s="12"/>
      <c r="B222" s="13"/>
    </row>
    <row r="223" ht="15.75" customHeight="1">
      <c r="A223" s="12"/>
      <c r="B223" s="13"/>
    </row>
    <row r="224" ht="15.75" customHeight="1">
      <c r="A224" s="12"/>
      <c r="B224" s="13"/>
    </row>
    <row r="225" ht="15.75" customHeight="1">
      <c r="A225" s="12"/>
      <c r="B225" s="13"/>
    </row>
    <row r="226" ht="15.75" customHeight="1">
      <c r="A226" s="12"/>
      <c r="B226" s="13"/>
    </row>
    <row r="227" ht="15.75" customHeight="1">
      <c r="A227" s="12"/>
      <c r="B227" s="13"/>
    </row>
    <row r="228" ht="15.75" customHeight="1">
      <c r="A228" s="12"/>
      <c r="B228" s="12"/>
    </row>
    <row r="229" ht="15.75" customHeight="1">
      <c r="A229" s="12"/>
      <c r="B229" s="13"/>
    </row>
    <row r="230" ht="15.75" customHeight="1">
      <c r="A230" s="12"/>
      <c r="B230" s="13"/>
    </row>
    <row r="231" ht="15.75" customHeight="1">
      <c r="A231" s="12"/>
      <c r="B231" s="13"/>
    </row>
    <row r="232" ht="15.75" customHeight="1">
      <c r="A232" s="12"/>
      <c r="B232" s="13"/>
    </row>
    <row r="233" ht="15.75" customHeight="1">
      <c r="A233" s="12"/>
      <c r="B233" s="13"/>
    </row>
    <row r="234" ht="15.75" customHeight="1">
      <c r="A234" s="12"/>
      <c r="B234" s="13"/>
    </row>
    <row r="235" ht="15.75" customHeight="1">
      <c r="A235" s="12"/>
      <c r="B235" s="13"/>
    </row>
    <row r="236" ht="15.75" customHeight="1">
      <c r="A236" s="12"/>
      <c r="B236" s="13"/>
    </row>
    <row r="237" ht="15.75" customHeight="1">
      <c r="A237" s="12"/>
      <c r="B237" s="13"/>
    </row>
    <row r="238" ht="15.75" customHeight="1">
      <c r="A238" s="12"/>
      <c r="B238" s="13"/>
    </row>
    <row r="239" ht="15.75" customHeight="1">
      <c r="A239" s="12"/>
      <c r="B239" s="13"/>
    </row>
    <row r="240" ht="15.75" customHeight="1">
      <c r="A240" s="12"/>
      <c r="B240" s="13"/>
    </row>
    <row r="241" ht="15.75" customHeight="1">
      <c r="A241" s="12"/>
      <c r="B241" s="12"/>
    </row>
    <row r="242" ht="15.75" customHeight="1">
      <c r="A242" s="12"/>
      <c r="B242" s="12"/>
    </row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B1:H1"/>
    <mergeCell ref="B2:F2"/>
    <mergeCell ref="G2:G3"/>
    <mergeCell ref="H2:H3"/>
  </mergeCell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5.25"/>
    <col customWidth="1" min="2" max="6" width="12.63"/>
  </cols>
  <sheetData>
    <row r="1" ht="15.75" customHeight="1">
      <c r="A1" s="1"/>
      <c r="B1" s="2" t="s">
        <v>0</v>
      </c>
      <c r="C1" s="3"/>
      <c r="D1" s="3"/>
      <c r="E1" s="3"/>
      <c r="F1" s="3"/>
      <c r="G1" s="3"/>
      <c r="H1" s="4"/>
    </row>
    <row r="2" ht="15.75" customHeight="1">
      <c r="B2" s="6" t="s">
        <v>1</v>
      </c>
      <c r="C2" s="3"/>
      <c r="D2" s="3"/>
      <c r="E2" s="3"/>
      <c r="F2" s="4"/>
      <c r="G2" s="7" t="s">
        <v>2</v>
      </c>
      <c r="H2" s="7" t="s">
        <v>3</v>
      </c>
    </row>
    <row r="3" ht="15.75" customHeight="1">
      <c r="B3" s="9">
        <v>1.0</v>
      </c>
      <c r="C3" s="9">
        <v>2.0</v>
      </c>
      <c r="D3" s="9">
        <v>3.0</v>
      </c>
      <c r="E3" s="9">
        <v>4.0</v>
      </c>
      <c r="F3" s="9">
        <v>5.0</v>
      </c>
      <c r="G3" s="10"/>
      <c r="H3" s="10"/>
    </row>
    <row r="4" ht="15.75" customHeight="1">
      <c r="A4" s="12" t="s">
        <v>4</v>
      </c>
      <c r="B4" s="13">
        <v>3739.0</v>
      </c>
      <c r="C4" s="13">
        <v>3394.0</v>
      </c>
      <c r="D4" s="13">
        <v>3190.0</v>
      </c>
      <c r="E4" s="13">
        <v>3460.0</v>
      </c>
      <c r="F4" s="13">
        <v>3356.0</v>
      </c>
      <c r="G4" s="13">
        <f t="shared" ref="G4:G15" si="1">average(B4:F4)</f>
        <v>3427.8</v>
      </c>
      <c r="H4" s="13">
        <f t="shared" ref="H4:H5" si="2">G4:G41</f>
        <v>3427.8</v>
      </c>
    </row>
    <row r="5" ht="15.75" customHeight="1">
      <c r="A5" s="12" t="s">
        <v>5</v>
      </c>
      <c r="B5" s="13">
        <v>27431.0</v>
      </c>
      <c r="C5" s="13">
        <v>25814.0</v>
      </c>
      <c r="D5" s="13">
        <v>29935.0</v>
      </c>
      <c r="E5" s="13">
        <v>26117.0</v>
      </c>
      <c r="F5" s="13">
        <v>12784.0</v>
      </c>
      <c r="G5" s="13">
        <f t="shared" si="1"/>
        <v>24416.2</v>
      </c>
      <c r="H5" s="13">
        <f t="shared" si="2"/>
        <v>24416.2</v>
      </c>
    </row>
    <row r="6" ht="15.75" customHeight="1">
      <c r="A6" s="14" t="s">
        <v>6</v>
      </c>
      <c r="B6" s="13">
        <v>265.0</v>
      </c>
      <c r="C6" s="13">
        <v>275.0</v>
      </c>
      <c r="D6" s="13">
        <v>283.0</v>
      </c>
      <c r="E6" s="13">
        <v>253.0</v>
      </c>
      <c r="F6" s="13">
        <v>266.0</v>
      </c>
      <c r="G6" s="13">
        <f t="shared" si="1"/>
        <v>268.4</v>
      </c>
      <c r="H6" s="15">
        <f t="shared" ref="H6:H9" si="3">(G6:G43)/1000</f>
        <v>0.2684</v>
      </c>
    </row>
    <row r="7" ht="15.75" customHeight="1">
      <c r="A7" s="14" t="s">
        <v>7</v>
      </c>
      <c r="B7" s="13">
        <v>776.0</v>
      </c>
      <c r="C7" s="13">
        <v>700.0</v>
      </c>
      <c r="D7" s="13">
        <v>724.0</v>
      </c>
      <c r="E7" s="13">
        <v>856.0</v>
      </c>
      <c r="F7" s="13">
        <v>774.0</v>
      </c>
      <c r="G7" s="13">
        <f t="shared" si="1"/>
        <v>766</v>
      </c>
      <c r="H7" s="15">
        <f t="shared" si="3"/>
        <v>0.766</v>
      </c>
    </row>
    <row r="8" ht="15.75" customHeight="1">
      <c r="A8" s="12" t="s">
        <v>8</v>
      </c>
      <c r="B8" s="13">
        <v>2927.0</v>
      </c>
      <c r="C8" s="13">
        <v>2923.0</v>
      </c>
      <c r="D8" s="13">
        <v>2562.0</v>
      </c>
      <c r="E8" s="13">
        <v>2338.0</v>
      </c>
      <c r="F8" s="13">
        <v>2597.0</v>
      </c>
      <c r="G8" s="13">
        <f t="shared" si="1"/>
        <v>2669.4</v>
      </c>
      <c r="H8" s="15">
        <f t="shared" si="3"/>
        <v>2.6694</v>
      </c>
    </row>
    <row r="9" ht="15.75" customHeight="1">
      <c r="A9" s="14" t="s">
        <v>9</v>
      </c>
      <c r="B9" s="13">
        <v>492.0</v>
      </c>
      <c r="C9" s="13">
        <v>436.0</v>
      </c>
      <c r="D9" s="13">
        <v>441.0</v>
      </c>
      <c r="E9" s="13">
        <v>414.0</v>
      </c>
      <c r="F9" s="13">
        <v>458.0</v>
      </c>
      <c r="G9" s="13">
        <f t="shared" si="1"/>
        <v>448.2</v>
      </c>
      <c r="H9" s="15">
        <f t="shared" si="3"/>
        <v>0.4482</v>
      </c>
    </row>
    <row r="10" ht="15.75" customHeight="1">
      <c r="A10" s="12" t="s">
        <v>10</v>
      </c>
      <c r="B10" s="13">
        <v>9631.0</v>
      </c>
      <c r="C10" s="13">
        <v>9574.0</v>
      </c>
      <c r="D10" s="13">
        <v>9154.0</v>
      </c>
      <c r="E10" s="13">
        <v>9175.0</v>
      </c>
      <c r="F10" s="13">
        <v>9090.0</v>
      </c>
      <c r="G10" s="13">
        <f t="shared" si="1"/>
        <v>9324.8</v>
      </c>
      <c r="H10" s="13">
        <f t="shared" ref="H10:H18" si="4">G10:G47</f>
        <v>9324.8</v>
      </c>
    </row>
    <row r="11" ht="15.75" customHeight="1">
      <c r="A11" s="12" t="s">
        <v>11</v>
      </c>
      <c r="B11" s="13">
        <v>17404.0</v>
      </c>
      <c r="C11" s="13">
        <v>18119.0</v>
      </c>
      <c r="D11" s="13">
        <v>16202.0</v>
      </c>
      <c r="E11" s="13">
        <v>15494.0</v>
      </c>
      <c r="F11" s="13">
        <v>17207.0</v>
      </c>
      <c r="G11" s="13">
        <f t="shared" si="1"/>
        <v>16885.2</v>
      </c>
      <c r="H11" s="13">
        <f t="shared" si="4"/>
        <v>16885.2</v>
      </c>
    </row>
    <row r="12" ht="15.75" customHeight="1">
      <c r="A12" s="12" t="s">
        <v>12</v>
      </c>
      <c r="B12" s="13">
        <v>18254.0</v>
      </c>
      <c r="C12" s="13">
        <v>18928.0</v>
      </c>
      <c r="D12" s="13">
        <v>18818.0</v>
      </c>
      <c r="E12" s="13">
        <v>18036.0</v>
      </c>
      <c r="F12" s="13">
        <v>18279.0</v>
      </c>
      <c r="G12" s="13">
        <f t="shared" si="1"/>
        <v>18463</v>
      </c>
      <c r="H12" s="13">
        <f t="shared" si="4"/>
        <v>18463</v>
      </c>
    </row>
    <row r="13" ht="15.75" customHeight="1">
      <c r="A13" s="12" t="s">
        <v>13</v>
      </c>
      <c r="B13" s="13">
        <v>7200.0</v>
      </c>
      <c r="C13" s="13">
        <v>7946.0</v>
      </c>
      <c r="D13" s="13">
        <v>6362.0</v>
      </c>
      <c r="E13" s="13">
        <v>7741.0</v>
      </c>
      <c r="F13" s="13">
        <v>5930.0</v>
      </c>
      <c r="G13" s="13">
        <f t="shared" si="1"/>
        <v>7035.8</v>
      </c>
      <c r="H13" s="13">
        <f t="shared" si="4"/>
        <v>7035.8</v>
      </c>
    </row>
    <row r="14" ht="15.75" customHeight="1">
      <c r="A14" s="12" t="s">
        <v>14</v>
      </c>
      <c r="B14" s="13">
        <v>17729.0</v>
      </c>
      <c r="C14" s="13">
        <v>15057.0</v>
      </c>
      <c r="D14" s="13">
        <v>21798.0</v>
      </c>
      <c r="E14" s="13">
        <v>21954.0</v>
      </c>
      <c r="F14" s="13">
        <v>8140.0</v>
      </c>
      <c r="G14" s="13">
        <f t="shared" si="1"/>
        <v>16935.6</v>
      </c>
      <c r="H14" s="13">
        <f t="shared" si="4"/>
        <v>16935.6</v>
      </c>
    </row>
    <row r="15" ht="15.75" customHeight="1">
      <c r="A15" s="12" t="s">
        <v>15</v>
      </c>
      <c r="B15" s="13">
        <v>17913.0</v>
      </c>
      <c r="C15" s="13">
        <v>15099.0</v>
      </c>
      <c r="D15" s="13">
        <v>17569.0</v>
      </c>
      <c r="E15" s="13">
        <v>15534.0</v>
      </c>
      <c r="F15" s="13">
        <v>6484.0</v>
      </c>
      <c r="G15" s="13">
        <f t="shared" si="1"/>
        <v>14519.8</v>
      </c>
      <c r="H15" s="13">
        <f t="shared" si="4"/>
        <v>14519.8</v>
      </c>
    </row>
    <row r="16" ht="15.75" customHeight="1">
      <c r="A16" s="12"/>
      <c r="B16" s="12"/>
      <c r="C16" s="12"/>
      <c r="D16" s="12"/>
      <c r="E16" s="12"/>
      <c r="F16" s="12"/>
      <c r="G16" s="13"/>
      <c r="H16" s="13" t="str">
        <f t="shared" si="4"/>
        <v/>
      </c>
    </row>
    <row r="17" ht="15.75" customHeight="1">
      <c r="A17" s="12" t="s">
        <v>16</v>
      </c>
      <c r="B17" s="13">
        <v>2917.0</v>
      </c>
      <c r="C17" s="13">
        <v>2684.0</v>
      </c>
      <c r="D17" s="13">
        <v>2444.0</v>
      </c>
      <c r="E17" s="13">
        <v>2709.0</v>
      </c>
      <c r="F17" s="13">
        <v>2647.0</v>
      </c>
      <c r="G17" s="13">
        <f t="shared" ref="G17:G28" si="5">average(B17:F17)</f>
        <v>2680.2</v>
      </c>
      <c r="H17" s="13">
        <f t="shared" si="4"/>
        <v>2680.2</v>
      </c>
    </row>
    <row r="18" ht="15.75" customHeight="1">
      <c r="A18" s="12" t="s">
        <v>17</v>
      </c>
      <c r="B18" s="13">
        <v>21736.0</v>
      </c>
      <c r="C18" s="13">
        <v>20262.0</v>
      </c>
      <c r="D18" s="13">
        <v>24010.0</v>
      </c>
      <c r="E18" s="13">
        <v>20121.0</v>
      </c>
      <c r="F18" s="13">
        <v>9844.0</v>
      </c>
      <c r="G18" s="13">
        <f t="shared" si="5"/>
        <v>19194.6</v>
      </c>
      <c r="H18" s="13">
        <f t="shared" si="4"/>
        <v>19194.6</v>
      </c>
    </row>
    <row r="19" ht="15.75" customHeight="1">
      <c r="A19" s="14" t="s">
        <v>18</v>
      </c>
      <c r="B19" s="13">
        <v>215.0</v>
      </c>
      <c r="C19" s="13">
        <v>226.0</v>
      </c>
      <c r="D19" s="13">
        <v>224.0</v>
      </c>
      <c r="E19" s="13">
        <v>196.0</v>
      </c>
      <c r="F19" s="13">
        <v>215.0</v>
      </c>
      <c r="G19" s="13">
        <f t="shared" si="5"/>
        <v>215.2</v>
      </c>
      <c r="H19" s="15">
        <f t="shared" ref="H19:H20" si="6">(G19:G56)/1000</f>
        <v>0.2152</v>
      </c>
    </row>
    <row r="20" ht="15.75" customHeight="1">
      <c r="A20" s="14" t="s">
        <v>19</v>
      </c>
      <c r="B20" s="13">
        <v>517.0</v>
      </c>
      <c r="C20" s="13">
        <v>529.0</v>
      </c>
      <c r="D20" s="13">
        <v>496.0</v>
      </c>
      <c r="E20" s="13">
        <v>554.0</v>
      </c>
      <c r="F20" s="13">
        <v>547.0</v>
      </c>
      <c r="G20" s="13">
        <f t="shared" si="5"/>
        <v>528.6</v>
      </c>
      <c r="H20" s="15">
        <f t="shared" si="6"/>
        <v>0.5286</v>
      </c>
    </row>
    <row r="21" ht="15.75" customHeight="1">
      <c r="A21" s="12" t="s">
        <v>20</v>
      </c>
      <c r="B21" s="13">
        <v>2322.0</v>
      </c>
      <c r="C21" s="13">
        <v>2308.0</v>
      </c>
      <c r="D21" s="13">
        <v>2014.0</v>
      </c>
      <c r="E21" s="13">
        <v>1839.0</v>
      </c>
      <c r="F21" s="13">
        <v>1995.0</v>
      </c>
      <c r="G21" s="13">
        <f t="shared" si="5"/>
        <v>2095.6</v>
      </c>
      <c r="H21" s="13">
        <f>G21:G58</f>
        <v>2095.6</v>
      </c>
    </row>
    <row r="22" ht="15.75" customHeight="1">
      <c r="A22" s="14" t="s">
        <v>21</v>
      </c>
      <c r="B22" s="13">
        <v>388.0</v>
      </c>
      <c r="C22" s="13">
        <v>356.0</v>
      </c>
      <c r="D22" s="13">
        <v>360.0</v>
      </c>
      <c r="E22" s="13">
        <v>337.0</v>
      </c>
      <c r="F22" s="13">
        <v>380.0</v>
      </c>
      <c r="G22" s="13">
        <f t="shared" si="5"/>
        <v>364.2</v>
      </c>
      <c r="H22" s="15">
        <f>(G22:G59)/1000</f>
        <v>0.3642</v>
      </c>
    </row>
    <row r="23" ht="15.75" customHeight="1">
      <c r="A23" s="12" t="s">
        <v>22</v>
      </c>
      <c r="B23" s="13">
        <v>7810.0</v>
      </c>
      <c r="C23" s="13">
        <v>7942.0</v>
      </c>
      <c r="D23" s="13">
        <v>7519.0</v>
      </c>
      <c r="E23" s="13">
        <v>7703.0</v>
      </c>
      <c r="F23" s="13">
        <v>7497.0</v>
      </c>
      <c r="G23" s="13">
        <f t="shared" si="5"/>
        <v>7694.2</v>
      </c>
      <c r="H23" s="13">
        <f t="shared" ref="H23:H29" si="7">G23:G60</f>
        <v>7694.2</v>
      </c>
    </row>
    <row r="24" ht="15.75" customHeight="1">
      <c r="A24" s="12" t="s">
        <v>23</v>
      </c>
      <c r="B24" s="13">
        <v>13724.0</v>
      </c>
      <c r="C24" s="13">
        <v>14551.0</v>
      </c>
      <c r="D24" s="13">
        <v>13156.0</v>
      </c>
      <c r="E24" s="13">
        <v>12421.0</v>
      </c>
      <c r="F24" s="13">
        <v>14409.0</v>
      </c>
      <c r="G24" s="13">
        <f t="shared" si="5"/>
        <v>13652.2</v>
      </c>
      <c r="H24" s="13">
        <f t="shared" si="7"/>
        <v>13652.2</v>
      </c>
    </row>
    <row r="25" ht="15.75" customHeight="1">
      <c r="A25" s="12" t="s">
        <v>24</v>
      </c>
      <c r="B25" s="13">
        <v>14583.0</v>
      </c>
      <c r="C25" s="13">
        <v>14858.0</v>
      </c>
      <c r="D25" s="13">
        <v>15188.0</v>
      </c>
      <c r="E25" s="13">
        <v>14447.0</v>
      </c>
      <c r="F25" s="13">
        <v>14524.0</v>
      </c>
      <c r="G25" s="13">
        <f t="shared" si="5"/>
        <v>14720</v>
      </c>
      <c r="H25" s="13">
        <f t="shared" si="7"/>
        <v>14720</v>
      </c>
    </row>
    <row r="26" ht="15.75" customHeight="1">
      <c r="A26" s="12" t="s">
        <v>25</v>
      </c>
      <c r="B26" s="13">
        <v>5531.0</v>
      </c>
      <c r="C26" s="13">
        <v>6277.0</v>
      </c>
      <c r="D26" s="13">
        <v>5160.0</v>
      </c>
      <c r="E26" s="13">
        <v>5986.0</v>
      </c>
      <c r="F26" s="13">
        <v>4836.0</v>
      </c>
      <c r="G26" s="13">
        <f t="shared" si="5"/>
        <v>5558</v>
      </c>
      <c r="H26" s="13">
        <f t="shared" si="7"/>
        <v>5558</v>
      </c>
    </row>
    <row r="27" ht="15.75" customHeight="1">
      <c r="A27" s="12" t="s">
        <v>26</v>
      </c>
      <c r="B27" s="13">
        <v>13759.0</v>
      </c>
      <c r="C27" s="13">
        <v>11890.0</v>
      </c>
      <c r="D27" s="13">
        <v>16903.0</v>
      </c>
      <c r="E27" s="13">
        <v>16968.0</v>
      </c>
      <c r="F27" s="13">
        <v>6431.0</v>
      </c>
      <c r="G27" s="13">
        <f t="shared" si="5"/>
        <v>13190.2</v>
      </c>
      <c r="H27" s="13">
        <f t="shared" si="7"/>
        <v>13190.2</v>
      </c>
    </row>
    <row r="28" ht="15.75" customHeight="1">
      <c r="A28" s="12" t="s">
        <v>27</v>
      </c>
      <c r="B28" s="13">
        <v>13925.0</v>
      </c>
      <c r="C28" s="13">
        <v>11954.0</v>
      </c>
      <c r="D28" s="13">
        <v>13525.0</v>
      </c>
      <c r="E28" s="13">
        <v>11800.0</v>
      </c>
      <c r="F28" s="13">
        <v>4930.0</v>
      </c>
      <c r="G28" s="13">
        <f t="shared" si="5"/>
        <v>11226.8</v>
      </c>
      <c r="H28" s="13">
        <f t="shared" si="7"/>
        <v>11226.8</v>
      </c>
    </row>
    <row r="29" ht="15.75" customHeight="1">
      <c r="A29" s="12"/>
      <c r="B29" s="12"/>
      <c r="C29" s="12"/>
      <c r="D29" s="12"/>
      <c r="E29" s="12"/>
      <c r="F29" s="12"/>
      <c r="G29" s="13"/>
      <c r="H29" s="13" t="str">
        <f t="shared" si="7"/>
        <v/>
      </c>
    </row>
    <row r="30" ht="15.75" customHeight="1">
      <c r="A30" s="14" t="s">
        <v>28</v>
      </c>
      <c r="B30" s="13">
        <v>-193.0</v>
      </c>
      <c r="C30" s="13">
        <v>242.0</v>
      </c>
      <c r="D30" s="13">
        <v>113.0</v>
      </c>
      <c r="E30" s="13">
        <v>58.0</v>
      </c>
      <c r="F30" s="13">
        <v>60.0</v>
      </c>
      <c r="G30" s="13">
        <f t="shared" ref="G30:G41" si="8">average(B30:F30)</f>
        <v>56</v>
      </c>
      <c r="H30" s="15">
        <f t="shared" ref="H30:H31" si="9">(G30:G67)/1000</f>
        <v>0.056</v>
      </c>
    </row>
    <row r="31" ht="15.75" customHeight="1">
      <c r="A31" s="14" t="s">
        <v>29</v>
      </c>
      <c r="B31" s="13">
        <v>-13.0</v>
      </c>
      <c r="C31" s="13">
        <v>233.0</v>
      </c>
      <c r="D31" s="13">
        <v>-564.0</v>
      </c>
      <c r="E31" s="13">
        <v>228.0</v>
      </c>
      <c r="F31" s="13">
        <v>885.0</v>
      </c>
      <c r="G31" s="13">
        <f t="shared" si="8"/>
        <v>153.8</v>
      </c>
      <c r="H31" s="15">
        <f t="shared" si="9"/>
        <v>0.1538</v>
      </c>
    </row>
    <row r="32" ht="15.75" customHeight="1">
      <c r="A32" s="12" t="s">
        <v>30</v>
      </c>
      <c r="B32" s="13">
        <v>-1448.0</v>
      </c>
      <c r="C32" s="13">
        <v>-1531.0</v>
      </c>
      <c r="D32" s="13">
        <v>-1632.0</v>
      </c>
      <c r="E32" s="13">
        <v>-1707.0</v>
      </c>
      <c r="F32" s="13">
        <v>-1074.0</v>
      </c>
      <c r="G32" s="13">
        <f t="shared" si="8"/>
        <v>-1478.4</v>
      </c>
      <c r="H32" s="13">
        <f>G32:G69</f>
        <v>-1478.4</v>
      </c>
    </row>
    <row r="33" ht="15.75" customHeight="1">
      <c r="A33" s="14" t="s">
        <v>31</v>
      </c>
      <c r="B33" s="13">
        <v>-2777.0</v>
      </c>
      <c r="C33" s="13">
        <v>-3668.0</v>
      </c>
      <c r="D33" s="13">
        <v>-4471.0</v>
      </c>
      <c r="E33" s="13">
        <v>-6304.0</v>
      </c>
      <c r="F33" s="13">
        <v>-3306.0</v>
      </c>
      <c r="G33" s="13">
        <f t="shared" si="8"/>
        <v>-4105.2</v>
      </c>
      <c r="H33" s="18">
        <f>G33/1000</f>
        <v>-4.1052</v>
      </c>
      <c r="N33" s="27"/>
    </row>
    <row r="34" ht="15.75" customHeight="1">
      <c r="A34" s="14" t="s">
        <v>32</v>
      </c>
      <c r="B34" s="13">
        <v>193.0</v>
      </c>
      <c r="C34" s="13">
        <v>313.0</v>
      </c>
      <c r="D34" s="13">
        <v>635.0</v>
      </c>
      <c r="E34" s="13">
        <v>670.0</v>
      </c>
      <c r="F34" s="13">
        <v>597.0</v>
      </c>
      <c r="G34" s="13">
        <f t="shared" si="8"/>
        <v>481.6</v>
      </c>
      <c r="H34" s="15">
        <f>(G34:G71)/1000</f>
        <v>0.4816</v>
      </c>
    </row>
    <row r="35" ht="15.75" customHeight="1">
      <c r="A35" s="12" t="s">
        <v>33</v>
      </c>
      <c r="B35" s="13">
        <v>-1978.0</v>
      </c>
      <c r="C35" s="13">
        <v>-2402.0</v>
      </c>
      <c r="D35" s="13">
        <v>-3080.0</v>
      </c>
      <c r="E35" s="13">
        <v>-5447.0</v>
      </c>
      <c r="F35" s="13">
        <v>-3250.0</v>
      </c>
      <c r="G35" s="13">
        <f t="shared" si="8"/>
        <v>-3231.4</v>
      </c>
      <c r="H35" s="13">
        <f t="shared" ref="H35:H36" si="10">G35:G72</f>
        <v>-3231.4</v>
      </c>
    </row>
    <row r="36" ht="15.75" customHeight="1">
      <c r="A36" s="12" t="s">
        <v>34</v>
      </c>
      <c r="B36" s="13">
        <v>-2187.0</v>
      </c>
      <c r="C36" s="13">
        <v>-1594.0</v>
      </c>
      <c r="D36" s="13">
        <v>-2069.0</v>
      </c>
      <c r="E36" s="13">
        <v>-2084.0</v>
      </c>
      <c r="F36" s="13">
        <v>-3575.0</v>
      </c>
      <c r="G36" s="13">
        <f t="shared" si="8"/>
        <v>-2301.8</v>
      </c>
      <c r="H36" s="13">
        <f t="shared" si="10"/>
        <v>-2301.8</v>
      </c>
    </row>
    <row r="37" ht="15.75" customHeight="1">
      <c r="A37" s="12" t="s">
        <v>35</v>
      </c>
      <c r="B37" s="13">
        <v>-522.0</v>
      </c>
      <c r="C37" s="13">
        <v>-550.0</v>
      </c>
      <c r="D37" s="13">
        <v>-658.0</v>
      </c>
      <c r="E37" s="13">
        <v>-723.0</v>
      </c>
      <c r="F37" s="13">
        <v>-997.0</v>
      </c>
      <c r="G37" s="13">
        <f t="shared" si="8"/>
        <v>-690</v>
      </c>
      <c r="H37" s="19">
        <f t="shared" ref="H37:H41" si="11">(G37:G74)/1000</f>
        <v>-0.69</v>
      </c>
    </row>
    <row r="38" ht="15.75" customHeight="1">
      <c r="A38" s="14" t="s">
        <v>36</v>
      </c>
      <c r="B38" s="13">
        <v>-520.0</v>
      </c>
      <c r="C38" s="13">
        <v>-300.0</v>
      </c>
      <c r="D38" s="13">
        <v>-961.0</v>
      </c>
      <c r="E38" s="13">
        <v>-490.0</v>
      </c>
      <c r="F38" s="13">
        <v>-429.0</v>
      </c>
      <c r="G38" s="13">
        <f t="shared" si="8"/>
        <v>-540</v>
      </c>
      <c r="H38" s="15">
        <f t="shared" si="11"/>
        <v>-0.54</v>
      </c>
    </row>
    <row r="39" ht="15.75" customHeight="1">
      <c r="A39" s="14" t="s">
        <v>37</v>
      </c>
      <c r="B39" s="13">
        <v>-681.0</v>
      </c>
      <c r="C39" s="13">
        <v>-1340.0</v>
      </c>
      <c r="D39" s="13">
        <v>-666.0</v>
      </c>
      <c r="E39" s="13">
        <v>-782.0</v>
      </c>
      <c r="F39" s="13">
        <v>-467.0</v>
      </c>
      <c r="G39" s="13">
        <f t="shared" si="8"/>
        <v>-787.2</v>
      </c>
      <c r="H39" s="15">
        <f t="shared" si="11"/>
        <v>-0.7872</v>
      </c>
    </row>
    <row r="40" ht="15.75" customHeight="1">
      <c r="A40" s="14" t="s">
        <v>38</v>
      </c>
      <c r="B40" s="13">
        <v>16.0</v>
      </c>
      <c r="C40" s="13">
        <v>559.0</v>
      </c>
      <c r="D40" s="13">
        <v>-553.0</v>
      </c>
      <c r="E40" s="13">
        <v>-50.0</v>
      </c>
      <c r="F40" s="13">
        <v>835.0</v>
      </c>
      <c r="G40" s="13">
        <f t="shared" si="8"/>
        <v>161.4</v>
      </c>
      <c r="H40" s="15">
        <f t="shared" si="11"/>
        <v>0.1614</v>
      </c>
    </row>
    <row r="41" ht="15.75" customHeight="1">
      <c r="A41" s="14" t="s">
        <v>39</v>
      </c>
      <c r="B41" s="13">
        <v>-10.0</v>
      </c>
      <c r="C41" s="13">
        <v>564.0</v>
      </c>
      <c r="D41" s="13">
        <v>8.0</v>
      </c>
      <c r="E41" s="13">
        <v>364.0</v>
      </c>
      <c r="F41" s="13">
        <v>899.0</v>
      </c>
      <c r="G41" s="13">
        <f t="shared" si="8"/>
        <v>365</v>
      </c>
      <c r="H41" s="15">
        <f t="shared" si="11"/>
        <v>0.365</v>
      </c>
    </row>
    <row r="42" ht="15.75" customHeight="1">
      <c r="A42" s="12"/>
      <c r="B42" s="12"/>
    </row>
    <row r="43" ht="15.75" customHeight="1">
      <c r="A43" s="23" t="s">
        <v>81</v>
      </c>
      <c r="B43" s="26">
        <v>44.76</v>
      </c>
      <c r="C43" s="24">
        <v>43.43</v>
      </c>
      <c r="D43" s="26">
        <v>48.85</v>
      </c>
      <c r="E43" s="24">
        <v>49.34</v>
      </c>
      <c r="F43" s="24">
        <v>72.77</v>
      </c>
      <c r="H43" s="11">
        <f>AVERAGE(B43:F43)</f>
        <v>51.83</v>
      </c>
    </row>
    <row r="44" ht="15.75" customHeight="1"/>
    <row r="45" ht="15.75" customHeight="1"/>
    <row r="46" ht="15.75" customHeight="1"/>
    <row r="47" ht="15.75" customHeight="1">
      <c r="A47" s="12" t="s">
        <v>4</v>
      </c>
      <c r="B47" s="13">
        <v>3739.0</v>
      </c>
    </row>
    <row r="48" ht="15.75" customHeight="1">
      <c r="A48" s="12" t="s">
        <v>5</v>
      </c>
      <c r="B48" s="13">
        <v>27431.0</v>
      </c>
    </row>
    <row r="49" ht="15.75" customHeight="1">
      <c r="A49" s="12" t="s">
        <v>6</v>
      </c>
      <c r="B49" s="13">
        <v>265.0</v>
      </c>
    </row>
    <row r="50" ht="15.75" customHeight="1">
      <c r="A50" s="12" t="s">
        <v>7</v>
      </c>
      <c r="B50" s="13">
        <v>776.0</v>
      </c>
    </row>
    <row r="51" ht="15.75" customHeight="1">
      <c r="A51" s="12" t="s">
        <v>8</v>
      </c>
      <c r="B51" s="13">
        <v>2927.0</v>
      </c>
    </row>
    <row r="52" ht="15.75" customHeight="1">
      <c r="A52" s="12" t="s">
        <v>9</v>
      </c>
      <c r="B52" s="13">
        <v>492.0</v>
      </c>
    </row>
    <row r="53" ht="15.75" customHeight="1">
      <c r="A53" s="12" t="s">
        <v>10</v>
      </c>
      <c r="B53" s="13">
        <v>9631.0</v>
      </c>
    </row>
    <row r="54" ht="15.75" customHeight="1">
      <c r="A54" s="12" t="s">
        <v>11</v>
      </c>
      <c r="B54" s="13">
        <v>17404.0</v>
      </c>
    </row>
    <row r="55" ht="15.75" customHeight="1">
      <c r="A55" s="12" t="s">
        <v>12</v>
      </c>
      <c r="B55" s="13">
        <v>18254.0</v>
      </c>
    </row>
    <row r="56" ht="15.75" customHeight="1">
      <c r="A56" s="12" t="s">
        <v>13</v>
      </c>
      <c r="B56" s="13">
        <v>7200.0</v>
      </c>
    </row>
    <row r="57" ht="15.75" customHeight="1">
      <c r="A57" s="12" t="s">
        <v>14</v>
      </c>
      <c r="B57" s="13">
        <v>17729.0</v>
      </c>
    </row>
    <row r="58" ht="15.75" customHeight="1">
      <c r="A58" s="12" t="s">
        <v>15</v>
      </c>
      <c r="B58" s="13">
        <v>17913.0</v>
      </c>
    </row>
    <row r="59" ht="15.75" customHeight="1">
      <c r="A59" s="12"/>
      <c r="B59" s="12"/>
    </row>
    <row r="60" ht="15.75" customHeight="1">
      <c r="A60" s="12" t="s">
        <v>16</v>
      </c>
      <c r="B60" s="13">
        <v>2917.0</v>
      </c>
    </row>
    <row r="61" ht="15.75" customHeight="1">
      <c r="A61" s="12" t="s">
        <v>17</v>
      </c>
      <c r="B61" s="13">
        <v>21736.0</v>
      </c>
    </row>
    <row r="62" ht="15.75" customHeight="1">
      <c r="A62" s="12" t="s">
        <v>18</v>
      </c>
      <c r="B62" s="13">
        <v>215.0</v>
      </c>
    </row>
    <row r="63" ht="15.75" customHeight="1">
      <c r="A63" s="12" t="s">
        <v>19</v>
      </c>
      <c r="B63" s="13">
        <v>517.0</v>
      </c>
    </row>
    <row r="64" ht="15.75" customHeight="1">
      <c r="A64" s="12" t="s">
        <v>20</v>
      </c>
      <c r="B64" s="13">
        <v>2322.0</v>
      </c>
    </row>
    <row r="65" ht="15.75" customHeight="1">
      <c r="A65" s="12" t="s">
        <v>21</v>
      </c>
      <c r="B65" s="13">
        <v>388.0</v>
      </c>
    </row>
    <row r="66" ht="15.75" customHeight="1">
      <c r="A66" s="12" t="s">
        <v>22</v>
      </c>
      <c r="B66" s="13">
        <v>7810.0</v>
      </c>
    </row>
    <row r="67" ht="15.75" customHeight="1">
      <c r="A67" s="12" t="s">
        <v>23</v>
      </c>
      <c r="B67" s="13">
        <v>13724.0</v>
      </c>
    </row>
    <row r="68" ht="15.75" customHeight="1">
      <c r="A68" s="12" t="s">
        <v>24</v>
      </c>
      <c r="B68" s="13">
        <v>14583.0</v>
      </c>
    </row>
    <row r="69" ht="15.75" customHeight="1">
      <c r="A69" s="12" t="s">
        <v>25</v>
      </c>
      <c r="B69" s="13">
        <v>5531.0</v>
      </c>
    </row>
    <row r="70" ht="15.75" customHeight="1">
      <c r="A70" s="12" t="s">
        <v>26</v>
      </c>
      <c r="B70" s="13">
        <v>13759.0</v>
      </c>
    </row>
    <row r="71" ht="15.75" customHeight="1">
      <c r="A71" s="12" t="s">
        <v>27</v>
      </c>
      <c r="B71" s="13">
        <v>13925.0</v>
      </c>
    </row>
    <row r="72" ht="15.75" customHeight="1">
      <c r="A72" s="12"/>
      <c r="B72" s="12"/>
    </row>
    <row r="73" ht="15.75" customHeight="1">
      <c r="A73" s="12" t="s">
        <v>28</v>
      </c>
      <c r="B73" s="13">
        <v>-193.0</v>
      </c>
    </row>
    <row r="74" ht="15.75" customHeight="1">
      <c r="A74" s="12" t="s">
        <v>29</v>
      </c>
      <c r="B74" s="13">
        <v>-13.0</v>
      </c>
    </row>
    <row r="75" ht="15.75" customHeight="1">
      <c r="A75" s="12" t="s">
        <v>30</v>
      </c>
      <c r="B75" s="13">
        <v>-1448.0</v>
      </c>
    </row>
    <row r="76" ht="15.75" customHeight="1">
      <c r="A76" s="12" t="s">
        <v>31</v>
      </c>
      <c r="B76" s="13">
        <v>-2777.0</v>
      </c>
    </row>
    <row r="77" ht="15.75" customHeight="1">
      <c r="A77" s="12" t="s">
        <v>32</v>
      </c>
      <c r="B77" s="13">
        <v>193.0</v>
      </c>
    </row>
    <row r="78" ht="15.75" customHeight="1">
      <c r="A78" s="12" t="s">
        <v>33</v>
      </c>
      <c r="B78" s="13">
        <v>-1978.0</v>
      </c>
    </row>
    <row r="79" ht="15.75" customHeight="1">
      <c r="A79" s="12" t="s">
        <v>34</v>
      </c>
      <c r="B79" s="13">
        <v>-2187.0</v>
      </c>
    </row>
    <row r="80" ht="15.75" customHeight="1">
      <c r="A80" s="12" t="s">
        <v>35</v>
      </c>
      <c r="B80" s="13">
        <v>-522.0</v>
      </c>
    </row>
    <row r="81" ht="15.75" customHeight="1">
      <c r="A81" s="12" t="s">
        <v>36</v>
      </c>
      <c r="B81" s="13">
        <v>-520.0</v>
      </c>
    </row>
    <row r="82" ht="15.75" customHeight="1">
      <c r="A82" s="12" t="s">
        <v>37</v>
      </c>
      <c r="B82" s="13">
        <v>-681.0</v>
      </c>
    </row>
    <row r="83" ht="15.75" customHeight="1">
      <c r="A83" s="12" t="s">
        <v>38</v>
      </c>
      <c r="B83" s="13">
        <v>16.0</v>
      </c>
    </row>
    <row r="84" ht="15.75" customHeight="1">
      <c r="A84" s="12" t="s">
        <v>39</v>
      </c>
      <c r="B84" s="13">
        <v>-10.0</v>
      </c>
    </row>
    <row r="85" ht="15.75" customHeight="1">
      <c r="A85" s="12"/>
      <c r="B85" s="12"/>
    </row>
    <row r="86" ht="15.75" customHeight="1">
      <c r="A86" s="12" t="s">
        <v>4</v>
      </c>
      <c r="B86" s="13">
        <v>3394.0</v>
      </c>
    </row>
    <row r="87" ht="15.75" customHeight="1">
      <c r="A87" s="12" t="s">
        <v>5</v>
      </c>
      <c r="B87" s="13">
        <v>25814.0</v>
      </c>
    </row>
    <row r="88" ht="15.75" customHeight="1">
      <c r="A88" s="12" t="s">
        <v>6</v>
      </c>
      <c r="B88" s="13">
        <v>275.0</v>
      </c>
    </row>
    <row r="89" ht="15.75" customHeight="1">
      <c r="A89" s="12" t="s">
        <v>7</v>
      </c>
      <c r="B89" s="13">
        <v>700.0</v>
      </c>
    </row>
    <row r="90" ht="15.75" customHeight="1">
      <c r="A90" s="12" t="s">
        <v>8</v>
      </c>
      <c r="B90" s="13">
        <v>2923.0</v>
      </c>
    </row>
    <row r="91" ht="15.75" customHeight="1">
      <c r="A91" s="12" t="s">
        <v>9</v>
      </c>
      <c r="B91" s="13">
        <v>436.0</v>
      </c>
    </row>
    <row r="92" ht="15.75" customHeight="1">
      <c r="A92" s="12" t="s">
        <v>10</v>
      </c>
      <c r="B92" s="13">
        <v>9574.0</v>
      </c>
    </row>
    <row r="93" ht="15.75" customHeight="1">
      <c r="A93" s="12" t="s">
        <v>11</v>
      </c>
      <c r="B93" s="13">
        <v>18119.0</v>
      </c>
    </row>
    <row r="94" ht="15.75" customHeight="1">
      <c r="A94" s="12" t="s">
        <v>12</v>
      </c>
      <c r="B94" s="13">
        <v>18928.0</v>
      </c>
    </row>
    <row r="95" ht="15.75" customHeight="1">
      <c r="A95" s="12" t="s">
        <v>13</v>
      </c>
      <c r="B95" s="13">
        <v>7946.0</v>
      </c>
    </row>
    <row r="96" ht="15.75" customHeight="1">
      <c r="A96" s="12" t="s">
        <v>14</v>
      </c>
      <c r="B96" s="13">
        <v>15057.0</v>
      </c>
    </row>
    <row r="97" ht="15.75" customHeight="1">
      <c r="A97" s="12" t="s">
        <v>15</v>
      </c>
      <c r="B97" s="13">
        <v>15099.0</v>
      </c>
    </row>
    <row r="98" ht="15.75" customHeight="1">
      <c r="A98" s="12"/>
      <c r="B98" s="12"/>
    </row>
    <row r="99" ht="15.75" customHeight="1">
      <c r="A99" s="12" t="s">
        <v>16</v>
      </c>
      <c r="B99" s="13">
        <v>2684.0</v>
      </c>
    </row>
    <row r="100" ht="15.75" customHeight="1">
      <c r="A100" s="12" t="s">
        <v>17</v>
      </c>
      <c r="B100" s="13">
        <v>20262.0</v>
      </c>
    </row>
    <row r="101" ht="15.75" customHeight="1">
      <c r="A101" s="12" t="s">
        <v>18</v>
      </c>
      <c r="B101" s="13">
        <v>226.0</v>
      </c>
    </row>
    <row r="102" ht="15.75" customHeight="1">
      <c r="A102" s="12" t="s">
        <v>19</v>
      </c>
      <c r="B102" s="13">
        <v>529.0</v>
      </c>
    </row>
    <row r="103" ht="15.75" customHeight="1">
      <c r="A103" s="12" t="s">
        <v>20</v>
      </c>
      <c r="B103" s="13">
        <v>2308.0</v>
      </c>
    </row>
    <row r="104" ht="15.75" customHeight="1">
      <c r="A104" s="12" t="s">
        <v>21</v>
      </c>
      <c r="B104" s="13">
        <v>356.0</v>
      </c>
    </row>
    <row r="105" ht="15.75" customHeight="1">
      <c r="A105" s="12" t="s">
        <v>22</v>
      </c>
      <c r="B105" s="13">
        <v>7942.0</v>
      </c>
    </row>
    <row r="106" ht="15.75" customHeight="1">
      <c r="A106" s="12" t="s">
        <v>23</v>
      </c>
      <c r="B106" s="13">
        <v>14551.0</v>
      </c>
    </row>
    <row r="107" ht="15.75" customHeight="1">
      <c r="A107" s="12" t="s">
        <v>24</v>
      </c>
      <c r="B107" s="13">
        <v>14858.0</v>
      </c>
    </row>
    <row r="108" ht="15.75" customHeight="1">
      <c r="A108" s="12" t="s">
        <v>25</v>
      </c>
      <c r="B108" s="13">
        <v>6277.0</v>
      </c>
    </row>
    <row r="109" ht="15.75" customHeight="1">
      <c r="A109" s="12" t="s">
        <v>26</v>
      </c>
      <c r="B109" s="13">
        <v>11890.0</v>
      </c>
    </row>
    <row r="110" ht="15.75" customHeight="1">
      <c r="A110" s="12" t="s">
        <v>27</v>
      </c>
      <c r="B110" s="13">
        <v>11954.0</v>
      </c>
    </row>
    <row r="111" ht="15.75" customHeight="1">
      <c r="A111" s="12"/>
      <c r="B111" s="12"/>
    </row>
    <row r="112" ht="15.75" customHeight="1">
      <c r="A112" s="12" t="s">
        <v>28</v>
      </c>
      <c r="B112" s="13">
        <v>242.0</v>
      </c>
    </row>
    <row r="113" ht="15.75" customHeight="1">
      <c r="A113" s="12" t="s">
        <v>29</v>
      </c>
      <c r="B113" s="13">
        <v>233.0</v>
      </c>
    </row>
    <row r="114" ht="15.75" customHeight="1">
      <c r="A114" s="12" t="s">
        <v>30</v>
      </c>
      <c r="B114" s="13">
        <v>-1531.0</v>
      </c>
    </row>
    <row r="115" ht="15.75" customHeight="1">
      <c r="A115" s="12" t="s">
        <v>31</v>
      </c>
      <c r="B115" s="13">
        <v>-3668.0</v>
      </c>
    </row>
    <row r="116" ht="15.75" customHeight="1">
      <c r="A116" s="12" t="s">
        <v>32</v>
      </c>
      <c r="B116" s="13">
        <v>313.0</v>
      </c>
    </row>
    <row r="117" ht="15.75" customHeight="1">
      <c r="A117" s="12" t="s">
        <v>33</v>
      </c>
      <c r="B117" s="13">
        <v>-2402.0</v>
      </c>
    </row>
    <row r="118" ht="15.75" customHeight="1">
      <c r="A118" s="12" t="s">
        <v>34</v>
      </c>
      <c r="B118" s="13">
        <v>-1594.0</v>
      </c>
    </row>
    <row r="119" ht="15.75" customHeight="1">
      <c r="A119" s="12" t="s">
        <v>35</v>
      </c>
      <c r="B119" s="13">
        <v>-550.0</v>
      </c>
    </row>
    <row r="120" ht="15.75" customHeight="1">
      <c r="A120" s="12" t="s">
        <v>36</v>
      </c>
      <c r="B120" s="13">
        <v>-300.0</v>
      </c>
    </row>
    <row r="121" ht="15.75" customHeight="1">
      <c r="A121" s="12" t="s">
        <v>37</v>
      </c>
      <c r="B121" s="13">
        <v>-1340.0</v>
      </c>
    </row>
    <row r="122" ht="15.75" customHeight="1">
      <c r="A122" s="12" t="s">
        <v>38</v>
      </c>
      <c r="B122" s="13">
        <v>559.0</v>
      </c>
    </row>
    <row r="123" ht="15.75" customHeight="1">
      <c r="A123" s="12" t="s">
        <v>39</v>
      </c>
      <c r="B123" s="13">
        <v>564.0</v>
      </c>
    </row>
    <row r="124" ht="15.75" customHeight="1">
      <c r="A124" s="12"/>
      <c r="B124" s="12"/>
    </row>
    <row r="125" ht="15.75" customHeight="1">
      <c r="A125" s="12" t="s">
        <v>4</v>
      </c>
      <c r="B125" s="13">
        <v>3190.0</v>
      </c>
    </row>
    <row r="126" ht="15.75" customHeight="1">
      <c r="A126" s="12" t="s">
        <v>5</v>
      </c>
      <c r="B126" s="13">
        <v>29935.0</v>
      </c>
    </row>
    <row r="127" ht="15.75" customHeight="1">
      <c r="A127" s="12" t="s">
        <v>6</v>
      </c>
      <c r="B127" s="13">
        <v>283.0</v>
      </c>
    </row>
    <row r="128" ht="15.75" customHeight="1">
      <c r="A128" s="12" t="s">
        <v>7</v>
      </c>
      <c r="B128" s="13">
        <v>724.0</v>
      </c>
    </row>
    <row r="129" ht="15.75" customHeight="1">
      <c r="A129" s="12" t="s">
        <v>8</v>
      </c>
      <c r="B129" s="13">
        <v>2562.0</v>
      </c>
    </row>
    <row r="130" ht="15.75" customHeight="1">
      <c r="A130" s="12" t="s">
        <v>9</v>
      </c>
      <c r="B130" s="13">
        <v>441.0</v>
      </c>
    </row>
    <row r="131" ht="15.75" customHeight="1">
      <c r="A131" s="12" t="s">
        <v>10</v>
      </c>
      <c r="B131" s="13">
        <v>9154.0</v>
      </c>
    </row>
    <row r="132" ht="15.75" customHeight="1">
      <c r="A132" s="12" t="s">
        <v>11</v>
      </c>
      <c r="B132" s="13">
        <v>16202.0</v>
      </c>
    </row>
    <row r="133" ht="15.75" customHeight="1">
      <c r="A133" s="12" t="s">
        <v>12</v>
      </c>
      <c r="B133" s="13">
        <v>18818.0</v>
      </c>
    </row>
    <row r="134" ht="15.75" customHeight="1">
      <c r="A134" s="12" t="s">
        <v>13</v>
      </c>
      <c r="B134" s="13">
        <v>6362.0</v>
      </c>
    </row>
    <row r="135" ht="15.75" customHeight="1">
      <c r="A135" s="12" t="s">
        <v>14</v>
      </c>
      <c r="B135" s="13">
        <v>21798.0</v>
      </c>
    </row>
    <row r="136" ht="15.75" customHeight="1">
      <c r="A136" s="12" t="s">
        <v>15</v>
      </c>
      <c r="B136" s="13">
        <v>17569.0</v>
      </c>
    </row>
    <row r="137" ht="15.75" customHeight="1">
      <c r="A137" s="12"/>
      <c r="B137" s="12"/>
    </row>
    <row r="138" ht="15.75" customHeight="1">
      <c r="A138" s="12" t="s">
        <v>16</v>
      </c>
      <c r="B138" s="13">
        <v>2444.0</v>
      </c>
    </row>
    <row r="139" ht="15.75" customHeight="1">
      <c r="A139" s="12" t="s">
        <v>17</v>
      </c>
      <c r="B139" s="13">
        <v>24010.0</v>
      </c>
    </row>
    <row r="140" ht="15.75" customHeight="1">
      <c r="A140" s="12" t="s">
        <v>18</v>
      </c>
      <c r="B140" s="13">
        <v>224.0</v>
      </c>
    </row>
    <row r="141" ht="15.75" customHeight="1">
      <c r="A141" s="12" t="s">
        <v>19</v>
      </c>
      <c r="B141" s="13">
        <v>496.0</v>
      </c>
    </row>
    <row r="142" ht="15.75" customHeight="1">
      <c r="A142" s="12" t="s">
        <v>20</v>
      </c>
      <c r="B142" s="13">
        <v>2014.0</v>
      </c>
    </row>
    <row r="143" ht="15.75" customHeight="1">
      <c r="A143" s="12" t="s">
        <v>21</v>
      </c>
      <c r="B143" s="13">
        <v>360.0</v>
      </c>
    </row>
    <row r="144" ht="15.75" customHeight="1">
      <c r="A144" s="12" t="s">
        <v>22</v>
      </c>
      <c r="B144" s="13">
        <v>7519.0</v>
      </c>
    </row>
    <row r="145" ht="15.75" customHeight="1">
      <c r="A145" s="12" t="s">
        <v>23</v>
      </c>
      <c r="B145" s="13">
        <v>13156.0</v>
      </c>
    </row>
    <row r="146" ht="15.75" customHeight="1">
      <c r="A146" s="12" t="s">
        <v>24</v>
      </c>
      <c r="B146" s="13">
        <v>15188.0</v>
      </c>
    </row>
    <row r="147" ht="15.75" customHeight="1">
      <c r="A147" s="12" t="s">
        <v>25</v>
      </c>
      <c r="B147" s="13">
        <v>5160.0</v>
      </c>
    </row>
    <row r="148" ht="15.75" customHeight="1">
      <c r="A148" s="12" t="s">
        <v>26</v>
      </c>
      <c r="B148" s="13">
        <v>16903.0</v>
      </c>
    </row>
    <row r="149" ht="15.75" customHeight="1">
      <c r="A149" s="12" t="s">
        <v>27</v>
      </c>
      <c r="B149" s="13">
        <v>13525.0</v>
      </c>
    </row>
    <row r="150" ht="15.75" customHeight="1">
      <c r="A150" s="12"/>
      <c r="B150" s="12"/>
    </row>
    <row r="151" ht="15.75" customHeight="1">
      <c r="A151" s="12" t="s">
        <v>28</v>
      </c>
      <c r="B151" s="13">
        <v>113.0</v>
      </c>
    </row>
    <row r="152" ht="15.75" customHeight="1">
      <c r="A152" s="12" t="s">
        <v>29</v>
      </c>
      <c r="B152" s="13">
        <v>-564.0</v>
      </c>
    </row>
    <row r="153" ht="15.75" customHeight="1">
      <c r="A153" s="12" t="s">
        <v>30</v>
      </c>
      <c r="B153" s="13">
        <v>-1632.0</v>
      </c>
    </row>
    <row r="154" ht="15.75" customHeight="1">
      <c r="A154" s="12" t="s">
        <v>31</v>
      </c>
      <c r="B154" s="13">
        <v>-4471.0</v>
      </c>
    </row>
    <row r="155" ht="15.75" customHeight="1">
      <c r="A155" s="12" t="s">
        <v>32</v>
      </c>
      <c r="B155" s="13">
        <v>635.0</v>
      </c>
    </row>
    <row r="156" ht="15.75" customHeight="1">
      <c r="A156" s="12" t="s">
        <v>33</v>
      </c>
      <c r="B156" s="13">
        <v>-3080.0</v>
      </c>
    </row>
    <row r="157" ht="15.75" customHeight="1">
      <c r="A157" s="12" t="s">
        <v>34</v>
      </c>
      <c r="B157" s="13">
        <v>-2069.0</v>
      </c>
    </row>
    <row r="158" ht="15.75" customHeight="1">
      <c r="A158" s="12" t="s">
        <v>35</v>
      </c>
      <c r="B158" s="13">
        <v>-658.0</v>
      </c>
    </row>
    <row r="159" ht="15.75" customHeight="1">
      <c r="A159" s="12" t="s">
        <v>36</v>
      </c>
      <c r="B159" s="13">
        <v>-961.0</v>
      </c>
    </row>
    <row r="160" ht="15.75" customHeight="1">
      <c r="A160" s="12" t="s">
        <v>37</v>
      </c>
      <c r="B160" s="13">
        <v>-666.0</v>
      </c>
    </row>
    <row r="161" ht="15.75" customHeight="1">
      <c r="A161" s="12" t="s">
        <v>38</v>
      </c>
      <c r="B161" s="13">
        <v>-553.0</v>
      </c>
    </row>
    <row r="162" ht="15.75" customHeight="1">
      <c r="A162" s="12" t="s">
        <v>39</v>
      </c>
      <c r="B162" s="13">
        <v>8.0</v>
      </c>
    </row>
    <row r="163" ht="15.75" customHeight="1">
      <c r="A163" s="12"/>
      <c r="B163" s="12"/>
    </row>
    <row r="164" ht="15.75" customHeight="1">
      <c r="A164" s="12" t="s">
        <v>4</v>
      </c>
      <c r="B164" s="13">
        <v>3460.0</v>
      </c>
    </row>
    <row r="165" ht="15.75" customHeight="1">
      <c r="A165" s="12" t="s">
        <v>5</v>
      </c>
      <c r="B165" s="13">
        <v>26117.0</v>
      </c>
    </row>
    <row r="166" ht="15.75" customHeight="1">
      <c r="A166" s="12" t="s">
        <v>6</v>
      </c>
      <c r="B166" s="13">
        <v>253.0</v>
      </c>
    </row>
    <row r="167" ht="15.75" customHeight="1">
      <c r="A167" s="12" t="s">
        <v>7</v>
      </c>
      <c r="B167" s="13">
        <v>856.0</v>
      </c>
    </row>
    <row r="168" ht="15.75" customHeight="1">
      <c r="A168" s="12" t="s">
        <v>8</v>
      </c>
      <c r="B168" s="13">
        <v>2338.0</v>
      </c>
    </row>
    <row r="169" ht="15.75" customHeight="1">
      <c r="A169" s="12" t="s">
        <v>9</v>
      </c>
      <c r="B169" s="13">
        <v>414.0</v>
      </c>
    </row>
    <row r="170" ht="15.75" customHeight="1">
      <c r="A170" s="12" t="s">
        <v>10</v>
      </c>
      <c r="B170" s="13">
        <v>9175.0</v>
      </c>
    </row>
    <row r="171" ht="15.75" customHeight="1">
      <c r="A171" s="12" t="s">
        <v>11</v>
      </c>
      <c r="B171" s="13">
        <v>15494.0</v>
      </c>
    </row>
    <row r="172" ht="15.75" customHeight="1">
      <c r="A172" s="12" t="s">
        <v>12</v>
      </c>
      <c r="B172" s="13">
        <v>18036.0</v>
      </c>
    </row>
    <row r="173" ht="15.75" customHeight="1">
      <c r="A173" s="12" t="s">
        <v>13</v>
      </c>
      <c r="B173" s="13">
        <v>7741.0</v>
      </c>
    </row>
    <row r="174" ht="15.75" customHeight="1">
      <c r="A174" s="12" t="s">
        <v>14</v>
      </c>
      <c r="B174" s="13">
        <v>21954.0</v>
      </c>
    </row>
    <row r="175" ht="15.75" customHeight="1">
      <c r="A175" s="12" t="s">
        <v>15</v>
      </c>
      <c r="B175" s="13">
        <v>15534.0</v>
      </c>
    </row>
    <row r="176" ht="15.75" customHeight="1">
      <c r="A176" s="12"/>
      <c r="B176" s="12"/>
    </row>
    <row r="177" ht="15.75" customHeight="1">
      <c r="A177" s="12" t="s">
        <v>16</v>
      </c>
      <c r="B177" s="13">
        <v>2709.0</v>
      </c>
    </row>
    <row r="178" ht="15.75" customHeight="1">
      <c r="A178" s="12" t="s">
        <v>17</v>
      </c>
      <c r="B178" s="13">
        <v>20121.0</v>
      </c>
    </row>
    <row r="179" ht="15.75" customHeight="1">
      <c r="A179" s="12" t="s">
        <v>18</v>
      </c>
      <c r="B179" s="13">
        <v>196.0</v>
      </c>
    </row>
    <row r="180" ht="15.75" customHeight="1">
      <c r="A180" s="12" t="s">
        <v>19</v>
      </c>
      <c r="B180" s="13">
        <v>554.0</v>
      </c>
    </row>
    <row r="181" ht="15.75" customHeight="1">
      <c r="A181" s="12" t="s">
        <v>20</v>
      </c>
      <c r="B181" s="13">
        <v>1839.0</v>
      </c>
    </row>
    <row r="182" ht="15.75" customHeight="1">
      <c r="A182" s="12" t="s">
        <v>21</v>
      </c>
      <c r="B182" s="13">
        <v>337.0</v>
      </c>
    </row>
    <row r="183" ht="15.75" customHeight="1">
      <c r="A183" s="12" t="s">
        <v>22</v>
      </c>
      <c r="B183" s="13">
        <v>7703.0</v>
      </c>
    </row>
    <row r="184" ht="15.75" customHeight="1">
      <c r="A184" s="12" t="s">
        <v>23</v>
      </c>
      <c r="B184" s="13">
        <v>12421.0</v>
      </c>
    </row>
    <row r="185" ht="15.75" customHeight="1">
      <c r="A185" s="12" t="s">
        <v>24</v>
      </c>
      <c r="B185" s="13">
        <v>14447.0</v>
      </c>
    </row>
    <row r="186" ht="15.75" customHeight="1">
      <c r="A186" s="12" t="s">
        <v>25</v>
      </c>
      <c r="B186" s="13">
        <v>5986.0</v>
      </c>
    </row>
    <row r="187" ht="15.75" customHeight="1">
      <c r="A187" s="12" t="s">
        <v>26</v>
      </c>
      <c r="B187" s="13">
        <v>16968.0</v>
      </c>
    </row>
    <row r="188" ht="15.75" customHeight="1">
      <c r="A188" s="12" t="s">
        <v>27</v>
      </c>
      <c r="B188" s="13">
        <v>11800.0</v>
      </c>
    </row>
    <row r="189" ht="15.75" customHeight="1">
      <c r="A189" s="12"/>
      <c r="B189" s="12"/>
    </row>
    <row r="190" ht="15.75" customHeight="1">
      <c r="A190" s="12" t="s">
        <v>28</v>
      </c>
      <c r="B190" s="13">
        <v>58.0</v>
      </c>
    </row>
    <row r="191" ht="15.75" customHeight="1">
      <c r="A191" s="12" t="s">
        <v>29</v>
      </c>
      <c r="B191" s="13">
        <v>228.0</v>
      </c>
    </row>
    <row r="192" ht="15.75" customHeight="1">
      <c r="A192" s="12" t="s">
        <v>30</v>
      </c>
      <c r="B192" s="13">
        <v>-1707.0</v>
      </c>
    </row>
    <row r="193" ht="15.75" customHeight="1">
      <c r="A193" s="12" t="s">
        <v>31</v>
      </c>
      <c r="B193" s="13">
        <v>-6304.0</v>
      </c>
    </row>
    <row r="194" ht="15.75" customHeight="1">
      <c r="A194" s="12" t="s">
        <v>32</v>
      </c>
      <c r="B194" s="13">
        <v>670.0</v>
      </c>
    </row>
    <row r="195" ht="15.75" customHeight="1">
      <c r="A195" s="12" t="s">
        <v>33</v>
      </c>
      <c r="B195" s="13">
        <v>-5447.0</v>
      </c>
    </row>
    <row r="196" ht="15.75" customHeight="1">
      <c r="A196" s="12" t="s">
        <v>34</v>
      </c>
      <c r="B196" s="13">
        <v>-2084.0</v>
      </c>
    </row>
    <row r="197" ht="15.75" customHeight="1">
      <c r="A197" s="12" t="s">
        <v>35</v>
      </c>
      <c r="B197" s="13">
        <v>-723.0</v>
      </c>
    </row>
    <row r="198" ht="15.75" customHeight="1">
      <c r="A198" s="12" t="s">
        <v>36</v>
      </c>
      <c r="B198" s="13">
        <v>-490.0</v>
      </c>
    </row>
    <row r="199" ht="15.75" customHeight="1">
      <c r="A199" s="12" t="s">
        <v>37</v>
      </c>
      <c r="B199" s="13">
        <v>-782.0</v>
      </c>
    </row>
    <row r="200" ht="15.75" customHeight="1">
      <c r="A200" s="12" t="s">
        <v>38</v>
      </c>
      <c r="B200" s="13">
        <v>-50.0</v>
      </c>
    </row>
    <row r="201" ht="15.75" customHeight="1">
      <c r="A201" s="12" t="s">
        <v>39</v>
      </c>
      <c r="B201" s="13">
        <v>364.0</v>
      </c>
    </row>
    <row r="202" ht="15.75" customHeight="1">
      <c r="A202" s="12"/>
      <c r="B202" s="12"/>
    </row>
    <row r="203" ht="15.75" customHeight="1">
      <c r="A203" s="12" t="s">
        <v>4</v>
      </c>
      <c r="B203" s="13">
        <v>3356.0</v>
      </c>
    </row>
    <row r="204" ht="15.75" customHeight="1">
      <c r="A204" s="12" t="s">
        <v>5</v>
      </c>
      <c r="B204" s="13">
        <v>12784.0</v>
      </c>
    </row>
    <row r="205" ht="15.75" customHeight="1">
      <c r="A205" s="12" t="s">
        <v>6</v>
      </c>
      <c r="B205" s="13">
        <v>266.0</v>
      </c>
    </row>
    <row r="206" ht="15.75" customHeight="1">
      <c r="A206" s="12" t="s">
        <v>7</v>
      </c>
      <c r="B206" s="13">
        <v>774.0</v>
      </c>
    </row>
    <row r="207" ht="15.75" customHeight="1">
      <c r="A207" s="12" t="s">
        <v>8</v>
      </c>
      <c r="B207" s="13">
        <v>2597.0</v>
      </c>
    </row>
    <row r="208" ht="15.75" customHeight="1">
      <c r="A208" s="12" t="s">
        <v>9</v>
      </c>
      <c r="B208" s="13">
        <v>458.0</v>
      </c>
    </row>
    <row r="209" ht="15.75" customHeight="1">
      <c r="A209" s="12" t="s">
        <v>10</v>
      </c>
      <c r="B209" s="13">
        <v>9090.0</v>
      </c>
    </row>
    <row r="210" ht="15.75" customHeight="1">
      <c r="A210" s="12" t="s">
        <v>11</v>
      </c>
      <c r="B210" s="13">
        <v>17207.0</v>
      </c>
    </row>
    <row r="211" ht="15.75" customHeight="1">
      <c r="A211" s="12" t="s">
        <v>12</v>
      </c>
      <c r="B211" s="13">
        <v>18279.0</v>
      </c>
    </row>
    <row r="212" ht="15.75" customHeight="1">
      <c r="A212" s="12" t="s">
        <v>13</v>
      </c>
      <c r="B212" s="13">
        <v>5930.0</v>
      </c>
    </row>
    <row r="213" ht="15.75" customHeight="1">
      <c r="A213" s="12" t="s">
        <v>14</v>
      </c>
      <c r="B213" s="13">
        <v>8140.0</v>
      </c>
    </row>
    <row r="214" ht="15.75" customHeight="1">
      <c r="A214" s="12" t="s">
        <v>15</v>
      </c>
      <c r="B214" s="13">
        <v>6484.0</v>
      </c>
    </row>
    <row r="215" ht="15.75" customHeight="1">
      <c r="A215" s="12"/>
      <c r="B215" s="12"/>
    </row>
    <row r="216" ht="15.75" customHeight="1">
      <c r="A216" s="12" t="s">
        <v>16</v>
      </c>
      <c r="B216" s="13">
        <v>2647.0</v>
      </c>
    </row>
    <row r="217" ht="15.75" customHeight="1">
      <c r="A217" s="12" t="s">
        <v>17</v>
      </c>
      <c r="B217" s="13">
        <v>9844.0</v>
      </c>
    </row>
    <row r="218" ht="15.75" customHeight="1">
      <c r="A218" s="12" t="s">
        <v>18</v>
      </c>
      <c r="B218" s="13">
        <v>215.0</v>
      </c>
    </row>
    <row r="219" ht="15.75" customHeight="1">
      <c r="A219" s="12" t="s">
        <v>19</v>
      </c>
      <c r="B219" s="13">
        <v>547.0</v>
      </c>
    </row>
    <row r="220" ht="15.75" customHeight="1">
      <c r="A220" s="12" t="s">
        <v>20</v>
      </c>
      <c r="B220" s="13">
        <v>1995.0</v>
      </c>
    </row>
    <row r="221" ht="15.75" customHeight="1">
      <c r="A221" s="12" t="s">
        <v>21</v>
      </c>
      <c r="B221" s="13">
        <v>380.0</v>
      </c>
    </row>
    <row r="222" ht="15.75" customHeight="1">
      <c r="A222" s="12" t="s">
        <v>22</v>
      </c>
      <c r="B222" s="13">
        <v>7497.0</v>
      </c>
    </row>
    <row r="223" ht="15.75" customHeight="1">
      <c r="A223" s="12" t="s">
        <v>23</v>
      </c>
      <c r="B223" s="13">
        <v>14409.0</v>
      </c>
    </row>
    <row r="224" ht="15.75" customHeight="1">
      <c r="A224" s="12" t="s">
        <v>24</v>
      </c>
      <c r="B224" s="13">
        <v>14524.0</v>
      </c>
    </row>
    <row r="225" ht="15.75" customHeight="1">
      <c r="A225" s="12" t="s">
        <v>25</v>
      </c>
      <c r="B225" s="13">
        <v>4836.0</v>
      </c>
    </row>
    <row r="226" ht="15.75" customHeight="1">
      <c r="A226" s="12" t="s">
        <v>26</v>
      </c>
      <c r="B226" s="13">
        <v>6431.0</v>
      </c>
    </row>
    <row r="227" ht="15.75" customHeight="1">
      <c r="A227" s="12" t="s">
        <v>27</v>
      </c>
      <c r="B227" s="13">
        <v>4930.0</v>
      </c>
    </row>
    <row r="228" ht="15.75" customHeight="1">
      <c r="A228" s="12"/>
      <c r="B228" s="12"/>
    </row>
    <row r="229" ht="15.75" customHeight="1">
      <c r="A229" s="12" t="s">
        <v>28</v>
      </c>
      <c r="B229" s="13">
        <v>60.0</v>
      </c>
    </row>
    <row r="230" ht="15.75" customHeight="1">
      <c r="A230" s="12" t="s">
        <v>29</v>
      </c>
      <c r="B230" s="13">
        <v>885.0</v>
      </c>
    </row>
    <row r="231" ht="15.75" customHeight="1">
      <c r="A231" s="12" t="s">
        <v>30</v>
      </c>
      <c r="B231" s="13">
        <v>-1074.0</v>
      </c>
    </row>
    <row r="232" ht="15.75" customHeight="1">
      <c r="A232" s="12" t="s">
        <v>31</v>
      </c>
      <c r="B232" s="13">
        <v>-3306.0</v>
      </c>
    </row>
    <row r="233" ht="15.75" customHeight="1">
      <c r="A233" s="12" t="s">
        <v>32</v>
      </c>
      <c r="B233" s="13">
        <v>597.0</v>
      </c>
    </row>
    <row r="234" ht="15.75" customHeight="1">
      <c r="A234" s="12" t="s">
        <v>33</v>
      </c>
      <c r="B234" s="13">
        <v>-3250.0</v>
      </c>
    </row>
    <row r="235" ht="15.75" customHeight="1">
      <c r="A235" s="12" t="s">
        <v>34</v>
      </c>
      <c r="B235" s="13">
        <v>-3575.0</v>
      </c>
    </row>
    <row r="236" ht="15.75" customHeight="1">
      <c r="A236" s="12" t="s">
        <v>35</v>
      </c>
      <c r="B236" s="13">
        <v>-997.0</v>
      </c>
    </row>
    <row r="237" ht="15.75" customHeight="1">
      <c r="A237" s="12" t="s">
        <v>36</v>
      </c>
      <c r="B237" s="13">
        <v>-429.0</v>
      </c>
    </row>
    <row r="238" ht="15.75" customHeight="1">
      <c r="A238" s="12" t="s">
        <v>37</v>
      </c>
      <c r="B238" s="13">
        <v>-467.0</v>
      </c>
    </row>
    <row r="239" ht="15.75" customHeight="1">
      <c r="A239" s="12" t="s">
        <v>38</v>
      </c>
      <c r="B239" s="13">
        <v>835.0</v>
      </c>
    </row>
    <row r="240" ht="15.75" customHeight="1">
      <c r="A240" s="12" t="s">
        <v>39</v>
      </c>
      <c r="B240" s="13">
        <v>899.0</v>
      </c>
    </row>
    <row r="241" ht="15.75" customHeight="1">
      <c r="A241" s="12"/>
      <c r="B241" s="12"/>
    </row>
    <row r="242" ht="15.75" customHeight="1">
      <c r="A242" s="12"/>
      <c r="B242" s="12"/>
    </row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B1:H1"/>
    <mergeCell ref="B2:F2"/>
    <mergeCell ref="G2:G3"/>
    <mergeCell ref="H2:H3"/>
  </mergeCell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5.25"/>
    <col customWidth="1" min="2" max="6" width="12.63"/>
  </cols>
  <sheetData>
    <row r="1" ht="15.75" customHeight="1">
      <c r="A1" s="1"/>
      <c r="B1" s="2" t="s">
        <v>0</v>
      </c>
      <c r="C1" s="3"/>
      <c r="D1" s="3"/>
      <c r="E1" s="3"/>
      <c r="F1" s="3"/>
      <c r="G1" s="3"/>
      <c r="H1" s="4"/>
    </row>
    <row r="2" ht="15.75" customHeight="1">
      <c r="B2" s="6" t="s">
        <v>1</v>
      </c>
      <c r="C2" s="3"/>
      <c r="D2" s="3"/>
      <c r="E2" s="3"/>
      <c r="F2" s="4"/>
      <c r="G2" s="7" t="s">
        <v>2</v>
      </c>
      <c r="H2" s="7" t="s">
        <v>3</v>
      </c>
    </row>
    <row r="3" ht="15.75" customHeight="1">
      <c r="B3" s="9">
        <v>1.0</v>
      </c>
      <c r="C3" s="9">
        <v>2.0</v>
      </c>
      <c r="D3" s="9">
        <v>3.0</v>
      </c>
      <c r="E3" s="9">
        <v>4.0</v>
      </c>
      <c r="F3" s="9">
        <v>5.0</v>
      </c>
      <c r="G3" s="10"/>
      <c r="H3" s="10"/>
    </row>
    <row r="4" ht="15.75" customHeight="1">
      <c r="A4" s="12" t="s">
        <v>4</v>
      </c>
      <c r="B4" s="13">
        <v>3785.0</v>
      </c>
      <c r="C4" s="13">
        <v>3262.0</v>
      </c>
      <c r="D4" s="13">
        <v>2869.0</v>
      </c>
      <c r="E4" s="13">
        <v>3493.0</v>
      </c>
      <c r="F4" s="13">
        <v>3644.0</v>
      </c>
      <c r="G4" s="13">
        <f t="shared" ref="G4:G15" si="1">average(B4:F4)</f>
        <v>3410.6</v>
      </c>
      <c r="H4" s="13">
        <f t="shared" ref="H4:H5" si="2">G4:G41</f>
        <v>3410.6</v>
      </c>
    </row>
    <row r="5" ht="15.75" customHeight="1">
      <c r="A5" s="12" t="s">
        <v>5</v>
      </c>
      <c r="B5" s="13">
        <v>29867.0</v>
      </c>
      <c r="C5" s="13">
        <v>26136.0</v>
      </c>
      <c r="D5" s="13">
        <v>30673.0</v>
      </c>
      <c r="E5" s="13">
        <v>26818.0</v>
      </c>
      <c r="F5" s="13">
        <v>12208.0</v>
      </c>
      <c r="G5" s="13">
        <f t="shared" si="1"/>
        <v>25140.4</v>
      </c>
      <c r="H5" s="13">
        <f t="shared" si="2"/>
        <v>25140.4</v>
      </c>
    </row>
    <row r="6" ht="15.75" customHeight="1">
      <c r="A6" s="14" t="s">
        <v>6</v>
      </c>
      <c r="B6" s="13">
        <v>262.0</v>
      </c>
      <c r="C6" s="13">
        <v>283.0</v>
      </c>
      <c r="D6" s="13">
        <v>284.0</v>
      </c>
      <c r="E6" s="13">
        <v>253.0</v>
      </c>
      <c r="F6" s="13">
        <v>267.0</v>
      </c>
      <c r="G6" s="13">
        <f t="shared" si="1"/>
        <v>269.8</v>
      </c>
      <c r="H6" s="15">
        <f t="shared" ref="H6:H9" si="3">(G6:G43)/1000</f>
        <v>0.2698</v>
      </c>
    </row>
    <row r="7" ht="15.75" customHeight="1">
      <c r="A7" s="14" t="s">
        <v>7</v>
      </c>
      <c r="B7" s="13">
        <v>849.0</v>
      </c>
      <c r="C7" s="13">
        <v>739.0</v>
      </c>
      <c r="D7" s="13">
        <v>761.0</v>
      </c>
      <c r="E7" s="13">
        <v>872.0</v>
      </c>
      <c r="F7" s="13">
        <v>786.0</v>
      </c>
      <c r="G7" s="13">
        <f t="shared" si="1"/>
        <v>801.4</v>
      </c>
      <c r="H7" s="15">
        <f t="shared" si="3"/>
        <v>0.8014</v>
      </c>
    </row>
    <row r="8" ht="15.75" customHeight="1">
      <c r="A8" s="12" t="s">
        <v>8</v>
      </c>
      <c r="B8" s="13">
        <v>3351.0</v>
      </c>
      <c r="C8" s="13">
        <v>2941.0</v>
      </c>
      <c r="D8" s="13">
        <v>2467.0</v>
      </c>
      <c r="E8" s="13">
        <v>2426.0</v>
      </c>
      <c r="F8" s="13">
        <v>2605.0</v>
      </c>
      <c r="G8" s="13">
        <f t="shared" si="1"/>
        <v>2758</v>
      </c>
      <c r="H8" s="15">
        <f t="shared" si="3"/>
        <v>2.758</v>
      </c>
    </row>
    <row r="9" ht="15.75" customHeight="1">
      <c r="A9" s="14" t="s">
        <v>9</v>
      </c>
      <c r="B9" s="13">
        <v>476.0</v>
      </c>
      <c r="C9" s="13">
        <v>430.0</v>
      </c>
      <c r="D9" s="13">
        <v>414.0</v>
      </c>
      <c r="E9" s="13">
        <v>414.0</v>
      </c>
      <c r="F9" s="13">
        <v>477.0</v>
      </c>
      <c r="G9" s="13">
        <f t="shared" si="1"/>
        <v>442.2</v>
      </c>
      <c r="H9" s="15">
        <f t="shared" si="3"/>
        <v>0.4422</v>
      </c>
    </row>
    <row r="10" ht="15.75" customHeight="1">
      <c r="A10" s="12" t="s">
        <v>10</v>
      </c>
      <c r="B10" s="13">
        <v>10176.0</v>
      </c>
      <c r="C10" s="13">
        <v>9549.0</v>
      </c>
      <c r="D10" s="13">
        <v>9627.0</v>
      </c>
      <c r="E10" s="13">
        <v>9107.0</v>
      </c>
      <c r="F10" s="13">
        <v>9234.0</v>
      </c>
      <c r="G10" s="13">
        <f t="shared" si="1"/>
        <v>9538.6</v>
      </c>
      <c r="H10" s="13">
        <f t="shared" ref="H10:H18" si="4">G10:G47</f>
        <v>9538.6</v>
      </c>
    </row>
    <row r="11" ht="15.75" customHeight="1">
      <c r="A11" s="12" t="s">
        <v>11</v>
      </c>
      <c r="B11" s="13">
        <v>18102.0</v>
      </c>
      <c r="C11" s="13">
        <v>17725.0</v>
      </c>
      <c r="D11" s="13">
        <v>17150.0</v>
      </c>
      <c r="E11" s="13">
        <v>15813.0</v>
      </c>
      <c r="F11" s="13">
        <v>17768.0</v>
      </c>
      <c r="G11" s="13">
        <f t="shared" si="1"/>
        <v>17311.6</v>
      </c>
      <c r="H11" s="13">
        <f t="shared" si="4"/>
        <v>17311.6</v>
      </c>
    </row>
    <row r="12" ht="15.75" customHeight="1">
      <c r="A12" s="12" t="s">
        <v>12</v>
      </c>
      <c r="B12" s="13">
        <v>17332.0</v>
      </c>
      <c r="C12" s="13">
        <v>18447.0</v>
      </c>
      <c r="D12" s="13">
        <v>18762.0</v>
      </c>
      <c r="E12" s="13">
        <v>17806.0</v>
      </c>
      <c r="F12" s="13">
        <v>18597.0</v>
      </c>
      <c r="G12" s="13">
        <f t="shared" si="1"/>
        <v>18188.8</v>
      </c>
      <c r="H12" s="13">
        <f t="shared" si="4"/>
        <v>18188.8</v>
      </c>
    </row>
    <row r="13" ht="15.75" customHeight="1">
      <c r="A13" s="12" t="s">
        <v>13</v>
      </c>
      <c r="B13" s="13">
        <v>7593.0</v>
      </c>
      <c r="C13" s="13">
        <v>7244.0</v>
      </c>
      <c r="D13" s="13">
        <v>6506.0</v>
      </c>
      <c r="E13" s="13">
        <v>7641.0</v>
      </c>
      <c r="F13" s="13">
        <v>5522.0</v>
      </c>
      <c r="G13" s="13">
        <f t="shared" si="1"/>
        <v>6901.2</v>
      </c>
      <c r="H13" s="13">
        <f t="shared" si="4"/>
        <v>6901.2</v>
      </c>
    </row>
    <row r="14" ht="15.75" customHeight="1">
      <c r="A14" s="12" t="s">
        <v>14</v>
      </c>
      <c r="B14" s="13">
        <v>17276.0</v>
      </c>
      <c r="C14" s="13">
        <v>14918.0</v>
      </c>
      <c r="D14" s="13">
        <v>20670.0</v>
      </c>
      <c r="E14" s="13">
        <v>22707.0</v>
      </c>
      <c r="F14" s="13">
        <v>8466.0</v>
      </c>
      <c r="G14" s="13">
        <f t="shared" si="1"/>
        <v>16807.4</v>
      </c>
      <c r="H14" s="13">
        <f t="shared" si="4"/>
        <v>16807.4</v>
      </c>
    </row>
    <row r="15" ht="15.75" customHeight="1">
      <c r="A15" s="12" t="s">
        <v>15</v>
      </c>
      <c r="B15" s="13">
        <v>17566.0</v>
      </c>
      <c r="C15" s="13">
        <v>15068.0</v>
      </c>
      <c r="D15" s="13">
        <v>17920.0</v>
      </c>
      <c r="E15" s="13">
        <v>15905.0</v>
      </c>
      <c r="F15" s="13">
        <v>7684.0</v>
      </c>
      <c r="G15" s="13">
        <f t="shared" si="1"/>
        <v>14828.6</v>
      </c>
      <c r="H15" s="13">
        <f t="shared" si="4"/>
        <v>14828.6</v>
      </c>
    </row>
    <row r="16" ht="15.75" customHeight="1">
      <c r="A16" s="12"/>
      <c r="B16" s="12"/>
      <c r="C16" s="12"/>
      <c r="D16" s="12"/>
      <c r="E16" s="12"/>
      <c r="F16" s="12"/>
      <c r="G16" s="13"/>
      <c r="H16" s="13" t="str">
        <f t="shared" si="4"/>
        <v/>
      </c>
    </row>
    <row r="17" ht="15.75" customHeight="1">
      <c r="A17" s="12" t="s">
        <v>16</v>
      </c>
      <c r="B17" s="13">
        <v>2949.0</v>
      </c>
      <c r="C17" s="13">
        <v>2614.0</v>
      </c>
      <c r="D17" s="13">
        <v>2248.0</v>
      </c>
      <c r="E17" s="13">
        <v>2736.0</v>
      </c>
      <c r="F17" s="13">
        <v>2915.0</v>
      </c>
      <c r="G17" s="13">
        <f t="shared" ref="G17:G28" si="5">average(B17:F17)</f>
        <v>2692.4</v>
      </c>
      <c r="H17" s="13">
        <f t="shared" si="4"/>
        <v>2692.4</v>
      </c>
    </row>
    <row r="18" ht="15.75" customHeight="1">
      <c r="A18" s="12" t="s">
        <v>17</v>
      </c>
      <c r="B18" s="13">
        <v>23363.0</v>
      </c>
      <c r="C18" s="13">
        <v>20776.0</v>
      </c>
      <c r="D18" s="13">
        <v>24607.0</v>
      </c>
      <c r="E18" s="13">
        <v>20965.0</v>
      </c>
      <c r="F18" s="13">
        <v>9298.0</v>
      </c>
      <c r="G18" s="13">
        <f t="shared" si="5"/>
        <v>19801.8</v>
      </c>
      <c r="H18" s="13">
        <f t="shared" si="4"/>
        <v>19801.8</v>
      </c>
    </row>
    <row r="19" ht="15.75" customHeight="1">
      <c r="A19" s="14" t="s">
        <v>18</v>
      </c>
      <c r="B19" s="13">
        <v>213.0</v>
      </c>
      <c r="C19" s="13">
        <v>237.0</v>
      </c>
      <c r="D19" s="13">
        <v>220.0</v>
      </c>
      <c r="E19" s="13">
        <v>200.0</v>
      </c>
      <c r="F19" s="13">
        <v>216.0</v>
      </c>
      <c r="G19" s="13">
        <f t="shared" si="5"/>
        <v>217.2</v>
      </c>
      <c r="H19" s="15">
        <f t="shared" ref="H19:H20" si="6">(G19:G56)/1000</f>
        <v>0.2172</v>
      </c>
    </row>
    <row r="20" ht="15.75" customHeight="1">
      <c r="A20" s="14" t="s">
        <v>19</v>
      </c>
      <c r="B20" s="13">
        <v>541.0</v>
      </c>
      <c r="C20" s="13">
        <v>603.0</v>
      </c>
      <c r="D20" s="13">
        <v>625.0</v>
      </c>
      <c r="E20" s="13">
        <v>551.0</v>
      </c>
      <c r="F20" s="13">
        <v>573.0</v>
      </c>
      <c r="G20" s="13">
        <f t="shared" si="5"/>
        <v>578.6</v>
      </c>
      <c r="H20" s="15">
        <f t="shared" si="6"/>
        <v>0.5786</v>
      </c>
    </row>
    <row r="21" ht="15.75" customHeight="1">
      <c r="A21" s="12" t="s">
        <v>20</v>
      </c>
      <c r="B21" s="13">
        <v>2631.0</v>
      </c>
      <c r="C21" s="13">
        <v>2342.0</v>
      </c>
      <c r="D21" s="13">
        <v>1952.0</v>
      </c>
      <c r="E21" s="13">
        <v>1920.0</v>
      </c>
      <c r="F21" s="13">
        <v>2008.0</v>
      </c>
      <c r="G21" s="13">
        <f t="shared" si="5"/>
        <v>2170.6</v>
      </c>
      <c r="H21" s="13">
        <f>G21:G58</f>
        <v>2170.6</v>
      </c>
    </row>
    <row r="22" ht="15.75" customHeight="1">
      <c r="A22" s="14" t="s">
        <v>21</v>
      </c>
      <c r="B22" s="13">
        <v>375.0</v>
      </c>
      <c r="C22" s="13">
        <v>351.0</v>
      </c>
      <c r="D22" s="13">
        <v>344.0</v>
      </c>
      <c r="E22" s="13">
        <v>339.0</v>
      </c>
      <c r="F22" s="13">
        <v>397.0</v>
      </c>
      <c r="G22" s="13">
        <f t="shared" si="5"/>
        <v>361.2</v>
      </c>
      <c r="H22" s="15">
        <f>(G22:G59)/1000</f>
        <v>0.3612</v>
      </c>
    </row>
    <row r="23" ht="15.75" customHeight="1">
      <c r="A23" s="12" t="s">
        <v>22</v>
      </c>
      <c r="B23" s="13">
        <v>8185.0</v>
      </c>
      <c r="C23" s="13">
        <v>7846.0</v>
      </c>
      <c r="D23" s="13">
        <v>7757.0</v>
      </c>
      <c r="E23" s="13">
        <v>7656.0</v>
      </c>
      <c r="F23" s="13">
        <v>7565.0</v>
      </c>
      <c r="G23" s="13">
        <f t="shared" si="5"/>
        <v>7801.8</v>
      </c>
      <c r="H23" s="13">
        <f t="shared" ref="H23:H29" si="7">G23:G60</f>
        <v>7801.8</v>
      </c>
    </row>
    <row r="24" ht="15.75" customHeight="1">
      <c r="A24" s="12" t="s">
        <v>23</v>
      </c>
      <c r="B24" s="13">
        <v>14100.0</v>
      </c>
      <c r="C24" s="13">
        <v>14245.0</v>
      </c>
      <c r="D24" s="13">
        <v>13541.0</v>
      </c>
      <c r="E24" s="13">
        <v>12681.0</v>
      </c>
      <c r="F24" s="13">
        <v>14724.0</v>
      </c>
      <c r="G24" s="13">
        <f t="shared" si="5"/>
        <v>13858.2</v>
      </c>
      <c r="H24" s="13">
        <f t="shared" si="7"/>
        <v>13858.2</v>
      </c>
    </row>
    <row r="25" ht="15.75" customHeight="1">
      <c r="A25" s="12" t="s">
        <v>24</v>
      </c>
      <c r="B25" s="13">
        <v>13744.0</v>
      </c>
      <c r="C25" s="13">
        <v>14483.0</v>
      </c>
      <c r="D25" s="13">
        <v>14941.0</v>
      </c>
      <c r="E25" s="13">
        <v>14392.0</v>
      </c>
      <c r="F25" s="13">
        <v>14737.0</v>
      </c>
      <c r="G25" s="13">
        <f t="shared" si="5"/>
        <v>14459.4</v>
      </c>
      <c r="H25" s="13">
        <f t="shared" si="7"/>
        <v>14459.4</v>
      </c>
    </row>
    <row r="26" ht="15.75" customHeight="1">
      <c r="A26" s="12" t="s">
        <v>25</v>
      </c>
      <c r="B26" s="13">
        <v>5918.0</v>
      </c>
      <c r="C26" s="13">
        <v>5518.0</v>
      </c>
      <c r="D26" s="13">
        <v>5300.0</v>
      </c>
      <c r="E26" s="13">
        <v>5855.0</v>
      </c>
      <c r="F26" s="13">
        <v>4422.0</v>
      </c>
      <c r="G26" s="13">
        <f t="shared" si="5"/>
        <v>5402.6</v>
      </c>
      <c r="H26" s="13">
        <f t="shared" si="7"/>
        <v>5402.6</v>
      </c>
    </row>
    <row r="27" ht="15.75" customHeight="1">
      <c r="A27" s="12" t="s">
        <v>26</v>
      </c>
      <c r="B27" s="13">
        <v>13272.0</v>
      </c>
      <c r="C27" s="13">
        <v>11868.0</v>
      </c>
      <c r="D27" s="13">
        <v>16198.0</v>
      </c>
      <c r="E27" s="13">
        <v>17856.0</v>
      </c>
      <c r="F27" s="13">
        <v>6601.0</v>
      </c>
      <c r="G27" s="13">
        <f t="shared" si="5"/>
        <v>13159</v>
      </c>
      <c r="H27" s="13">
        <f t="shared" si="7"/>
        <v>13159</v>
      </c>
    </row>
    <row r="28" ht="15.75" customHeight="1">
      <c r="A28" s="12" t="s">
        <v>27</v>
      </c>
      <c r="B28" s="13">
        <v>13646.0</v>
      </c>
      <c r="C28" s="13">
        <v>12004.0</v>
      </c>
      <c r="D28" s="13">
        <v>13719.0</v>
      </c>
      <c r="E28" s="13">
        <v>12104.0</v>
      </c>
      <c r="F28" s="13">
        <v>5968.0</v>
      </c>
      <c r="G28" s="13">
        <f t="shared" si="5"/>
        <v>11488.2</v>
      </c>
      <c r="H28" s="13">
        <f t="shared" si="7"/>
        <v>11488.2</v>
      </c>
    </row>
    <row r="29" ht="15.75" customHeight="1">
      <c r="A29" s="12"/>
      <c r="B29" s="12"/>
      <c r="C29" s="12"/>
      <c r="D29" s="12"/>
      <c r="E29" s="12"/>
      <c r="F29" s="12"/>
      <c r="G29" s="13"/>
      <c r="H29" s="13" t="str">
        <f t="shared" si="7"/>
        <v/>
      </c>
    </row>
    <row r="30" ht="15.75" customHeight="1">
      <c r="A30" s="14" t="s">
        <v>28</v>
      </c>
      <c r="B30" s="13">
        <v>-397.0</v>
      </c>
      <c r="C30" s="13">
        <v>343.0</v>
      </c>
      <c r="D30" s="13">
        <v>282.0</v>
      </c>
      <c r="E30" s="13">
        <v>-145.0</v>
      </c>
      <c r="F30" s="13">
        <v>-201.0</v>
      </c>
      <c r="G30" s="13">
        <f t="shared" ref="G30:G41" si="8">average(B30:F30)</f>
        <v>-23.6</v>
      </c>
      <c r="H30" s="15">
        <f t="shared" ref="H30:H31" si="9">(G30:G67)/1000</f>
        <v>-0.0236</v>
      </c>
    </row>
    <row r="31" ht="15.75" customHeight="1">
      <c r="A31" s="14" t="s">
        <v>29</v>
      </c>
      <c r="B31" s="13">
        <v>114.0</v>
      </c>
      <c r="C31" s="13">
        <v>185.0</v>
      </c>
      <c r="D31" s="13">
        <v>-710.0</v>
      </c>
      <c r="E31" s="13">
        <v>170.0</v>
      </c>
      <c r="F31" s="13">
        <v>870.0</v>
      </c>
      <c r="G31" s="13">
        <f t="shared" si="8"/>
        <v>125.8</v>
      </c>
      <c r="H31" s="15">
        <f t="shared" si="9"/>
        <v>0.1258</v>
      </c>
    </row>
    <row r="32" ht="15.75" customHeight="1">
      <c r="A32" s="12" t="s">
        <v>30</v>
      </c>
      <c r="B32" s="13">
        <v>-844.0</v>
      </c>
      <c r="C32" s="13">
        <v>-2397.0</v>
      </c>
      <c r="D32" s="13">
        <v>-1780.0</v>
      </c>
      <c r="E32" s="13">
        <v>-1759.0</v>
      </c>
      <c r="F32" s="13">
        <v>-1075.0</v>
      </c>
      <c r="G32" s="13">
        <f t="shared" si="8"/>
        <v>-1571</v>
      </c>
      <c r="H32" s="13">
        <f>G32:G69</f>
        <v>-1571</v>
      </c>
    </row>
    <row r="33" ht="15.75" customHeight="1">
      <c r="A33" s="14" t="s">
        <v>31</v>
      </c>
      <c r="B33" s="13">
        <v>-5093.0</v>
      </c>
      <c r="C33" s="13">
        <v>-4009.0</v>
      </c>
      <c r="D33" s="13">
        <v>-6693.0</v>
      </c>
      <c r="E33" s="13">
        <v>-5971.0</v>
      </c>
      <c r="F33" s="13">
        <v>-2703.0</v>
      </c>
      <c r="G33" s="13">
        <f t="shared" si="8"/>
        <v>-4893.8</v>
      </c>
      <c r="H33" s="18">
        <f>G33/1000</f>
        <v>-4.8938</v>
      </c>
      <c r="N33" s="27"/>
    </row>
    <row r="34" ht="15.75" customHeight="1">
      <c r="A34" s="14" t="s">
        <v>32</v>
      </c>
      <c r="B34" s="13">
        <v>4.0</v>
      </c>
      <c r="C34" s="13">
        <v>283.0</v>
      </c>
      <c r="D34" s="13">
        <v>608.0</v>
      </c>
      <c r="E34" s="13">
        <v>591.0</v>
      </c>
      <c r="F34" s="13">
        <v>581.0</v>
      </c>
      <c r="G34" s="13">
        <f t="shared" si="8"/>
        <v>413.4</v>
      </c>
      <c r="H34" s="15">
        <f>(G34:G71)/1000</f>
        <v>0.4134</v>
      </c>
    </row>
    <row r="35" ht="15.75" customHeight="1">
      <c r="A35" s="12" t="s">
        <v>33</v>
      </c>
      <c r="B35" s="13">
        <v>-1265.0</v>
      </c>
      <c r="C35" s="13">
        <v>-3509.0</v>
      </c>
      <c r="D35" s="13">
        <v>-2873.0</v>
      </c>
      <c r="E35" s="13">
        <v>-3939.0</v>
      </c>
      <c r="F35" s="13">
        <v>-2851.0</v>
      </c>
      <c r="G35" s="13">
        <f t="shared" si="8"/>
        <v>-2887.4</v>
      </c>
      <c r="H35" s="13">
        <f t="shared" ref="H35:H36" si="10">G35:G72</f>
        <v>-2887.4</v>
      </c>
    </row>
    <row r="36" ht="15.75" customHeight="1">
      <c r="A36" s="12" t="s">
        <v>34</v>
      </c>
      <c r="B36" s="13">
        <v>-2340.0</v>
      </c>
      <c r="C36" s="13">
        <v>-1821.0</v>
      </c>
      <c r="D36" s="13">
        <v>-2139.0</v>
      </c>
      <c r="E36" s="13">
        <v>-1994.0</v>
      </c>
      <c r="F36" s="13">
        <v>-3330.0</v>
      </c>
      <c r="G36" s="13">
        <f t="shared" si="8"/>
        <v>-2324.8</v>
      </c>
      <c r="H36" s="13">
        <f t="shared" si="10"/>
        <v>-2324.8</v>
      </c>
    </row>
    <row r="37" ht="15.75" customHeight="1">
      <c r="A37" s="12" t="s">
        <v>35</v>
      </c>
      <c r="B37" s="13">
        <v>-438.0</v>
      </c>
      <c r="C37" s="13">
        <v>-823.0</v>
      </c>
      <c r="D37" s="13">
        <v>-1631.0</v>
      </c>
      <c r="E37" s="13">
        <v>-714.0</v>
      </c>
      <c r="F37" s="13">
        <v>-1127.0</v>
      </c>
      <c r="G37" s="13">
        <f t="shared" si="8"/>
        <v>-946.6</v>
      </c>
      <c r="H37" s="19">
        <f t="shared" ref="H37:H41" si="11">(G37:G74)/1000</f>
        <v>-0.9466</v>
      </c>
    </row>
    <row r="38" ht="15.75" customHeight="1">
      <c r="A38" s="14" t="s">
        <v>36</v>
      </c>
      <c r="B38" s="13">
        <v>-498.0</v>
      </c>
      <c r="C38" s="13">
        <v>-246.0</v>
      </c>
      <c r="D38" s="13">
        <v>-1225.0</v>
      </c>
      <c r="E38" s="13">
        <v>-575.0</v>
      </c>
      <c r="F38" s="13">
        <v>-334.0</v>
      </c>
      <c r="G38" s="13">
        <f t="shared" si="8"/>
        <v>-575.6</v>
      </c>
      <c r="H38" s="15">
        <f t="shared" si="11"/>
        <v>-0.5756</v>
      </c>
    </row>
    <row r="39" ht="15.75" customHeight="1">
      <c r="A39" s="14" t="s">
        <v>37</v>
      </c>
      <c r="B39" s="13">
        <v>-1237.0</v>
      </c>
      <c r="C39" s="13">
        <v>-719.0</v>
      </c>
      <c r="D39" s="13">
        <v>-1462.0</v>
      </c>
      <c r="E39" s="13">
        <v>-682.0</v>
      </c>
      <c r="F39" s="13">
        <v>-445.0</v>
      </c>
      <c r="G39" s="13">
        <f t="shared" si="8"/>
        <v>-909</v>
      </c>
      <c r="H39" s="15">
        <f t="shared" si="11"/>
        <v>-0.909</v>
      </c>
    </row>
    <row r="40" ht="15.75" customHeight="1">
      <c r="A40" s="14" t="s">
        <v>38</v>
      </c>
      <c r="B40" s="13">
        <v>192.0</v>
      </c>
      <c r="C40" s="13">
        <v>544.0</v>
      </c>
      <c r="D40" s="13">
        <v>-515.0</v>
      </c>
      <c r="E40" s="13">
        <v>-223.0</v>
      </c>
      <c r="F40" s="13">
        <v>810.0</v>
      </c>
      <c r="G40" s="13">
        <f t="shared" si="8"/>
        <v>161.6</v>
      </c>
      <c r="H40" s="15">
        <f t="shared" si="11"/>
        <v>0.1616</v>
      </c>
    </row>
    <row r="41" ht="15.75" customHeight="1">
      <c r="A41" s="14" t="s">
        <v>39</v>
      </c>
      <c r="B41" s="13">
        <v>58.0</v>
      </c>
      <c r="C41" s="13">
        <v>539.0</v>
      </c>
      <c r="D41" s="13">
        <v>-111.0</v>
      </c>
      <c r="E41" s="13">
        <v>360.0</v>
      </c>
      <c r="F41" s="13">
        <v>841.0</v>
      </c>
      <c r="G41" s="13">
        <f t="shared" si="8"/>
        <v>337.4</v>
      </c>
      <c r="H41" s="15">
        <f t="shared" si="11"/>
        <v>0.3374</v>
      </c>
    </row>
    <row r="42" ht="15.75" customHeight="1">
      <c r="A42" s="12"/>
      <c r="B42" s="12"/>
    </row>
    <row r="43" ht="15.75" customHeight="1">
      <c r="A43" s="23" t="s">
        <v>81</v>
      </c>
      <c r="B43" s="26">
        <v>31.23</v>
      </c>
      <c r="C43" s="24">
        <v>42.18</v>
      </c>
      <c r="D43" s="26">
        <v>66.95</v>
      </c>
      <c r="E43" s="24">
        <v>71.02</v>
      </c>
      <c r="F43" s="24">
        <v>145.41</v>
      </c>
      <c r="H43" s="11">
        <f>AVERAGE(B43:F43)</f>
        <v>71.358</v>
      </c>
    </row>
    <row r="44" ht="15.75" customHeight="1"/>
    <row r="45" ht="15.75" customHeight="1"/>
    <row r="46" ht="15.75" customHeight="1"/>
    <row r="47" ht="15.75" customHeight="1">
      <c r="A47" s="12" t="s">
        <v>4</v>
      </c>
      <c r="B47" s="13">
        <v>3785.0</v>
      </c>
    </row>
    <row r="48" ht="15.75" customHeight="1">
      <c r="A48" s="12" t="s">
        <v>5</v>
      </c>
      <c r="B48" s="13">
        <v>29867.0</v>
      </c>
    </row>
    <row r="49" ht="15.75" customHeight="1">
      <c r="A49" s="12" t="s">
        <v>6</v>
      </c>
      <c r="B49" s="13">
        <v>262.0</v>
      </c>
    </row>
    <row r="50" ht="15.75" customHeight="1">
      <c r="A50" s="12" t="s">
        <v>7</v>
      </c>
      <c r="B50" s="13">
        <v>849.0</v>
      </c>
    </row>
    <row r="51" ht="15.75" customHeight="1">
      <c r="A51" s="12" t="s">
        <v>8</v>
      </c>
      <c r="B51" s="13">
        <v>3351.0</v>
      </c>
    </row>
    <row r="52" ht="15.75" customHeight="1">
      <c r="A52" s="12" t="s">
        <v>9</v>
      </c>
      <c r="B52" s="13">
        <v>476.0</v>
      </c>
    </row>
    <row r="53" ht="15.75" customHeight="1">
      <c r="A53" s="12" t="s">
        <v>10</v>
      </c>
      <c r="B53" s="13">
        <v>10176.0</v>
      </c>
    </row>
    <row r="54" ht="15.75" customHeight="1">
      <c r="A54" s="12" t="s">
        <v>11</v>
      </c>
      <c r="B54" s="13">
        <v>18102.0</v>
      </c>
    </row>
    <row r="55" ht="15.75" customHeight="1">
      <c r="A55" s="12" t="s">
        <v>12</v>
      </c>
      <c r="B55" s="13">
        <v>17332.0</v>
      </c>
    </row>
    <row r="56" ht="15.75" customHeight="1">
      <c r="A56" s="12" t="s">
        <v>13</v>
      </c>
      <c r="B56" s="13">
        <v>7593.0</v>
      </c>
    </row>
    <row r="57" ht="15.75" customHeight="1">
      <c r="A57" s="12" t="s">
        <v>14</v>
      </c>
      <c r="B57" s="13">
        <v>17276.0</v>
      </c>
    </row>
    <row r="58" ht="15.75" customHeight="1">
      <c r="A58" s="12" t="s">
        <v>15</v>
      </c>
      <c r="B58" s="13">
        <v>17566.0</v>
      </c>
    </row>
    <row r="59" ht="15.75" customHeight="1">
      <c r="A59" s="12"/>
      <c r="B59" s="12"/>
    </row>
    <row r="60" ht="15.75" customHeight="1">
      <c r="A60" s="12" t="s">
        <v>16</v>
      </c>
      <c r="B60" s="13">
        <v>2949.0</v>
      </c>
    </row>
    <row r="61" ht="15.75" customHeight="1">
      <c r="A61" s="12" t="s">
        <v>17</v>
      </c>
      <c r="B61" s="13">
        <v>23363.0</v>
      </c>
    </row>
    <row r="62" ht="15.75" customHeight="1">
      <c r="A62" s="12" t="s">
        <v>18</v>
      </c>
      <c r="B62" s="13">
        <v>213.0</v>
      </c>
    </row>
    <row r="63" ht="15.75" customHeight="1">
      <c r="A63" s="12" t="s">
        <v>19</v>
      </c>
      <c r="B63" s="13">
        <v>541.0</v>
      </c>
    </row>
    <row r="64" ht="15.75" customHeight="1">
      <c r="A64" s="12" t="s">
        <v>20</v>
      </c>
      <c r="B64" s="13">
        <v>2631.0</v>
      </c>
    </row>
    <row r="65" ht="15.75" customHeight="1">
      <c r="A65" s="12" t="s">
        <v>21</v>
      </c>
      <c r="B65" s="13">
        <v>375.0</v>
      </c>
    </row>
    <row r="66" ht="15.75" customHeight="1">
      <c r="A66" s="12" t="s">
        <v>22</v>
      </c>
      <c r="B66" s="13">
        <v>8185.0</v>
      </c>
    </row>
    <row r="67" ht="15.75" customHeight="1">
      <c r="A67" s="12" t="s">
        <v>23</v>
      </c>
      <c r="B67" s="13">
        <v>14100.0</v>
      </c>
    </row>
    <row r="68" ht="15.75" customHeight="1">
      <c r="A68" s="12" t="s">
        <v>24</v>
      </c>
      <c r="B68" s="13">
        <v>13744.0</v>
      </c>
    </row>
    <row r="69" ht="15.75" customHeight="1">
      <c r="A69" s="12" t="s">
        <v>25</v>
      </c>
      <c r="B69" s="13">
        <v>5918.0</v>
      </c>
    </row>
    <row r="70" ht="15.75" customHeight="1">
      <c r="A70" s="12" t="s">
        <v>26</v>
      </c>
      <c r="B70" s="13">
        <v>13272.0</v>
      </c>
    </row>
    <row r="71" ht="15.75" customHeight="1">
      <c r="A71" s="12" t="s">
        <v>27</v>
      </c>
      <c r="B71" s="13">
        <v>13646.0</v>
      </c>
    </row>
    <row r="72" ht="15.75" customHeight="1">
      <c r="A72" s="12"/>
      <c r="B72" s="12"/>
    </row>
    <row r="73" ht="15.75" customHeight="1">
      <c r="A73" s="12" t="s">
        <v>28</v>
      </c>
      <c r="B73" s="13">
        <v>-397.0</v>
      </c>
    </row>
    <row r="74" ht="15.75" customHeight="1">
      <c r="A74" s="12" t="s">
        <v>29</v>
      </c>
      <c r="B74" s="13">
        <v>114.0</v>
      </c>
    </row>
    <row r="75" ht="15.75" customHeight="1">
      <c r="A75" s="12" t="s">
        <v>30</v>
      </c>
      <c r="B75" s="13">
        <v>-844.0</v>
      </c>
    </row>
    <row r="76" ht="15.75" customHeight="1">
      <c r="A76" s="12" t="s">
        <v>31</v>
      </c>
      <c r="B76" s="13">
        <v>-5093.0</v>
      </c>
    </row>
    <row r="77" ht="15.75" customHeight="1">
      <c r="A77" s="12" t="s">
        <v>32</v>
      </c>
      <c r="B77" s="13">
        <v>4.0</v>
      </c>
    </row>
    <row r="78" ht="15.75" customHeight="1">
      <c r="A78" s="12" t="s">
        <v>33</v>
      </c>
      <c r="B78" s="13">
        <v>-1265.0</v>
      </c>
    </row>
    <row r="79" ht="15.75" customHeight="1">
      <c r="A79" s="12" t="s">
        <v>34</v>
      </c>
      <c r="B79" s="13">
        <v>-2340.0</v>
      </c>
    </row>
    <row r="80" ht="15.75" customHeight="1">
      <c r="A80" s="12" t="s">
        <v>35</v>
      </c>
      <c r="B80" s="13">
        <v>-438.0</v>
      </c>
    </row>
    <row r="81" ht="15.75" customHeight="1">
      <c r="A81" s="12" t="s">
        <v>36</v>
      </c>
      <c r="B81" s="13">
        <v>-498.0</v>
      </c>
    </row>
    <row r="82" ht="15.75" customHeight="1">
      <c r="A82" s="12" t="s">
        <v>37</v>
      </c>
      <c r="B82" s="13">
        <v>-1237.0</v>
      </c>
    </row>
    <row r="83" ht="15.75" customHeight="1">
      <c r="A83" s="12" t="s">
        <v>38</v>
      </c>
      <c r="B83" s="13">
        <v>192.0</v>
      </c>
    </row>
    <row r="84" ht="15.75" customHeight="1">
      <c r="A84" s="12" t="s">
        <v>39</v>
      </c>
      <c r="B84" s="13">
        <v>58.0</v>
      </c>
    </row>
    <row r="85" ht="15.75" customHeight="1">
      <c r="A85" s="12"/>
      <c r="B85" s="12"/>
    </row>
    <row r="86" ht="15.75" customHeight="1">
      <c r="A86" s="12" t="s">
        <v>4</v>
      </c>
      <c r="B86" s="13">
        <v>3262.0</v>
      </c>
    </row>
    <row r="87" ht="15.75" customHeight="1">
      <c r="A87" s="12" t="s">
        <v>5</v>
      </c>
      <c r="B87" s="13">
        <v>26136.0</v>
      </c>
    </row>
    <row r="88" ht="15.75" customHeight="1">
      <c r="A88" s="12" t="s">
        <v>6</v>
      </c>
      <c r="B88" s="13">
        <v>283.0</v>
      </c>
    </row>
    <row r="89" ht="15.75" customHeight="1">
      <c r="A89" s="12" t="s">
        <v>7</v>
      </c>
      <c r="B89" s="13">
        <v>739.0</v>
      </c>
    </row>
    <row r="90" ht="15.75" customHeight="1">
      <c r="A90" s="12" t="s">
        <v>8</v>
      </c>
      <c r="B90" s="13">
        <v>2941.0</v>
      </c>
    </row>
    <row r="91" ht="15.75" customHeight="1">
      <c r="A91" s="12" t="s">
        <v>9</v>
      </c>
      <c r="B91" s="13">
        <v>430.0</v>
      </c>
    </row>
    <row r="92" ht="15.75" customHeight="1">
      <c r="A92" s="12" t="s">
        <v>10</v>
      </c>
      <c r="B92" s="13">
        <v>9549.0</v>
      </c>
    </row>
    <row r="93" ht="15.75" customHeight="1">
      <c r="A93" s="12" t="s">
        <v>11</v>
      </c>
      <c r="B93" s="13">
        <v>17725.0</v>
      </c>
    </row>
    <row r="94" ht="15.75" customHeight="1">
      <c r="A94" s="12" t="s">
        <v>12</v>
      </c>
      <c r="B94" s="13">
        <v>18447.0</v>
      </c>
    </row>
    <row r="95" ht="15.75" customHeight="1">
      <c r="A95" s="12" t="s">
        <v>13</v>
      </c>
      <c r="B95" s="13">
        <v>7244.0</v>
      </c>
    </row>
    <row r="96" ht="15.75" customHeight="1">
      <c r="A96" s="12" t="s">
        <v>14</v>
      </c>
      <c r="B96" s="13">
        <v>14918.0</v>
      </c>
    </row>
    <row r="97" ht="15.75" customHeight="1">
      <c r="A97" s="12" t="s">
        <v>15</v>
      </c>
      <c r="B97" s="13">
        <v>15068.0</v>
      </c>
    </row>
    <row r="98" ht="15.75" customHeight="1">
      <c r="A98" s="12"/>
      <c r="B98" s="12"/>
    </row>
    <row r="99" ht="15.75" customHeight="1">
      <c r="A99" s="12" t="s">
        <v>16</v>
      </c>
      <c r="B99" s="13">
        <v>2614.0</v>
      </c>
    </row>
    <row r="100" ht="15.75" customHeight="1">
      <c r="A100" s="12" t="s">
        <v>17</v>
      </c>
      <c r="B100" s="13">
        <v>20776.0</v>
      </c>
    </row>
    <row r="101" ht="15.75" customHeight="1">
      <c r="A101" s="12" t="s">
        <v>18</v>
      </c>
      <c r="B101" s="13">
        <v>237.0</v>
      </c>
    </row>
    <row r="102" ht="15.75" customHeight="1">
      <c r="A102" s="12" t="s">
        <v>19</v>
      </c>
      <c r="B102" s="13">
        <v>603.0</v>
      </c>
    </row>
    <row r="103" ht="15.75" customHeight="1">
      <c r="A103" s="12" t="s">
        <v>20</v>
      </c>
      <c r="B103" s="13">
        <v>2342.0</v>
      </c>
    </row>
    <row r="104" ht="15.75" customHeight="1">
      <c r="A104" s="12" t="s">
        <v>21</v>
      </c>
      <c r="B104" s="13">
        <v>351.0</v>
      </c>
    </row>
    <row r="105" ht="15.75" customHeight="1">
      <c r="A105" s="12" t="s">
        <v>22</v>
      </c>
      <c r="B105" s="13">
        <v>7846.0</v>
      </c>
    </row>
    <row r="106" ht="15.75" customHeight="1">
      <c r="A106" s="12" t="s">
        <v>23</v>
      </c>
      <c r="B106" s="13">
        <v>14245.0</v>
      </c>
    </row>
    <row r="107" ht="15.75" customHeight="1">
      <c r="A107" s="12" t="s">
        <v>24</v>
      </c>
      <c r="B107" s="13">
        <v>14483.0</v>
      </c>
    </row>
    <row r="108" ht="15.75" customHeight="1">
      <c r="A108" s="12" t="s">
        <v>25</v>
      </c>
      <c r="B108" s="13">
        <v>5518.0</v>
      </c>
    </row>
    <row r="109" ht="15.75" customHeight="1">
      <c r="A109" s="12" t="s">
        <v>26</v>
      </c>
      <c r="B109" s="13">
        <v>11868.0</v>
      </c>
    </row>
    <row r="110" ht="15.75" customHeight="1">
      <c r="A110" s="12" t="s">
        <v>27</v>
      </c>
      <c r="B110" s="13">
        <v>12004.0</v>
      </c>
    </row>
    <row r="111" ht="15.75" customHeight="1">
      <c r="A111" s="12"/>
      <c r="B111" s="12"/>
    </row>
    <row r="112" ht="15.75" customHeight="1">
      <c r="A112" s="12" t="s">
        <v>28</v>
      </c>
      <c r="B112" s="13">
        <v>343.0</v>
      </c>
    </row>
    <row r="113" ht="15.75" customHeight="1">
      <c r="A113" s="12" t="s">
        <v>29</v>
      </c>
      <c r="B113" s="13">
        <v>185.0</v>
      </c>
    </row>
    <row r="114" ht="15.75" customHeight="1">
      <c r="A114" s="12" t="s">
        <v>30</v>
      </c>
      <c r="B114" s="13">
        <v>-2397.0</v>
      </c>
    </row>
    <row r="115" ht="15.75" customHeight="1">
      <c r="A115" s="12" t="s">
        <v>31</v>
      </c>
      <c r="B115" s="13">
        <v>-4009.0</v>
      </c>
    </row>
    <row r="116" ht="15.75" customHeight="1">
      <c r="A116" s="12" t="s">
        <v>32</v>
      </c>
      <c r="B116" s="13">
        <v>283.0</v>
      </c>
    </row>
    <row r="117" ht="15.75" customHeight="1">
      <c r="A117" s="12" t="s">
        <v>33</v>
      </c>
      <c r="B117" s="13">
        <v>-3509.0</v>
      </c>
    </row>
    <row r="118" ht="15.75" customHeight="1">
      <c r="A118" s="12" t="s">
        <v>34</v>
      </c>
      <c r="B118" s="13">
        <v>-1821.0</v>
      </c>
    </row>
    <row r="119" ht="15.75" customHeight="1">
      <c r="A119" s="12" t="s">
        <v>35</v>
      </c>
      <c r="B119" s="13">
        <v>-823.0</v>
      </c>
    </row>
    <row r="120" ht="15.75" customHeight="1">
      <c r="A120" s="12" t="s">
        <v>36</v>
      </c>
      <c r="B120" s="13">
        <v>-246.0</v>
      </c>
    </row>
    <row r="121" ht="15.75" customHeight="1">
      <c r="A121" s="12" t="s">
        <v>37</v>
      </c>
      <c r="B121" s="13">
        <v>-719.0</v>
      </c>
    </row>
    <row r="122" ht="15.75" customHeight="1">
      <c r="A122" s="12" t="s">
        <v>38</v>
      </c>
      <c r="B122" s="13">
        <v>544.0</v>
      </c>
    </row>
    <row r="123" ht="15.75" customHeight="1">
      <c r="A123" s="12" t="s">
        <v>39</v>
      </c>
      <c r="B123" s="13">
        <v>539.0</v>
      </c>
    </row>
    <row r="124" ht="15.75" customHeight="1">
      <c r="A124" s="12"/>
      <c r="B124" s="12"/>
    </row>
    <row r="125" ht="15.75" customHeight="1">
      <c r="A125" s="12" t="s">
        <v>4</v>
      </c>
      <c r="B125" s="13">
        <v>2869.0</v>
      </c>
    </row>
    <row r="126" ht="15.75" customHeight="1">
      <c r="A126" s="12" t="s">
        <v>5</v>
      </c>
      <c r="B126" s="13">
        <v>30673.0</v>
      </c>
    </row>
    <row r="127" ht="15.75" customHeight="1">
      <c r="A127" s="12" t="s">
        <v>6</v>
      </c>
      <c r="B127" s="13">
        <v>284.0</v>
      </c>
    </row>
    <row r="128" ht="15.75" customHeight="1">
      <c r="A128" s="12" t="s">
        <v>7</v>
      </c>
      <c r="B128" s="13">
        <v>761.0</v>
      </c>
    </row>
    <row r="129" ht="15.75" customHeight="1">
      <c r="A129" s="12" t="s">
        <v>8</v>
      </c>
      <c r="B129" s="13">
        <v>2467.0</v>
      </c>
    </row>
    <row r="130" ht="15.75" customHeight="1">
      <c r="A130" s="12" t="s">
        <v>9</v>
      </c>
      <c r="B130" s="13">
        <v>414.0</v>
      </c>
    </row>
    <row r="131" ht="15.75" customHeight="1">
      <c r="A131" s="12" t="s">
        <v>10</v>
      </c>
      <c r="B131" s="13">
        <v>9627.0</v>
      </c>
    </row>
    <row r="132" ht="15.75" customHeight="1">
      <c r="A132" s="12" t="s">
        <v>11</v>
      </c>
      <c r="B132" s="13">
        <v>17150.0</v>
      </c>
    </row>
    <row r="133" ht="15.75" customHeight="1">
      <c r="A133" s="12" t="s">
        <v>12</v>
      </c>
      <c r="B133" s="13">
        <v>18762.0</v>
      </c>
    </row>
    <row r="134" ht="15.75" customHeight="1">
      <c r="A134" s="12" t="s">
        <v>13</v>
      </c>
      <c r="B134" s="13">
        <v>6506.0</v>
      </c>
    </row>
    <row r="135" ht="15.75" customHeight="1">
      <c r="A135" s="12" t="s">
        <v>14</v>
      </c>
      <c r="B135" s="13">
        <v>20670.0</v>
      </c>
    </row>
    <row r="136" ht="15.75" customHeight="1">
      <c r="A136" s="12" t="s">
        <v>15</v>
      </c>
      <c r="B136" s="13">
        <v>17920.0</v>
      </c>
    </row>
    <row r="137" ht="15.75" customHeight="1">
      <c r="A137" s="12"/>
      <c r="B137" s="12"/>
    </row>
    <row r="138" ht="15.75" customHeight="1">
      <c r="A138" s="12" t="s">
        <v>16</v>
      </c>
      <c r="B138" s="13">
        <v>2248.0</v>
      </c>
    </row>
    <row r="139" ht="15.75" customHeight="1">
      <c r="A139" s="12" t="s">
        <v>17</v>
      </c>
      <c r="B139" s="13">
        <v>24607.0</v>
      </c>
    </row>
    <row r="140" ht="15.75" customHeight="1">
      <c r="A140" s="12" t="s">
        <v>18</v>
      </c>
      <c r="B140" s="13">
        <v>220.0</v>
      </c>
    </row>
    <row r="141" ht="15.75" customHeight="1">
      <c r="A141" s="12" t="s">
        <v>19</v>
      </c>
      <c r="B141" s="13">
        <v>625.0</v>
      </c>
    </row>
    <row r="142" ht="15.75" customHeight="1">
      <c r="A142" s="12" t="s">
        <v>20</v>
      </c>
      <c r="B142" s="13">
        <v>1952.0</v>
      </c>
    </row>
    <row r="143" ht="15.75" customHeight="1">
      <c r="A143" s="12" t="s">
        <v>21</v>
      </c>
      <c r="B143" s="13">
        <v>344.0</v>
      </c>
    </row>
    <row r="144" ht="15.75" customHeight="1">
      <c r="A144" s="12" t="s">
        <v>22</v>
      </c>
      <c r="B144" s="13">
        <v>7757.0</v>
      </c>
    </row>
    <row r="145" ht="15.75" customHeight="1">
      <c r="A145" s="12" t="s">
        <v>23</v>
      </c>
      <c r="B145" s="13">
        <v>13541.0</v>
      </c>
    </row>
    <row r="146" ht="15.75" customHeight="1">
      <c r="A146" s="12" t="s">
        <v>24</v>
      </c>
      <c r="B146" s="13">
        <v>14941.0</v>
      </c>
    </row>
    <row r="147" ht="15.75" customHeight="1">
      <c r="A147" s="12" t="s">
        <v>25</v>
      </c>
      <c r="B147" s="13">
        <v>5300.0</v>
      </c>
    </row>
    <row r="148" ht="15.75" customHeight="1">
      <c r="A148" s="12" t="s">
        <v>26</v>
      </c>
      <c r="B148" s="13">
        <v>16198.0</v>
      </c>
    </row>
    <row r="149" ht="15.75" customHeight="1">
      <c r="A149" s="12" t="s">
        <v>27</v>
      </c>
      <c r="B149" s="13">
        <v>13719.0</v>
      </c>
    </row>
    <row r="150" ht="15.75" customHeight="1">
      <c r="A150" s="12"/>
      <c r="B150" s="12"/>
    </row>
    <row r="151" ht="15.75" customHeight="1">
      <c r="A151" s="12" t="s">
        <v>28</v>
      </c>
      <c r="B151" s="13">
        <v>282.0</v>
      </c>
    </row>
    <row r="152" ht="15.75" customHeight="1">
      <c r="A152" s="12" t="s">
        <v>29</v>
      </c>
      <c r="B152" s="13">
        <v>-710.0</v>
      </c>
    </row>
    <row r="153" ht="15.75" customHeight="1">
      <c r="A153" s="12" t="s">
        <v>30</v>
      </c>
      <c r="B153" s="13">
        <v>-1780.0</v>
      </c>
    </row>
    <row r="154" ht="15.75" customHeight="1">
      <c r="A154" s="12" t="s">
        <v>31</v>
      </c>
      <c r="B154" s="13">
        <v>-6693.0</v>
      </c>
    </row>
    <row r="155" ht="15.75" customHeight="1">
      <c r="A155" s="12" t="s">
        <v>32</v>
      </c>
      <c r="B155" s="13">
        <v>608.0</v>
      </c>
    </row>
    <row r="156" ht="15.75" customHeight="1">
      <c r="A156" s="12" t="s">
        <v>33</v>
      </c>
      <c r="B156" s="13">
        <v>-2873.0</v>
      </c>
    </row>
    <row r="157" ht="15.75" customHeight="1">
      <c r="A157" s="12" t="s">
        <v>34</v>
      </c>
      <c r="B157" s="13">
        <v>-2139.0</v>
      </c>
    </row>
    <row r="158" ht="15.75" customHeight="1">
      <c r="A158" s="12" t="s">
        <v>35</v>
      </c>
      <c r="B158" s="13">
        <v>-1631.0</v>
      </c>
    </row>
    <row r="159" ht="15.75" customHeight="1">
      <c r="A159" s="12" t="s">
        <v>36</v>
      </c>
      <c r="B159" s="13">
        <v>-1225.0</v>
      </c>
    </row>
    <row r="160" ht="15.75" customHeight="1">
      <c r="A160" s="12" t="s">
        <v>37</v>
      </c>
      <c r="B160" s="13">
        <v>-1462.0</v>
      </c>
    </row>
    <row r="161" ht="15.75" customHeight="1">
      <c r="A161" s="12" t="s">
        <v>38</v>
      </c>
      <c r="B161" s="13">
        <v>-515.0</v>
      </c>
    </row>
    <row r="162" ht="15.75" customHeight="1">
      <c r="A162" s="12" t="s">
        <v>39</v>
      </c>
      <c r="B162" s="13">
        <v>-111.0</v>
      </c>
    </row>
    <row r="163" ht="15.75" customHeight="1">
      <c r="A163" s="12"/>
      <c r="B163" s="12"/>
    </row>
    <row r="164" ht="15.75" customHeight="1">
      <c r="A164" s="12" t="s">
        <v>4</v>
      </c>
      <c r="B164" s="13">
        <v>3493.0</v>
      </c>
    </row>
    <row r="165" ht="15.75" customHeight="1">
      <c r="A165" s="12" t="s">
        <v>5</v>
      </c>
      <c r="B165" s="13">
        <v>26818.0</v>
      </c>
    </row>
    <row r="166" ht="15.75" customHeight="1">
      <c r="A166" s="12" t="s">
        <v>6</v>
      </c>
      <c r="B166" s="13">
        <v>253.0</v>
      </c>
    </row>
    <row r="167" ht="15.75" customHeight="1">
      <c r="A167" s="12" t="s">
        <v>7</v>
      </c>
      <c r="B167" s="13">
        <v>872.0</v>
      </c>
    </row>
    <row r="168" ht="15.75" customHeight="1">
      <c r="A168" s="12" t="s">
        <v>8</v>
      </c>
      <c r="B168" s="13">
        <v>2426.0</v>
      </c>
    </row>
    <row r="169" ht="15.75" customHeight="1">
      <c r="A169" s="12" t="s">
        <v>9</v>
      </c>
      <c r="B169" s="13">
        <v>414.0</v>
      </c>
    </row>
    <row r="170" ht="15.75" customHeight="1">
      <c r="A170" s="12" t="s">
        <v>10</v>
      </c>
      <c r="B170" s="13">
        <v>9107.0</v>
      </c>
    </row>
    <row r="171" ht="15.75" customHeight="1">
      <c r="A171" s="12" t="s">
        <v>11</v>
      </c>
      <c r="B171" s="13">
        <v>15813.0</v>
      </c>
    </row>
    <row r="172" ht="15.75" customHeight="1">
      <c r="A172" s="12" t="s">
        <v>12</v>
      </c>
      <c r="B172" s="13">
        <v>17806.0</v>
      </c>
    </row>
    <row r="173" ht="15.75" customHeight="1">
      <c r="A173" s="12" t="s">
        <v>13</v>
      </c>
      <c r="B173" s="13">
        <v>7641.0</v>
      </c>
    </row>
    <row r="174" ht="15.75" customHeight="1">
      <c r="A174" s="12" t="s">
        <v>14</v>
      </c>
      <c r="B174" s="13">
        <v>22707.0</v>
      </c>
    </row>
    <row r="175" ht="15.75" customHeight="1">
      <c r="A175" s="12" t="s">
        <v>15</v>
      </c>
      <c r="B175" s="13">
        <v>15905.0</v>
      </c>
    </row>
    <row r="176" ht="15.75" customHeight="1">
      <c r="A176" s="12"/>
      <c r="B176" s="12"/>
    </row>
    <row r="177" ht="15.75" customHeight="1">
      <c r="A177" s="12" t="s">
        <v>16</v>
      </c>
      <c r="B177" s="13">
        <v>2736.0</v>
      </c>
    </row>
    <row r="178" ht="15.75" customHeight="1">
      <c r="A178" s="12" t="s">
        <v>17</v>
      </c>
      <c r="B178" s="13">
        <v>20965.0</v>
      </c>
    </row>
    <row r="179" ht="15.75" customHeight="1">
      <c r="A179" s="12" t="s">
        <v>18</v>
      </c>
      <c r="B179" s="13">
        <v>200.0</v>
      </c>
    </row>
    <row r="180" ht="15.75" customHeight="1">
      <c r="A180" s="12" t="s">
        <v>19</v>
      </c>
      <c r="B180" s="13">
        <v>551.0</v>
      </c>
    </row>
    <row r="181" ht="15.75" customHeight="1">
      <c r="A181" s="12" t="s">
        <v>20</v>
      </c>
      <c r="B181" s="13">
        <v>1920.0</v>
      </c>
    </row>
    <row r="182" ht="15.75" customHeight="1">
      <c r="A182" s="12" t="s">
        <v>21</v>
      </c>
      <c r="B182" s="13">
        <v>339.0</v>
      </c>
    </row>
    <row r="183" ht="15.75" customHeight="1">
      <c r="A183" s="12" t="s">
        <v>22</v>
      </c>
      <c r="B183" s="13">
        <v>7656.0</v>
      </c>
    </row>
    <row r="184" ht="15.75" customHeight="1">
      <c r="A184" s="12" t="s">
        <v>23</v>
      </c>
      <c r="B184" s="13">
        <v>12681.0</v>
      </c>
    </row>
    <row r="185" ht="15.75" customHeight="1">
      <c r="A185" s="12" t="s">
        <v>24</v>
      </c>
      <c r="B185" s="13">
        <v>14392.0</v>
      </c>
    </row>
    <row r="186" ht="15.75" customHeight="1">
      <c r="A186" s="12" t="s">
        <v>25</v>
      </c>
      <c r="B186" s="13">
        <v>5855.0</v>
      </c>
    </row>
    <row r="187" ht="15.75" customHeight="1">
      <c r="A187" s="12" t="s">
        <v>26</v>
      </c>
      <c r="B187" s="13">
        <v>17856.0</v>
      </c>
    </row>
    <row r="188" ht="15.75" customHeight="1">
      <c r="A188" s="12" t="s">
        <v>27</v>
      </c>
      <c r="B188" s="13">
        <v>12104.0</v>
      </c>
    </row>
    <row r="189" ht="15.75" customHeight="1">
      <c r="A189" s="12"/>
      <c r="B189" s="12"/>
    </row>
    <row r="190" ht="15.75" customHeight="1">
      <c r="A190" s="12" t="s">
        <v>28</v>
      </c>
      <c r="B190" s="13">
        <v>-145.0</v>
      </c>
    </row>
    <row r="191" ht="15.75" customHeight="1">
      <c r="A191" s="12" t="s">
        <v>29</v>
      </c>
      <c r="B191" s="13">
        <v>170.0</v>
      </c>
    </row>
    <row r="192" ht="15.75" customHeight="1">
      <c r="A192" s="12" t="s">
        <v>30</v>
      </c>
      <c r="B192" s="13">
        <v>-1759.0</v>
      </c>
    </row>
    <row r="193" ht="15.75" customHeight="1">
      <c r="A193" s="12" t="s">
        <v>31</v>
      </c>
      <c r="B193" s="13">
        <v>-5971.0</v>
      </c>
    </row>
    <row r="194" ht="15.75" customHeight="1">
      <c r="A194" s="12" t="s">
        <v>32</v>
      </c>
      <c r="B194" s="13">
        <v>591.0</v>
      </c>
    </row>
    <row r="195" ht="15.75" customHeight="1">
      <c r="A195" s="12" t="s">
        <v>33</v>
      </c>
      <c r="B195" s="13">
        <v>-3939.0</v>
      </c>
    </row>
    <row r="196" ht="15.75" customHeight="1">
      <c r="A196" s="12" t="s">
        <v>34</v>
      </c>
      <c r="B196" s="13">
        <v>-1994.0</v>
      </c>
    </row>
    <row r="197" ht="15.75" customHeight="1">
      <c r="A197" s="12" t="s">
        <v>35</v>
      </c>
      <c r="B197" s="13">
        <v>-714.0</v>
      </c>
    </row>
    <row r="198" ht="15.75" customHeight="1">
      <c r="A198" s="12" t="s">
        <v>36</v>
      </c>
      <c r="B198" s="13">
        <v>-575.0</v>
      </c>
    </row>
    <row r="199" ht="15.75" customHeight="1">
      <c r="A199" s="12" t="s">
        <v>37</v>
      </c>
      <c r="B199" s="13">
        <v>-682.0</v>
      </c>
    </row>
    <row r="200" ht="15.75" customHeight="1">
      <c r="A200" s="12" t="s">
        <v>38</v>
      </c>
      <c r="B200" s="13">
        <v>-223.0</v>
      </c>
    </row>
    <row r="201" ht="15.75" customHeight="1">
      <c r="A201" s="12" t="s">
        <v>39</v>
      </c>
      <c r="B201" s="13">
        <v>360.0</v>
      </c>
    </row>
    <row r="202" ht="15.75" customHeight="1">
      <c r="A202" s="12"/>
      <c r="B202" s="12"/>
    </row>
    <row r="203" ht="15.75" customHeight="1">
      <c r="A203" s="12" t="s">
        <v>4</v>
      </c>
      <c r="B203" s="13">
        <v>3644.0</v>
      </c>
    </row>
    <row r="204" ht="15.75" customHeight="1">
      <c r="A204" s="12" t="s">
        <v>5</v>
      </c>
      <c r="B204" s="13">
        <v>12208.0</v>
      </c>
    </row>
    <row r="205" ht="15.75" customHeight="1">
      <c r="A205" s="12" t="s">
        <v>6</v>
      </c>
      <c r="B205" s="13">
        <v>267.0</v>
      </c>
    </row>
    <row r="206" ht="15.75" customHeight="1">
      <c r="A206" s="12" t="s">
        <v>7</v>
      </c>
      <c r="B206" s="13">
        <v>786.0</v>
      </c>
    </row>
    <row r="207" ht="15.75" customHeight="1">
      <c r="A207" s="12" t="s">
        <v>8</v>
      </c>
      <c r="B207" s="13">
        <v>2605.0</v>
      </c>
    </row>
    <row r="208" ht="15.75" customHeight="1">
      <c r="A208" s="12" t="s">
        <v>9</v>
      </c>
      <c r="B208" s="13">
        <v>477.0</v>
      </c>
    </row>
    <row r="209" ht="15.75" customHeight="1">
      <c r="A209" s="12" t="s">
        <v>10</v>
      </c>
      <c r="B209" s="13">
        <v>9234.0</v>
      </c>
    </row>
    <row r="210" ht="15.75" customHeight="1">
      <c r="A210" s="12" t="s">
        <v>11</v>
      </c>
      <c r="B210" s="13">
        <v>17768.0</v>
      </c>
    </row>
    <row r="211" ht="15.75" customHeight="1">
      <c r="A211" s="12" t="s">
        <v>12</v>
      </c>
      <c r="B211" s="13">
        <v>18597.0</v>
      </c>
    </row>
    <row r="212" ht="15.75" customHeight="1">
      <c r="A212" s="12" t="s">
        <v>13</v>
      </c>
      <c r="B212" s="13">
        <v>5522.0</v>
      </c>
    </row>
    <row r="213" ht="15.75" customHeight="1">
      <c r="A213" s="12" t="s">
        <v>14</v>
      </c>
      <c r="B213" s="13">
        <v>8466.0</v>
      </c>
    </row>
    <row r="214" ht="15.75" customHeight="1">
      <c r="A214" s="12" t="s">
        <v>15</v>
      </c>
      <c r="B214" s="13">
        <v>7684.0</v>
      </c>
    </row>
    <row r="215" ht="15.75" customHeight="1">
      <c r="A215" s="12"/>
      <c r="B215" s="12"/>
    </row>
    <row r="216" ht="15.75" customHeight="1">
      <c r="A216" s="12" t="s">
        <v>16</v>
      </c>
      <c r="B216" s="13">
        <v>2915.0</v>
      </c>
    </row>
    <row r="217" ht="15.75" customHeight="1">
      <c r="A217" s="12" t="s">
        <v>17</v>
      </c>
      <c r="B217" s="13">
        <v>9298.0</v>
      </c>
    </row>
    <row r="218" ht="15.75" customHeight="1">
      <c r="A218" s="12" t="s">
        <v>18</v>
      </c>
      <c r="B218" s="13">
        <v>216.0</v>
      </c>
    </row>
    <row r="219" ht="15.75" customHeight="1">
      <c r="A219" s="12" t="s">
        <v>19</v>
      </c>
      <c r="B219" s="13">
        <v>573.0</v>
      </c>
    </row>
    <row r="220" ht="15.75" customHeight="1">
      <c r="A220" s="12" t="s">
        <v>20</v>
      </c>
      <c r="B220" s="13">
        <v>2008.0</v>
      </c>
    </row>
    <row r="221" ht="15.75" customHeight="1">
      <c r="A221" s="12" t="s">
        <v>21</v>
      </c>
      <c r="B221" s="13">
        <v>397.0</v>
      </c>
    </row>
    <row r="222" ht="15.75" customHeight="1">
      <c r="A222" s="12" t="s">
        <v>22</v>
      </c>
      <c r="B222" s="13">
        <v>7565.0</v>
      </c>
    </row>
    <row r="223" ht="15.75" customHeight="1">
      <c r="A223" s="12" t="s">
        <v>23</v>
      </c>
      <c r="B223" s="13">
        <v>14724.0</v>
      </c>
    </row>
    <row r="224" ht="15.75" customHeight="1">
      <c r="A224" s="12" t="s">
        <v>24</v>
      </c>
      <c r="B224" s="13">
        <v>14737.0</v>
      </c>
    </row>
    <row r="225" ht="15.75" customHeight="1">
      <c r="A225" s="12" t="s">
        <v>25</v>
      </c>
      <c r="B225" s="13">
        <v>4422.0</v>
      </c>
    </row>
    <row r="226" ht="15.75" customHeight="1">
      <c r="A226" s="12" t="s">
        <v>26</v>
      </c>
      <c r="B226" s="13">
        <v>6601.0</v>
      </c>
    </row>
    <row r="227" ht="15.75" customHeight="1">
      <c r="A227" s="12" t="s">
        <v>27</v>
      </c>
      <c r="B227" s="13">
        <v>5968.0</v>
      </c>
    </row>
    <row r="228" ht="15.75" customHeight="1">
      <c r="A228" s="12"/>
      <c r="B228" s="12"/>
    </row>
    <row r="229" ht="15.75" customHeight="1">
      <c r="A229" s="12" t="s">
        <v>28</v>
      </c>
      <c r="B229" s="13">
        <v>-201.0</v>
      </c>
    </row>
    <row r="230" ht="15.75" customHeight="1">
      <c r="A230" s="12" t="s">
        <v>29</v>
      </c>
      <c r="B230" s="13">
        <v>870.0</v>
      </c>
    </row>
    <row r="231" ht="15.75" customHeight="1">
      <c r="A231" s="12" t="s">
        <v>30</v>
      </c>
      <c r="B231" s="13">
        <v>-1075.0</v>
      </c>
    </row>
    <row r="232" ht="15.75" customHeight="1">
      <c r="A232" s="12" t="s">
        <v>31</v>
      </c>
      <c r="B232" s="13">
        <v>-2703.0</v>
      </c>
    </row>
    <row r="233" ht="15.75" customHeight="1">
      <c r="A233" s="12" t="s">
        <v>32</v>
      </c>
      <c r="B233" s="13">
        <v>581.0</v>
      </c>
    </row>
    <row r="234" ht="15.75" customHeight="1">
      <c r="A234" s="12" t="s">
        <v>33</v>
      </c>
      <c r="B234" s="13">
        <v>-2851.0</v>
      </c>
    </row>
    <row r="235" ht="15.75" customHeight="1">
      <c r="A235" s="12" t="s">
        <v>34</v>
      </c>
      <c r="B235" s="13">
        <v>-3330.0</v>
      </c>
    </row>
    <row r="236" ht="15.75" customHeight="1">
      <c r="A236" s="12" t="s">
        <v>35</v>
      </c>
      <c r="B236" s="13">
        <v>-1127.0</v>
      </c>
    </row>
    <row r="237" ht="15.75" customHeight="1">
      <c r="A237" s="12" t="s">
        <v>36</v>
      </c>
      <c r="B237" s="13">
        <v>-334.0</v>
      </c>
    </row>
    <row r="238" ht="15.75" customHeight="1">
      <c r="A238" s="12" t="s">
        <v>37</v>
      </c>
      <c r="B238" s="13">
        <v>-445.0</v>
      </c>
    </row>
    <row r="239" ht="15.75" customHeight="1">
      <c r="A239" s="12" t="s">
        <v>38</v>
      </c>
      <c r="B239" s="13">
        <v>810.0</v>
      </c>
    </row>
    <row r="240" ht="15.75" customHeight="1">
      <c r="A240" s="12" t="s">
        <v>39</v>
      </c>
      <c r="B240" s="13">
        <v>841.0</v>
      </c>
    </row>
    <row r="241" ht="15.75" customHeight="1">
      <c r="A241" s="12"/>
      <c r="B241" s="12"/>
    </row>
    <row r="242" ht="15.75" customHeight="1">
      <c r="A242" s="12"/>
      <c r="B242" s="12"/>
    </row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B1:H1"/>
    <mergeCell ref="B2:F2"/>
    <mergeCell ref="G2:G3"/>
    <mergeCell ref="H2:H3"/>
  </mergeCell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5.25"/>
    <col customWidth="1" min="2" max="2" width="12.38"/>
    <col customWidth="1" min="3" max="6" width="12.63"/>
  </cols>
  <sheetData>
    <row r="1" ht="15.75" customHeight="1">
      <c r="B1" s="29" t="s">
        <v>82</v>
      </c>
      <c r="C1" s="3"/>
      <c r="D1" s="3"/>
      <c r="E1" s="4"/>
      <c r="F1" s="6" t="s">
        <v>83</v>
      </c>
      <c r="G1" s="3"/>
      <c r="H1" s="3"/>
      <c r="I1" s="4"/>
      <c r="J1" s="30" t="s">
        <v>84</v>
      </c>
      <c r="K1" s="3"/>
      <c r="L1" s="3"/>
      <c r="M1" s="4"/>
      <c r="N1" s="6" t="s">
        <v>85</v>
      </c>
      <c r="O1" s="3"/>
      <c r="P1" s="3"/>
      <c r="Q1" s="4"/>
    </row>
    <row r="2" ht="15.75" customHeight="1">
      <c r="A2" s="11" t="s">
        <v>86</v>
      </c>
      <c r="B2" s="9">
        <v>32.0</v>
      </c>
      <c r="C2" s="9">
        <v>64.0</v>
      </c>
      <c r="D2" s="9">
        <v>128.0</v>
      </c>
      <c r="E2" s="9">
        <v>256.0</v>
      </c>
      <c r="F2" s="9">
        <v>32.0</v>
      </c>
      <c r="G2" s="9">
        <v>64.0</v>
      </c>
      <c r="H2" s="9">
        <v>128.0</v>
      </c>
      <c r="I2" s="9">
        <v>256.0</v>
      </c>
      <c r="J2" s="9">
        <v>32.0</v>
      </c>
      <c r="K2" s="9">
        <v>64.0</v>
      </c>
      <c r="L2" s="9">
        <v>128.0</v>
      </c>
      <c r="M2" s="9">
        <v>256.0</v>
      </c>
      <c r="N2" s="9">
        <v>32.0</v>
      </c>
      <c r="O2" s="9">
        <v>64.0</v>
      </c>
      <c r="P2" s="9">
        <v>128.0</v>
      </c>
      <c r="Q2" s="9">
        <v>256.0</v>
      </c>
    </row>
    <row r="3" ht="15.75" customHeight="1">
      <c r="A3" s="12" t="s">
        <v>4</v>
      </c>
      <c r="B3" s="31">
        <v>3373.6</v>
      </c>
      <c r="C3" s="32">
        <v>3373.0</v>
      </c>
      <c r="D3" s="33">
        <v>3255.0</v>
      </c>
      <c r="E3" s="31">
        <v>3302.2</v>
      </c>
      <c r="F3" s="11">
        <v>3666.6</v>
      </c>
      <c r="G3" s="11">
        <v>3628.2</v>
      </c>
      <c r="H3" s="11">
        <v>3564.0</v>
      </c>
      <c r="I3" s="11">
        <v>3576.4</v>
      </c>
      <c r="J3" s="31">
        <v>3622.6</v>
      </c>
      <c r="K3" s="31">
        <v>3567.6</v>
      </c>
      <c r="L3" s="31">
        <v>3460.2</v>
      </c>
      <c r="M3" s="31">
        <v>3472.6</v>
      </c>
      <c r="N3" s="11">
        <v>3294.6</v>
      </c>
      <c r="O3" s="11">
        <v>3382.0</v>
      </c>
      <c r="P3" s="11">
        <v>3427.8</v>
      </c>
      <c r="Q3" s="11">
        <v>3410.6</v>
      </c>
    </row>
    <row r="4" ht="15.75" customHeight="1">
      <c r="A4" s="12" t="s">
        <v>5</v>
      </c>
      <c r="B4" s="33">
        <v>21586.4</v>
      </c>
      <c r="C4" s="32">
        <v>24679.4</v>
      </c>
      <c r="D4" s="31">
        <v>24545.2</v>
      </c>
      <c r="E4" s="31">
        <v>24358.4</v>
      </c>
      <c r="F4" s="11">
        <v>25122.4</v>
      </c>
      <c r="G4" s="11">
        <v>24891.6</v>
      </c>
      <c r="H4" s="11">
        <v>25345.0</v>
      </c>
      <c r="I4" s="11">
        <v>25483.8</v>
      </c>
      <c r="J4" s="31">
        <v>25849.2</v>
      </c>
      <c r="K4" s="31">
        <v>27423.4</v>
      </c>
      <c r="L4" s="31">
        <v>25688.8</v>
      </c>
      <c r="M4" s="31">
        <v>26374.4</v>
      </c>
      <c r="N4" s="11">
        <v>25440.8</v>
      </c>
      <c r="O4" s="11">
        <v>25126.4</v>
      </c>
      <c r="P4" s="11">
        <v>24416.2</v>
      </c>
      <c r="Q4" s="11">
        <v>25140.4</v>
      </c>
    </row>
    <row r="5" ht="15.75" customHeight="1">
      <c r="A5" s="14" t="s">
        <v>6</v>
      </c>
      <c r="B5" s="31">
        <v>0.2712</v>
      </c>
      <c r="C5" s="34">
        <v>0.2672</v>
      </c>
      <c r="D5" s="31">
        <v>0.2692</v>
      </c>
      <c r="E5" s="31">
        <v>0.2682</v>
      </c>
      <c r="F5" s="11">
        <v>0.2738</v>
      </c>
      <c r="G5" s="11">
        <v>0.272</v>
      </c>
      <c r="H5" s="11">
        <v>0.2706</v>
      </c>
      <c r="I5" s="11">
        <v>0.2696</v>
      </c>
      <c r="J5" s="31">
        <v>0.27</v>
      </c>
      <c r="K5" s="31">
        <v>0.2774</v>
      </c>
      <c r="L5" s="31">
        <v>0.2706</v>
      </c>
      <c r="M5" s="31">
        <v>0.28</v>
      </c>
      <c r="N5" s="11">
        <v>0.2698</v>
      </c>
      <c r="O5" s="33">
        <v>0.2672</v>
      </c>
      <c r="P5" s="11">
        <v>0.26839999999999997</v>
      </c>
      <c r="Q5" s="11">
        <v>0.2698</v>
      </c>
    </row>
    <row r="6" ht="15.75" customHeight="1">
      <c r="A6" s="14" t="s">
        <v>7</v>
      </c>
      <c r="B6" s="31">
        <v>0.7556</v>
      </c>
      <c r="C6" s="35">
        <v>0.7697999999999999</v>
      </c>
      <c r="D6" s="31">
        <v>0.7727999999999999</v>
      </c>
      <c r="E6" s="31">
        <v>0.7674</v>
      </c>
      <c r="F6" s="11">
        <v>0.7542000000000001</v>
      </c>
      <c r="G6" s="33">
        <v>0.7516</v>
      </c>
      <c r="H6" s="11">
        <v>0.749</v>
      </c>
      <c r="I6" s="11">
        <v>0.7562000000000001</v>
      </c>
      <c r="J6" s="31">
        <v>0.7672</v>
      </c>
      <c r="K6" s="31">
        <v>0.7886</v>
      </c>
      <c r="L6" s="31">
        <v>0.7727999999999999</v>
      </c>
      <c r="M6" s="31">
        <v>0.796</v>
      </c>
      <c r="N6" s="11">
        <v>0.7616</v>
      </c>
      <c r="O6" s="11">
        <v>0.768</v>
      </c>
      <c r="P6" s="11">
        <v>0.766</v>
      </c>
      <c r="Q6" s="11">
        <v>0.8014</v>
      </c>
    </row>
    <row r="7" ht="15.75" customHeight="1">
      <c r="A7" s="12" t="s">
        <v>8</v>
      </c>
      <c r="B7" s="31">
        <v>2.7654</v>
      </c>
      <c r="C7" s="35">
        <v>2.7502</v>
      </c>
      <c r="D7" s="31">
        <v>2.7758000000000003</v>
      </c>
      <c r="E7" s="31">
        <v>2.7238</v>
      </c>
      <c r="F7" s="11">
        <v>3.1168</v>
      </c>
      <c r="G7" s="11">
        <v>3.2478000000000002</v>
      </c>
      <c r="H7" s="11">
        <v>3.1538000000000004</v>
      </c>
      <c r="I7" s="11">
        <v>3.0995999999999997</v>
      </c>
      <c r="J7" s="31">
        <v>2.8091999999999997</v>
      </c>
      <c r="K7" s="31">
        <v>2.7068000000000003</v>
      </c>
      <c r="L7" s="31">
        <v>2.6846</v>
      </c>
      <c r="M7" s="31">
        <v>2.8174</v>
      </c>
      <c r="N7" s="11">
        <v>2.7868000000000004</v>
      </c>
      <c r="O7" s="11">
        <v>2.7321999999999997</v>
      </c>
      <c r="P7" s="33">
        <v>2.6694</v>
      </c>
      <c r="Q7" s="11">
        <v>2.758</v>
      </c>
    </row>
    <row r="8" ht="15.75" customHeight="1">
      <c r="A8" s="14" t="s">
        <v>9</v>
      </c>
      <c r="B8" s="31">
        <v>0.42860000000000004</v>
      </c>
      <c r="C8" s="35">
        <v>0.441</v>
      </c>
      <c r="D8" s="31">
        <v>0.4382</v>
      </c>
      <c r="E8" s="31">
        <v>0.437</v>
      </c>
      <c r="F8" s="11">
        <v>0.43060000000000004</v>
      </c>
      <c r="G8" s="33">
        <v>0.4264</v>
      </c>
      <c r="H8" s="11">
        <v>0.4328</v>
      </c>
      <c r="I8" s="11">
        <v>0.4288</v>
      </c>
      <c r="J8" s="31">
        <v>0.44360000000000005</v>
      </c>
      <c r="K8" s="31">
        <v>0.45180000000000003</v>
      </c>
      <c r="L8" s="31">
        <v>0.4512</v>
      </c>
      <c r="M8" s="31">
        <v>0.4506</v>
      </c>
      <c r="N8" s="11">
        <v>0.43639999999999995</v>
      </c>
      <c r="O8" s="11">
        <v>0.4446</v>
      </c>
      <c r="P8" s="11">
        <v>0.4482</v>
      </c>
      <c r="Q8" s="11">
        <v>0.4422</v>
      </c>
    </row>
    <row r="9" ht="15.75" customHeight="1">
      <c r="A9" s="12" t="s">
        <v>10</v>
      </c>
      <c r="B9" s="31">
        <v>9246.0</v>
      </c>
      <c r="C9" s="32">
        <v>9670.8</v>
      </c>
      <c r="D9" s="31">
        <v>9314.4</v>
      </c>
      <c r="E9" s="31">
        <v>9432.2</v>
      </c>
      <c r="F9" s="11">
        <v>9436.6</v>
      </c>
      <c r="G9" s="11">
        <v>9372.2</v>
      </c>
      <c r="H9" s="11">
        <v>9275.6</v>
      </c>
      <c r="I9" s="33">
        <v>9221.4</v>
      </c>
      <c r="J9" s="31">
        <v>9694.0</v>
      </c>
      <c r="K9" s="31">
        <v>9706.2</v>
      </c>
      <c r="L9" s="31">
        <v>9707.6</v>
      </c>
      <c r="M9" s="31">
        <v>9675.8</v>
      </c>
      <c r="N9" s="11">
        <v>9357.8</v>
      </c>
      <c r="O9" s="11">
        <v>9317.2</v>
      </c>
      <c r="P9" s="11">
        <v>9324.8</v>
      </c>
      <c r="Q9" s="11">
        <v>9538.6</v>
      </c>
    </row>
    <row r="10" ht="15.75" customHeight="1">
      <c r="A10" s="12" t="s">
        <v>11</v>
      </c>
      <c r="B10" s="31">
        <v>17298.8</v>
      </c>
      <c r="C10" s="32">
        <v>17000.4</v>
      </c>
      <c r="D10" s="31">
        <v>17451.0</v>
      </c>
      <c r="E10" s="31">
        <v>16963.4</v>
      </c>
      <c r="F10" s="11">
        <v>17260.6</v>
      </c>
      <c r="G10" s="11">
        <v>17208.6</v>
      </c>
      <c r="H10" s="11">
        <v>17407.0</v>
      </c>
      <c r="I10" s="11">
        <v>17125.0</v>
      </c>
      <c r="J10" s="31">
        <v>17319.4</v>
      </c>
      <c r="K10" s="31">
        <v>17307.6</v>
      </c>
      <c r="L10" s="31">
        <v>17123.4</v>
      </c>
      <c r="M10" s="31">
        <v>17148.2</v>
      </c>
      <c r="N10" s="11">
        <v>17090.2</v>
      </c>
      <c r="O10" s="33">
        <v>16785.0</v>
      </c>
      <c r="P10" s="11">
        <v>16885.2</v>
      </c>
      <c r="Q10" s="11">
        <v>17311.6</v>
      </c>
    </row>
    <row r="11" ht="15.75" customHeight="1">
      <c r="A11" s="12" t="s">
        <v>12</v>
      </c>
      <c r="B11" s="31">
        <v>19625.6</v>
      </c>
      <c r="C11" s="32">
        <v>18339.6</v>
      </c>
      <c r="D11" s="31">
        <v>18814.6</v>
      </c>
      <c r="E11" s="31">
        <v>18410.8</v>
      </c>
      <c r="F11" s="11">
        <v>19244.6</v>
      </c>
      <c r="G11" s="11">
        <v>19460.0</v>
      </c>
      <c r="H11" s="11">
        <v>19216.6</v>
      </c>
      <c r="I11" s="11">
        <v>19167.2</v>
      </c>
      <c r="J11" s="31">
        <v>18844.6</v>
      </c>
      <c r="K11" s="31">
        <v>18901.4</v>
      </c>
      <c r="L11" s="31">
        <v>18372.6</v>
      </c>
      <c r="M11" s="31">
        <v>18595.6</v>
      </c>
      <c r="N11" s="11">
        <v>18240.6</v>
      </c>
      <c r="O11" s="11">
        <v>18321.0</v>
      </c>
      <c r="P11" s="11">
        <v>18463.0</v>
      </c>
      <c r="Q11" s="33">
        <v>18188.8</v>
      </c>
    </row>
    <row r="12" ht="15.75" customHeight="1">
      <c r="A12" s="12" t="s">
        <v>13</v>
      </c>
      <c r="B12" s="33">
        <v>6618.6</v>
      </c>
      <c r="C12" s="32">
        <v>7256.4</v>
      </c>
      <c r="D12" s="31">
        <v>6940.6</v>
      </c>
      <c r="E12" s="31">
        <v>7165.4</v>
      </c>
      <c r="F12" s="11">
        <v>7061.4</v>
      </c>
      <c r="G12" s="11">
        <v>7138.2</v>
      </c>
      <c r="H12" s="11">
        <v>7103.2</v>
      </c>
      <c r="I12" s="11">
        <v>6853.0</v>
      </c>
      <c r="J12" s="31">
        <v>7394.4</v>
      </c>
      <c r="K12" s="31">
        <v>6695.0</v>
      </c>
      <c r="L12" s="31">
        <v>6951.8</v>
      </c>
      <c r="M12" s="31">
        <v>7211.4</v>
      </c>
      <c r="N12" s="11">
        <v>6870.2</v>
      </c>
      <c r="O12" s="11">
        <v>6957.8</v>
      </c>
      <c r="P12" s="11">
        <v>7035.8</v>
      </c>
      <c r="Q12" s="11">
        <v>6901.2</v>
      </c>
    </row>
    <row r="13" ht="15.75" customHeight="1">
      <c r="A13" s="12" t="s">
        <v>14</v>
      </c>
      <c r="B13" s="33">
        <v>14873.6</v>
      </c>
      <c r="C13" s="32">
        <v>17546.2</v>
      </c>
      <c r="D13" s="31">
        <v>16479.6</v>
      </c>
      <c r="E13" s="31">
        <v>17476.4</v>
      </c>
      <c r="F13" s="11">
        <v>17336.8</v>
      </c>
      <c r="G13" s="11">
        <v>17508.6</v>
      </c>
      <c r="H13" s="11">
        <v>16996.2</v>
      </c>
      <c r="I13" s="11">
        <v>16935.6</v>
      </c>
      <c r="J13" s="31">
        <v>17165.2</v>
      </c>
      <c r="K13" s="31">
        <v>18461.6</v>
      </c>
      <c r="L13" s="31">
        <v>17231.8</v>
      </c>
      <c r="M13" s="31">
        <v>16952.4</v>
      </c>
      <c r="N13" s="11">
        <v>16780.2</v>
      </c>
      <c r="O13" s="11">
        <v>16786.6</v>
      </c>
      <c r="P13" s="11">
        <v>16935.6</v>
      </c>
      <c r="Q13" s="11">
        <v>16807.4</v>
      </c>
    </row>
    <row r="14" ht="15.75" customHeight="1">
      <c r="A14" s="12" t="s">
        <v>15</v>
      </c>
      <c r="B14" s="33">
        <v>12777.8</v>
      </c>
      <c r="C14" s="32">
        <v>14730.2</v>
      </c>
      <c r="D14" s="31">
        <v>15013.4</v>
      </c>
      <c r="E14" s="31">
        <v>15033.8</v>
      </c>
      <c r="F14" s="11">
        <v>15771.0</v>
      </c>
      <c r="G14" s="11">
        <v>15211.4</v>
      </c>
      <c r="H14" s="11">
        <v>15406.6</v>
      </c>
      <c r="I14" s="11">
        <v>15428.8</v>
      </c>
      <c r="J14" s="31">
        <v>15508.6</v>
      </c>
      <c r="K14" s="31">
        <v>16384.6</v>
      </c>
      <c r="L14" s="31">
        <v>15406.6</v>
      </c>
      <c r="M14" s="31">
        <v>15910.8</v>
      </c>
      <c r="N14" s="11">
        <v>14786.2</v>
      </c>
      <c r="O14" s="11">
        <v>15194.0</v>
      </c>
      <c r="P14" s="11">
        <v>14519.8</v>
      </c>
      <c r="Q14" s="11">
        <v>14828.6</v>
      </c>
    </row>
    <row r="15" ht="15.75" customHeight="1">
      <c r="A15" s="36"/>
      <c r="B15" s="37"/>
      <c r="C15" s="38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</row>
    <row r="16" ht="15.75" customHeight="1">
      <c r="A16" s="12" t="s">
        <v>16</v>
      </c>
      <c r="B16" s="31">
        <v>2625.4</v>
      </c>
      <c r="C16" s="32">
        <v>2660.8</v>
      </c>
      <c r="D16" s="31">
        <v>2588.0</v>
      </c>
      <c r="E16" s="31">
        <v>2618.6</v>
      </c>
      <c r="F16" s="11">
        <v>2916.6</v>
      </c>
      <c r="G16" s="11">
        <v>2872.6</v>
      </c>
      <c r="H16" s="11">
        <v>2819.8</v>
      </c>
      <c r="I16" s="11">
        <v>2828.2</v>
      </c>
      <c r="J16" s="31">
        <v>2866.0</v>
      </c>
      <c r="K16" s="31">
        <v>2838.6</v>
      </c>
      <c r="L16" s="31">
        <v>2728.0</v>
      </c>
      <c r="M16" s="31">
        <v>2744.4</v>
      </c>
      <c r="N16" s="11">
        <v>2609.2</v>
      </c>
      <c r="O16" s="11">
        <v>2636.4</v>
      </c>
      <c r="P16" s="11">
        <v>2680.2</v>
      </c>
      <c r="Q16" s="11">
        <v>2692.4</v>
      </c>
    </row>
    <row r="17" ht="15.75" customHeight="1">
      <c r="A17" s="12" t="s">
        <v>17</v>
      </c>
      <c r="B17" s="31">
        <v>16896.0</v>
      </c>
      <c r="C17" s="32">
        <v>19419.0</v>
      </c>
      <c r="D17" s="31">
        <v>19066.2</v>
      </c>
      <c r="E17" s="31">
        <v>19292.0</v>
      </c>
      <c r="F17" s="11">
        <v>19992.8</v>
      </c>
      <c r="G17" s="11">
        <v>19883.0</v>
      </c>
      <c r="H17" s="11">
        <v>20122.6</v>
      </c>
      <c r="I17" s="11">
        <v>20207.4</v>
      </c>
      <c r="J17" s="31">
        <v>20356.4</v>
      </c>
      <c r="K17" s="31">
        <v>21762.4</v>
      </c>
      <c r="L17" s="31">
        <v>20322.6</v>
      </c>
      <c r="M17" s="31">
        <v>20806.8</v>
      </c>
      <c r="N17" s="11">
        <v>20051.0</v>
      </c>
      <c r="O17" s="11">
        <v>19692.6</v>
      </c>
      <c r="P17" s="11">
        <v>19194.6</v>
      </c>
      <c r="Q17" s="11">
        <v>19801.8</v>
      </c>
    </row>
    <row r="18" ht="15.75" customHeight="1">
      <c r="A18" s="14" t="s">
        <v>18</v>
      </c>
      <c r="B18" s="31">
        <v>0.2174</v>
      </c>
      <c r="C18" s="35">
        <v>0.21359999999999998</v>
      </c>
      <c r="D18" s="31">
        <v>0.2134</v>
      </c>
      <c r="E18" s="31">
        <v>0.21280000000000002</v>
      </c>
      <c r="F18" s="11">
        <v>0.2226</v>
      </c>
      <c r="G18" s="11">
        <v>0.21880000000000002</v>
      </c>
      <c r="H18" s="11">
        <v>0.21780000000000002</v>
      </c>
      <c r="I18" s="11">
        <v>0.21719999999999998</v>
      </c>
      <c r="J18" s="31">
        <v>0.21280000000000002</v>
      </c>
      <c r="K18" s="31">
        <v>0.2154</v>
      </c>
      <c r="L18" s="31">
        <v>0.2164</v>
      </c>
      <c r="M18" s="31">
        <v>0.21619999999999998</v>
      </c>
      <c r="N18" s="11">
        <v>0.2124</v>
      </c>
      <c r="O18" s="11">
        <v>0.213</v>
      </c>
      <c r="P18" s="11">
        <v>0.2152</v>
      </c>
      <c r="Q18" s="11">
        <v>0.21719999999999998</v>
      </c>
    </row>
    <row r="19" ht="15.75" customHeight="1">
      <c r="A19" s="14" t="s">
        <v>19</v>
      </c>
      <c r="B19" s="31">
        <v>0.5466</v>
      </c>
      <c r="C19" s="35">
        <v>0.5376000000000001</v>
      </c>
      <c r="D19" s="31">
        <v>0.5357999999999999</v>
      </c>
      <c r="E19" s="31">
        <v>0.5396</v>
      </c>
      <c r="F19" s="11">
        <v>0.5174</v>
      </c>
      <c r="G19" s="11">
        <v>0.5466</v>
      </c>
      <c r="H19" s="11">
        <v>0.536</v>
      </c>
      <c r="I19" s="11">
        <v>0.5372</v>
      </c>
      <c r="J19" s="31">
        <v>0.527</v>
      </c>
      <c r="K19" s="31">
        <v>0.5636</v>
      </c>
      <c r="L19" s="31">
        <v>0.5256000000000001</v>
      </c>
      <c r="M19" s="31">
        <v>0.5214</v>
      </c>
      <c r="N19" s="11">
        <v>0.557</v>
      </c>
      <c r="O19" s="11">
        <v>0.527</v>
      </c>
      <c r="P19" s="11">
        <v>0.5286000000000001</v>
      </c>
      <c r="Q19" s="11">
        <v>0.5786</v>
      </c>
    </row>
    <row r="20" ht="15.75" customHeight="1">
      <c r="A20" s="12" t="s">
        <v>20</v>
      </c>
      <c r="B20" s="31">
        <v>2162.4</v>
      </c>
      <c r="C20" s="32">
        <v>2154.6</v>
      </c>
      <c r="D20" s="31">
        <v>2165.8</v>
      </c>
      <c r="E20" s="31">
        <v>2128.8</v>
      </c>
      <c r="F20" s="11">
        <v>2459.0</v>
      </c>
      <c r="G20" s="11">
        <v>2573.6</v>
      </c>
      <c r="H20" s="11">
        <v>2499.0</v>
      </c>
      <c r="I20" s="11">
        <v>2444.2</v>
      </c>
      <c r="J20" s="31">
        <v>2195.4</v>
      </c>
      <c r="K20" s="31">
        <v>2100.8</v>
      </c>
      <c r="L20" s="31">
        <v>2082.8</v>
      </c>
      <c r="M20" s="31">
        <v>2199.6</v>
      </c>
      <c r="N20" s="11">
        <v>2182.8</v>
      </c>
      <c r="O20" s="11">
        <v>2134.0</v>
      </c>
      <c r="P20" s="11">
        <v>2095.6</v>
      </c>
      <c r="Q20" s="11">
        <v>2170.6</v>
      </c>
    </row>
    <row r="21" ht="15.75" customHeight="1">
      <c r="A21" s="14" t="s">
        <v>21</v>
      </c>
      <c r="B21" s="31">
        <v>0.3532</v>
      </c>
      <c r="C21" s="35">
        <v>0.35819999999999996</v>
      </c>
      <c r="D21" s="31">
        <v>0.35860000000000003</v>
      </c>
      <c r="E21" s="31">
        <v>0.3588</v>
      </c>
      <c r="F21" s="11">
        <v>0.35660000000000003</v>
      </c>
      <c r="G21" s="11">
        <v>0.3494</v>
      </c>
      <c r="H21" s="11">
        <v>0.3548</v>
      </c>
      <c r="I21" s="11">
        <v>0.352</v>
      </c>
      <c r="J21" s="31">
        <v>0.36060000000000003</v>
      </c>
      <c r="K21" s="31">
        <v>0.3674</v>
      </c>
      <c r="L21" s="31">
        <v>0.36560000000000004</v>
      </c>
      <c r="M21" s="31">
        <v>0.36360000000000003</v>
      </c>
      <c r="N21" s="11">
        <v>0.3574</v>
      </c>
      <c r="O21" s="11">
        <v>0.362</v>
      </c>
      <c r="P21" s="11">
        <v>0.36419999999999997</v>
      </c>
      <c r="Q21" s="11">
        <v>0.36119999999999997</v>
      </c>
    </row>
    <row r="22" ht="15.75" customHeight="1">
      <c r="A22" s="12" t="s">
        <v>22</v>
      </c>
      <c r="B22" s="31">
        <v>7679.2</v>
      </c>
      <c r="C22" s="32">
        <v>7896.2</v>
      </c>
      <c r="D22" s="31">
        <v>7606.8</v>
      </c>
      <c r="E22" s="31">
        <v>7738.4</v>
      </c>
      <c r="F22" s="11">
        <v>7716.2</v>
      </c>
      <c r="G22" s="11">
        <v>7703.0</v>
      </c>
      <c r="H22" s="11">
        <v>7636.8</v>
      </c>
      <c r="I22" s="11">
        <v>7571.0</v>
      </c>
      <c r="J22" s="31">
        <v>7938.8</v>
      </c>
      <c r="K22" s="31">
        <v>7895.8</v>
      </c>
      <c r="L22" s="31">
        <v>7969.6</v>
      </c>
      <c r="M22" s="31">
        <v>7901.8</v>
      </c>
      <c r="N22" s="11">
        <v>7686.6</v>
      </c>
      <c r="O22" s="11">
        <v>7655.4</v>
      </c>
      <c r="P22" s="11">
        <v>7694.2</v>
      </c>
      <c r="Q22" s="11">
        <v>7801.8</v>
      </c>
    </row>
    <row r="23" ht="15.75" customHeight="1">
      <c r="A23" s="12" t="s">
        <v>23</v>
      </c>
      <c r="B23" s="31">
        <v>14177.4</v>
      </c>
      <c r="C23" s="32">
        <v>13757.2</v>
      </c>
      <c r="D23" s="31">
        <v>13975.4</v>
      </c>
      <c r="E23" s="31">
        <v>13696.4</v>
      </c>
      <c r="F23" s="11">
        <v>14031.8</v>
      </c>
      <c r="G23" s="11">
        <v>13907.6</v>
      </c>
      <c r="H23" s="11">
        <v>14182.6</v>
      </c>
      <c r="I23" s="11">
        <v>13864.6</v>
      </c>
      <c r="J23" s="31">
        <v>13781.6</v>
      </c>
      <c r="K23" s="31">
        <v>13693.8</v>
      </c>
      <c r="L23" s="31">
        <v>13800.0</v>
      </c>
      <c r="M23" s="31">
        <v>13600.0</v>
      </c>
      <c r="N23" s="11">
        <v>13681.8</v>
      </c>
      <c r="O23" s="11">
        <v>13582.6</v>
      </c>
      <c r="P23" s="11">
        <v>13652.2</v>
      </c>
      <c r="Q23" s="11">
        <v>13858.2</v>
      </c>
    </row>
    <row r="24" ht="15.75" customHeight="1">
      <c r="A24" s="12" t="s">
        <v>24</v>
      </c>
      <c r="B24" s="31">
        <v>15854.6</v>
      </c>
      <c r="C24" s="32">
        <v>14700.2</v>
      </c>
      <c r="D24" s="31">
        <v>15040.8</v>
      </c>
      <c r="E24" s="31">
        <v>14673.0</v>
      </c>
      <c r="F24" s="11">
        <v>15491.0</v>
      </c>
      <c r="G24" s="11">
        <v>15612.2</v>
      </c>
      <c r="H24" s="11">
        <v>15476.6</v>
      </c>
      <c r="I24" s="11">
        <v>15437.8</v>
      </c>
      <c r="J24" s="31">
        <v>14995.4</v>
      </c>
      <c r="K24" s="31">
        <v>15155.4</v>
      </c>
      <c r="L24" s="31">
        <v>14651.0</v>
      </c>
      <c r="M24" s="31">
        <v>14754.4</v>
      </c>
      <c r="N24" s="11">
        <v>14472.6</v>
      </c>
      <c r="O24" s="11">
        <v>14652.4</v>
      </c>
      <c r="P24" s="11">
        <v>14720.0</v>
      </c>
      <c r="Q24" s="11">
        <v>14459.4</v>
      </c>
    </row>
    <row r="25" ht="15.75" customHeight="1">
      <c r="A25" s="12" t="s">
        <v>25</v>
      </c>
      <c r="B25" s="31">
        <v>5274.0</v>
      </c>
      <c r="C25" s="32">
        <v>5747.8</v>
      </c>
      <c r="D25" s="31">
        <v>5518.2</v>
      </c>
      <c r="E25" s="31">
        <v>5750.8</v>
      </c>
      <c r="F25" s="11">
        <v>5569.2</v>
      </c>
      <c r="G25" s="11">
        <v>5667.0</v>
      </c>
      <c r="H25" s="11">
        <v>5627.0</v>
      </c>
      <c r="I25" s="11">
        <v>5395.4</v>
      </c>
      <c r="J25" s="31">
        <v>5909.8</v>
      </c>
      <c r="K25" s="31">
        <v>5248.8</v>
      </c>
      <c r="L25" s="31">
        <v>5450.8</v>
      </c>
      <c r="M25" s="31">
        <v>5745.8</v>
      </c>
      <c r="N25" s="11">
        <v>5412.0</v>
      </c>
      <c r="O25" s="11">
        <v>5483.0</v>
      </c>
      <c r="P25" s="11">
        <v>5558.0</v>
      </c>
      <c r="Q25" s="11">
        <v>5402.6</v>
      </c>
    </row>
    <row r="26" ht="15.75" customHeight="1">
      <c r="A26" s="12" t="s">
        <v>26</v>
      </c>
      <c r="B26" s="31">
        <v>11691.6</v>
      </c>
      <c r="C26" s="32">
        <v>13698.2</v>
      </c>
      <c r="D26" s="31">
        <v>12845.0</v>
      </c>
      <c r="E26" s="31">
        <v>13556.6</v>
      </c>
      <c r="F26" s="11">
        <v>13768.2</v>
      </c>
      <c r="G26" s="11">
        <v>13933.0</v>
      </c>
      <c r="H26" s="11">
        <v>13401.4</v>
      </c>
      <c r="I26" s="11">
        <v>13364.2</v>
      </c>
      <c r="J26" s="31">
        <v>13483.8</v>
      </c>
      <c r="K26" s="31">
        <v>14696.2</v>
      </c>
      <c r="L26" s="31">
        <v>13642.6</v>
      </c>
      <c r="M26" s="31">
        <v>13407.8</v>
      </c>
      <c r="N26" s="11">
        <v>13086.6</v>
      </c>
      <c r="O26" s="11">
        <v>13073.4</v>
      </c>
      <c r="P26" s="11">
        <v>13190.2</v>
      </c>
      <c r="Q26" s="11">
        <v>13159.0</v>
      </c>
    </row>
    <row r="27" ht="15.75" customHeight="1">
      <c r="A27" s="12" t="s">
        <v>27</v>
      </c>
      <c r="B27" s="31">
        <v>9839.6</v>
      </c>
      <c r="C27" s="32">
        <v>11413.8</v>
      </c>
      <c r="D27" s="31">
        <v>11592.4</v>
      </c>
      <c r="E27" s="31">
        <v>11619.0</v>
      </c>
      <c r="F27" s="11">
        <v>12168.6</v>
      </c>
      <c r="G27" s="11">
        <v>11720.6</v>
      </c>
      <c r="H27" s="11">
        <v>11987.4</v>
      </c>
      <c r="I27" s="11">
        <v>11931.8</v>
      </c>
      <c r="J27" s="31">
        <v>12043.6</v>
      </c>
      <c r="K27" s="31">
        <v>12879.8</v>
      </c>
      <c r="L27" s="31">
        <v>12093.2</v>
      </c>
      <c r="M27" s="31">
        <v>12425.4</v>
      </c>
      <c r="N27" s="11">
        <v>11451.2</v>
      </c>
      <c r="O27" s="11">
        <v>11706.4</v>
      </c>
      <c r="P27" s="11">
        <v>11226.8</v>
      </c>
      <c r="Q27" s="11">
        <v>11488.2</v>
      </c>
    </row>
    <row r="28" ht="15.75" customHeight="1">
      <c r="A28" s="36"/>
      <c r="B28" s="37"/>
      <c r="C28" s="38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</row>
    <row r="29" ht="15.75" customHeight="1">
      <c r="A29" s="14" t="s">
        <v>28</v>
      </c>
      <c r="B29" s="31">
        <v>0.07479999999999999</v>
      </c>
      <c r="C29" s="35">
        <v>0.0792</v>
      </c>
      <c r="D29" s="31">
        <v>0.19240000000000002</v>
      </c>
      <c r="E29" s="31">
        <v>0.1328</v>
      </c>
      <c r="F29" s="11">
        <v>-0.5224</v>
      </c>
      <c r="G29" s="11">
        <v>-0.365</v>
      </c>
      <c r="H29" s="11">
        <v>-0.2266</v>
      </c>
      <c r="I29" s="11">
        <v>-0.21059999999999998</v>
      </c>
      <c r="J29" s="31">
        <v>-0.2084</v>
      </c>
      <c r="K29" s="31">
        <v>-0.011</v>
      </c>
      <c r="L29" s="31">
        <v>-0.0682</v>
      </c>
      <c r="M29" s="31">
        <v>-0.0342</v>
      </c>
      <c r="N29" s="11">
        <v>0.1274</v>
      </c>
      <c r="O29" s="11">
        <v>0.0638</v>
      </c>
      <c r="P29" s="11">
        <v>0.056</v>
      </c>
      <c r="Q29" s="11">
        <v>-0.023600000000000003</v>
      </c>
    </row>
    <row r="30" ht="15.75" customHeight="1">
      <c r="A30" s="14" t="s">
        <v>29</v>
      </c>
      <c r="B30" s="31">
        <v>0.2958</v>
      </c>
      <c r="C30" s="35">
        <v>0.16219999999999998</v>
      </c>
      <c r="D30" s="31">
        <v>0.0838</v>
      </c>
      <c r="E30" s="31">
        <v>0.0772</v>
      </c>
      <c r="F30" s="11">
        <v>-0.024</v>
      </c>
      <c r="G30" s="11">
        <v>0.0064</v>
      </c>
      <c r="H30" s="11">
        <v>-0.023399999999999997</v>
      </c>
      <c r="I30" s="11">
        <v>-0.020399999999999998</v>
      </c>
      <c r="J30" s="31">
        <v>0.0496</v>
      </c>
      <c r="K30" s="31">
        <v>-0.054799999999999995</v>
      </c>
      <c r="L30" s="31">
        <v>0.094</v>
      </c>
      <c r="M30" s="31">
        <v>-0.015</v>
      </c>
      <c r="N30" s="11">
        <v>0.07740000000000001</v>
      </c>
      <c r="O30" s="11">
        <v>0.065</v>
      </c>
      <c r="P30" s="11">
        <v>0.15380000000000002</v>
      </c>
      <c r="Q30" s="11">
        <v>0.1258</v>
      </c>
    </row>
    <row r="31" ht="15.75" customHeight="1">
      <c r="A31" s="12" t="s">
        <v>30</v>
      </c>
      <c r="B31" s="31">
        <v>-1649.2</v>
      </c>
      <c r="C31" s="32">
        <v>-1547.2</v>
      </c>
      <c r="D31" s="31">
        <v>-1816.2</v>
      </c>
      <c r="E31" s="31">
        <v>-1839.4</v>
      </c>
      <c r="F31" s="11">
        <v>-3014.4</v>
      </c>
      <c r="G31" s="11">
        <v>-2183.6</v>
      </c>
      <c r="H31" s="11">
        <v>-2415.6</v>
      </c>
      <c r="I31" s="11">
        <v>-2082.0</v>
      </c>
      <c r="J31" s="31">
        <v>-1485.6</v>
      </c>
      <c r="K31" s="31">
        <v>-2003.8</v>
      </c>
      <c r="L31" s="31">
        <v>-1466.0</v>
      </c>
      <c r="M31" s="31">
        <v>-1826.8</v>
      </c>
      <c r="N31" s="11">
        <v>-1653.4</v>
      </c>
      <c r="O31" s="11">
        <v>-1418.6</v>
      </c>
      <c r="P31" s="11">
        <v>-1478.4</v>
      </c>
      <c r="Q31" s="11">
        <v>-1571.0</v>
      </c>
    </row>
    <row r="32" ht="15.75" customHeight="1">
      <c r="A32" s="14" t="s">
        <v>31</v>
      </c>
      <c r="B32" s="31">
        <v>-5.8818</v>
      </c>
      <c r="C32" s="39">
        <v>-4.9596</v>
      </c>
      <c r="D32" s="31">
        <v>-4.2098</v>
      </c>
      <c r="E32" s="31">
        <v>-4.4248</v>
      </c>
      <c r="F32" s="11">
        <v>-8.321</v>
      </c>
      <c r="G32" s="11">
        <v>-7.3142</v>
      </c>
      <c r="H32" s="11">
        <v>-6.1536</v>
      </c>
      <c r="I32" s="11">
        <v>-6.0006</v>
      </c>
      <c r="J32" s="31">
        <v>-4.5928</v>
      </c>
      <c r="K32" s="31">
        <v>-3.9418</v>
      </c>
      <c r="L32" s="31">
        <v>-3.9476</v>
      </c>
      <c r="M32" s="31">
        <v>-4.0574</v>
      </c>
      <c r="N32" s="11">
        <v>-4.575399999999999</v>
      </c>
      <c r="O32" s="11">
        <v>-4.293</v>
      </c>
      <c r="P32" s="11">
        <v>-4.1052</v>
      </c>
      <c r="Q32" s="11">
        <v>-4.893800000000001</v>
      </c>
    </row>
    <row r="33" ht="15.75" customHeight="1">
      <c r="A33" s="14" t="s">
        <v>32</v>
      </c>
      <c r="B33" s="31">
        <v>0.416</v>
      </c>
      <c r="C33" s="35">
        <v>0.44380000000000003</v>
      </c>
      <c r="D33" s="31">
        <v>0.43639999999999995</v>
      </c>
      <c r="E33" s="31">
        <v>0.422</v>
      </c>
      <c r="F33" s="11">
        <v>-0.4532</v>
      </c>
      <c r="G33" s="11">
        <v>-0.6527999999999999</v>
      </c>
      <c r="H33" s="11">
        <v>-0.5686</v>
      </c>
      <c r="I33" s="11">
        <v>-0.0616</v>
      </c>
      <c r="J33" s="31">
        <v>0.297</v>
      </c>
      <c r="K33" s="31">
        <v>0.4016</v>
      </c>
      <c r="L33" s="31">
        <v>0.405</v>
      </c>
      <c r="M33" s="31">
        <v>0.38280000000000003</v>
      </c>
      <c r="N33" s="11">
        <v>0.4064</v>
      </c>
      <c r="O33" s="11">
        <v>0.425</v>
      </c>
      <c r="P33" s="11">
        <v>0.48160000000000003</v>
      </c>
      <c r="Q33" s="11">
        <v>0.4134</v>
      </c>
    </row>
    <row r="34" ht="15.75" customHeight="1">
      <c r="A34" s="12" t="s">
        <v>33</v>
      </c>
      <c r="B34" s="31">
        <v>-3631.6</v>
      </c>
      <c r="C34" s="32">
        <v>-3439.0</v>
      </c>
      <c r="D34" s="31">
        <v>-3288.2</v>
      </c>
      <c r="E34" s="31">
        <v>-3382.2</v>
      </c>
      <c r="F34" s="11">
        <v>-5072.4</v>
      </c>
      <c r="G34" s="11">
        <v>-3622.0</v>
      </c>
      <c r="H34" s="11">
        <v>-3918.6</v>
      </c>
      <c r="I34" s="11">
        <v>-3509.4</v>
      </c>
      <c r="J34" s="31">
        <v>-2760.4</v>
      </c>
      <c r="K34" s="31">
        <v>-2993.0</v>
      </c>
      <c r="L34" s="31">
        <v>-2892.2</v>
      </c>
      <c r="M34" s="31">
        <v>-2786.2</v>
      </c>
      <c r="N34" s="11">
        <v>-3495.6</v>
      </c>
      <c r="O34" s="11">
        <v>-3607.8</v>
      </c>
      <c r="P34" s="11">
        <v>-3231.4</v>
      </c>
      <c r="Q34" s="11">
        <v>-2887.4</v>
      </c>
    </row>
    <row r="35" ht="15.75" customHeight="1">
      <c r="A35" s="12" t="s">
        <v>34</v>
      </c>
      <c r="B35" s="31">
        <v>-3253.4</v>
      </c>
      <c r="C35" s="32">
        <v>-2505.0</v>
      </c>
      <c r="D35" s="31">
        <v>-2240.2</v>
      </c>
      <c r="E35" s="31">
        <v>-2469.4</v>
      </c>
      <c r="F35" s="11">
        <v>-3281.0</v>
      </c>
      <c r="G35" s="11">
        <v>-2928.8</v>
      </c>
      <c r="H35" s="11">
        <v>-3021.8</v>
      </c>
      <c r="I35" s="11">
        <v>-2732.8</v>
      </c>
      <c r="J35" s="31">
        <v>-2325.6</v>
      </c>
      <c r="K35" s="31">
        <v>-2196.8</v>
      </c>
      <c r="L35" s="31">
        <v>-2201.2</v>
      </c>
      <c r="M35" s="31">
        <v>-2032.8</v>
      </c>
      <c r="N35" s="11">
        <v>-2530.0</v>
      </c>
      <c r="O35" s="11">
        <v>-2358.4</v>
      </c>
      <c r="P35" s="11">
        <v>-2301.8</v>
      </c>
      <c r="Q35" s="11">
        <v>-2324.8</v>
      </c>
    </row>
    <row r="36" ht="15.75" customHeight="1">
      <c r="A36" s="12" t="s">
        <v>35</v>
      </c>
      <c r="B36" s="31">
        <v>-0.874</v>
      </c>
      <c r="C36" s="40">
        <v>-0.9036000000000001</v>
      </c>
      <c r="D36" s="31">
        <v>-1.1702000000000001</v>
      </c>
      <c r="E36" s="31">
        <v>-0.789</v>
      </c>
      <c r="F36" s="11">
        <v>-0.9783999999999999</v>
      </c>
      <c r="G36" s="11">
        <v>-0.8002</v>
      </c>
      <c r="H36" s="11">
        <v>-1.1152</v>
      </c>
      <c r="I36" s="11">
        <v>-0.7293999999999999</v>
      </c>
      <c r="J36" s="31">
        <v>-0.7996</v>
      </c>
      <c r="K36" s="31">
        <v>-1.0748</v>
      </c>
      <c r="L36" s="31">
        <v>-0.7878</v>
      </c>
      <c r="M36" s="31">
        <v>-0.912</v>
      </c>
      <c r="N36" s="11">
        <v>-0.8392000000000001</v>
      </c>
      <c r="O36" s="11">
        <v>-0.6734</v>
      </c>
      <c r="P36" s="11">
        <v>-0.69</v>
      </c>
      <c r="Q36" s="11">
        <v>-0.9466</v>
      </c>
    </row>
    <row r="37" ht="15.75" customHeight="1">
      <c r="A37" s="14" t="s">
        <v>36</v>
      </c>
      <c r="B37" s="31">
        <v>-1.0494</v>
      </c>
      <c r="C37" s="35">
        <v>-0.5536</v>
      </c>
      <c r="D37" s="31">
        <v>-0.6607999999999999</v>
      </c>
      <c r="E37" s="31">
        <v>-0.5836</v>
      </c>
      <c r="F37" s="11">
        <v>-0.979</v>
      </c>
      <c r="G37" s="11">
        <v>-0.9758</v>
      </c>
      <c r="H37" s="11">
        <v>-0.9532</v>
      </c>
      <c r="I37" s="11">
        <v>-0.8376</v>
      </c>
      <c r="J37" s="31">
        <v>-0.645</v>
      </c>
      <c r="K37" s="31">
        <v>-0.6576000000000001</v>
      </c>
      <c r="L37" s="31">
        <v>-0.643</v>
      </c>
      <c r="M37" s="31">
        <v>-0.6234</v>
      </c>
      <c r="N37" s="11">
        <v>-0.595</v>
      </c>
      <c r="O37" s="11">
        <v>-0.6317999999999999</v>
      </c>
      <c r="P37" s="11">
        <v>-0.54</v>
      </c>
      <c r="Q37" s="11">
        <v>-0.5756</v>
      </c>
    </row>
    <row r="38" ht="15.75" customHeight="1">
      <c r="A38" s="14" t="s">
        <v>37</v>
      </c>
      <c r="B38" s="31">
        <v>-0.9456</v>
      </c>
      <c r="C38" s="35">
        <v>-0.935</v>
      </c>
      <c r="D38" s="31">
        <v>-0.8632000000000001</v>
      </c>
      <c r="E38" s="31">
        <v>-1.0592000000000001</v>
      </c>
      <c r="F38" s="11">
        <v>-1.5452000000000001</v>
      </c>
      <c r="G38" s="11">
        <v>-1.473</v>
      </c>
      <c r="H38" s="11">
        <v>-1.1276</v>
      </c>
      <c r="I38" s="11">
        <v>-1.1632</v>
      </c>
      <c r="J38" s="31">
        <v>-0.9386</v>
      </c>
      <c r="K38" s="31">
        <v>-0.83</v>
      </c>
      <c r="L38" s="31">
        <v>-0.7717999999999999</v>
      </c>
      <c r="M38" s="31">
        <v>-0.967</v>
      </c>
      <c r="N38" s="11">
        <v>-0.8904</v>
      </c>
      <c r="O38" s="11">
        <v>-0.7884</v>
      </c>
      <c r="P38" s="11">
        <v>-0.7872</v>
      </c>
      <c r="Q38" s="11">
        <v>-0.909</v>
      </c>
    </row>
    <row r="39" ht="15.75" customHeight="1">
      <c r="A39" s="14" t="s">
        <v>38</v>
      </c>
      <c r="B39" s="31">
        <v>0.2356</v>
      </c>
      <c r="C39" s="35">
        <v>-0.10640000000000001</v>
      </c>
      <c r="D39" s="31">
        <v>0.1408</v>
      </c>
      <c r="E39" s="31">
        <v>0.0216</v>
      </c>
      <c r="F39" s="11">
        <v>-0.1736</v>
      </c>
      <c r="G39" s="11">
        <v>-0.0848</v>
      </c>
      <c r="H39" s="11">
        <v>-0.016399999999999998</v>
      </c>
      <c r="I39" s="11">
        <v>-0.012</v>
      </c>
      <c r="J39" s="31">
        <v>0.1368</v>
      </c>
      <c r="K39" s="31">
        <v>-0.052</v>
      </c>
      <c r="L39" s="31">
        <v>0.1002</v>
      </c>
      <c r="M39" s="31">
        <v>0.1656</v>
      </c>
      <c r="N39" s="11">
        <v>0.1316</v>
      </c>
      <c r="O39" s="11">
        <v>0.14880000000000002</v>
      </c>
      <c r="P39" s="11">
        <v>0.16140000000000002</v>
      </c>
      <c r="Q39" s="11">
        <v>0.1616</v>
      </c>
    </row>
    <row r="40" ht="15.75" customHeight="1">
      <c r="A40" s="14" t="s">
        <v>39</v>
      </c>
      <c r="B40" s="31">
        <v>0.4864</v>
      </c>
      <c r="C40" s="35">
        <v>0.34</v>
      </c>
      <c r="D40" s="31">
        <v>0.2366</v>
      </c>
      <c r="E40" s="31">
        <v>0.2926</v>
      </c>
      <c r="F40" s="11">
        <v>0.06420000000000001</v>
      </c>
      <c r="G40" s="11">
        <v>0.1616</v>
      </c>
      <c r="H40" s="11">
        <v>0.12040000000000001</v>
      </c>
      <c r="I40" s="11">
        <v>0.1316</v>
      </c>
      <c r="J40" s="31">
        <v>0.36939999999999995</v>
      </c>
      <c r="K40" s="31">
        <v>0.1884</v>
      </c>
      <c r="L40" s="31">
        <v>0.31239999999999996</v>
      </c>
      <c r="M40" s="31">
        <v>0.26180000000000003</v>
      </c>
      <c r="N40" s="11">
        <v>0.3408</v>
      </c>
      <c r="O40" s="11">
        <v>0.3008</v>
      </c>
      <c r="P40" s="11">
        <v>0.365</v>
      </c>
      <c r="Q40" s="11">
        <v>0.3374</v>
      </c>
    </row>
    <row r="41" ht="15.75" customHeight="1">
      <c r="A41" s="12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</row>
    <row r="42" ht="15.75" customHeight="1">
      <c r="A42" s="23" t="s">
        <v>81</v>
      </c>
      <c r="B42" s="31">
        <v>36.128</v>
      </c>
      <c r="C42" s="31">
        <v>33.872</v>
      </c>
      <c r="D42" s="31">
        <v>35.762</v>
      </c>
      <c r="E42" s="31">
        <v>40.618</v>
      </c>
      <c r="F42" s="11">
        <v>25.342000000000002</v>
      </c>
      <c r="G42" s="11">
        <v>25.701999999999998</v>
      </c>
      <c r="H42" s="11">
        <v>30.298000000000002</v>
      </c>
      <c r="I42" s="11">
        <v>47.202</v>
      </c>
      <c r="J42" s="31">
        <v>60.09400000000001</v>
      </c>
      <c r="K42" s="31">
        <v>59.653999999999996</v>
      </c>
      <c r="L42" s="31">
        <v>62.598</v>
      </c>
      <c r="M42" s="31">
        <v>107.374</v>
      </c>
      <c r="N42" s="11">
        <v>51.402</v>
      </c>
      <c r="O42" s="11">
        <v>54.55</v>
      </c>
      <c r="P42" s="11">
        <v>51.83</v>
      </c>
      <c r="Q42" s="11">
        <v>71.35799999999999</v>
      </c>
    </row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B1:E1"/>
    <mergeCell ref="F1:I1"/>
    <mergeCell ref="J1:M1"/>
    <mergeCell ref="N1:Q1"/>
  </mergeCell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5.25"/>
    <col customWidth="1" min="2" max="6" width="12.63"/>
  </cols>
  <sheetData>
    <row r="1" ht="15.75" customHeight="1">
      <c r="A1" s="1"/>
      <c r="B1" s="2" t="s">
        <v>0</v>
      </c>
      <c r="C1" s="3"/>
      <c r="D1" s="3"/>
      <c r="E1" s="3"/>
      <c r="F1" s="3"/>
      <c r="G1" s="3"/>
      <c r="H1" s="4"/>
    </row>
    <row r="2" ht="15.75" customHeight="1">
      <c r="B2" s="6" t="s">
        <v>1</v>
      </c>
      <c r="C2" s="3"/>
      <c r="D2" s="3"/>
      <c r="E2" s="3"/>
      <c r="F2" s="4"/>
      <c r="G2" s="7" t="s">
        <v>2</v>
      </c>
      <c r="H2" s="7" t="s">
        <v>3</v>
      </c>
    </row>
    <row r="3" ht="15.75" customHeight="1">
      <c r="B3" s="9">
        <v>1.0</v>
      </c>
      <c r="C3" s="9">
        <v>2.0</v>
      </c>
      <c r="D3" s="9">
        <v>3.0</v>
      </c>
      <c r="E3" s="9">
        <v>4.0</v>
      </c>
      <c r="F3" s="9">
        <v>5.0</v>
      </c>
      <c r="G3" s="10"/>
      <c r="H3" s="10"/>
    </row>
    <row r="4" ht="15.75" customHeight="1">
      <c r="A4" s="12" t="s">
        <v>4</v>
      </c>
      <c r="B4" s="13">
        <v>3655.0</v>
      </c>
      <c r="C4" s="13">
        <v>3466.0</v>
      </c>
      <c r="D4" s="13">
        <v>2941.0</v>
      </c>
      <c r="E4" s="13">
        <v>3634.0</v>
      </c>
      <c r="F4" s="13">
        <v>3531.0</v>
      </c>
      <c r="G4" s="13">
        <f t="shared" ref="G4:G15" si="1">average(B4:F4)</f>
        <v>3445.4</v>
      </c>
      <c r="H4" s="13">
        <f t="shared" ref="H4:H5" si="2">G4:G41</f>
        <v>3445.4</v>
      </c>
    </row>
    <row r="5" ht="15.75" customHeight="1">
      <c r="A5" s="12" t="s">
        <v>5</v>
      </c>
      <c r="B5" s="13">
        <v>28709.0</v>
      </c>
      <c r="C5" s="13">
        <v>26688.0</v>
      </c>
      <c r="D5" s="13">
        <v>30634.0</v>
      </c>
      <c r="E5" s="13">
        <v>26899.0</v>
      </c>
      <c r="F5" s="13">
        <v>14082.0</v>
      </c>
      <c r="G5" s="13">
        <f t="shared" si="1"/>
        <v>25402.4</v>
      </c>
      <c r="H5" s="13">
        <f t="shared" si="2"/>
        <v>25402.4</v>
      </c>
    </row>
    <row r="6" ht="15.75" customHeight="1">
      <c r="A6" s="14" t="s">
        <v>6</v>
      </c>
      <c r="B6" s="13">
        <v>259.0</v>
      </c>
      <c r="C6" s="13">
        <v>274.0</v>
      </c>
      <c r="D6" s="13">
        <v>285.0</v>
      </c>
      <c r="E6" s="13">
        <v>253.0</v>
      </c>
      <c r="F6" s="13">
        <v>272.0</v>
      </c>
      <c r="G6" s="13">
        <f t="shared" si="1"/>
        <v>268.6</v>
      </c>
      <c r="H6" s="15">
        <f t="shared" ref="H6:H9" si="3">(G6:G43)/1000</f>
        <v>0.2686</v>
      </c>
    </row>
    <row r="7" ht="15.75" customHeight="1">
      <c r="A7" s="14" t="s">
        <v>7</v>
      </c>
      <c r="B7" s="13">
        <v>778.0</v>
      </c>
      <c r="C7" s="13">
        <v>728.0</v>
      </c>
      <c r="D7" s="13">
        <v>718.0</v>
      </c>
      <c r="E7" s="13">
        <v>860.0</v>
      </c>
      <c r="F7" s="13">
        <v>790.0</v>
      </c>
      <c r="G7" s="13">
        <f t="shared" si="1"/>
        <v>774.8</v>
      </c>
      <c r="H7" s="15">
        <f t="shared" si="3"/>
        <v>0.7748</v>
      </c>
    </row>
    <row r="8" ht="15.75" customHeight="1">
      <c r="A8" s="12" t="s">
        <v>8</v>
      </c>
      <c r="B8" s="13">
        <v>3261.0</v>
      </c>
      <c r="C8" s="13">
        <v>2672.0</v>
      </c>
      <c r="D8" s="13">
        <v>3536.0</v>
      </c>
      <c r="E8" s="13">
        <v>2322.0</v>
      </c>
      <c r="F8" s="13">
        <v>2679.0</v>
      </c>
      <c r="G8" s="13">
        <f t="shared" si="1"/>
        <v>2894</v>
      </c>
      <c r="H8" s="15">
        <f t="shared" si="3"/>
        <v>2.894</v>
      </c>
    </row>
    <row r="9" ht="15.75" customHeight="1">
      <c r="A9" s="14" t="s">
        <v>9</v>
      </c>
      <c r="B9" s="13">
        <v>486.0</v>
      </c>
      <c r="C9" s="13">
        <v>427.0</v>
      </c>
      <c r="D9" s="13">
        <v>419.0</v>
      </c>
      <c r="E9" s="13">
        <v>415.0</v>
      </c>
      <c r="F9" s="13">
        <v>477.0</v>
      </c>
      <c r="G9" s="13">
        <f t="shared" si="1"/>
        <v>444.8</v>
      </c>
      <c r="H9" s="15">
        <f t="shared" si="3"/>
        <v>0.4448</v>
      </c>
    </row>
    <row r="10" ht="15.75" customHeight="1">
      <c r="A10" s="12" t="s">
        <v>10</v>
      </c>
      <c r="B10" s="13">
        <v>9743.0</v>
      </c>
      <c r="C10" s="13">
        <v>9680.0</v>
      </c>
      <c r="D10" s="13">
        <v>9024.0</v>
      </c>
      <c r="E10" s="13">
        <v>9333.0</v>
      </c>
      <c r="F10" s="13">
        <v>9245.0</v>
      </c>
      <c r="G10" s="13">
        <f t="shared" si="1"/>
        <v>9405</v>
      </c>
      <c r="H10" s="13">
        <f t="shared" ref="H10:H18" si="4">G10:G47</f>
        <v>9405</v>
      </c>
    </row>
    <row r="11" ht="15.75" customHeight="1">
      <c r="A11" s="12" t="s">
        <v>11</v>
      </c>
      <c r="B11" s="13">
        <v>17857.0</v>
      </c>
      <c r="C11" s="13">
        <v>16911.0</v>
      </c>
      <c r="D11" s="13">
        <v>16638.0</v>
      </c>
      <c r="E11" s="13">
        <v>15738.0</v>
      </c>
      <c r="F11" s="13">
        <v>17885.0</v>
      </c>
      <c r="G11" s="13">
        <f t="shared" si="1"/>
        <v>17005.8</v>
      </c>
      <c r="H11" s="13">
        <f t="shared" si="4"/>
        <v>17005.8</v>
      </c>
    </row>
    <row r="12" ht="15.75" customHeight="1">
      <c r="A12" s="12" t="s">
        <v>12</v>
      </c>
      <c r="B12" s="13">
        <v>17301.0</v>
      </c>
      <c r="C12" s="13">
        <v>18888.0</v>
      </c>
      <c r="D12" s="13">
        <v>18452.0</v>
      </c>
      <c r="E12" s="13">
        <v>18295.0</v>
      </c>
      <c r="F12" s="13">
        <v>18568.0</v>
      </c>
      <c r="G12" s="13">
        <f t="shared" si="1"/>
        <v>18300.8</v>
      </c>
      <c r="H12" s="13">
        <f t="shared" si="4"/>
        <v>18300.8</v>
      </c>
    </row>
    <row r="13" ht="15.75" customHeight="1">
      <c r="A13" s="12" t="s">
        <v>13</v>
      </c>
      <c r="B13" s="13">
        <v>6248.0</v>
      </c>
      <c r="C13" s="13">
        <v>7487.0</v>
      </c>
      <c r="D13" s="13">
        <v>6971.0</v>
      </c>
      <c r="E13" s="13">
        <v>7622.0</v>
      </c>
      <c r="F13" s="13">
        <v>6173.0</v>
      </c>
      <c r="G13" s="13">
        <f t="shared" si="1"/>
        <v>6900.2</v>
      </c>
      <c r="H13" s="13">
        <f t="shared" si="4"/>
        <v>6900.2</v>
      </c>
    </row>
    <row r="14" ht="15.75" customHeight="1">
      <c r="A14" s="12" t="s">
        <v>14</v>
      </c>
      <c r="B14" s="13">
        <v>23321.0</v>
      </c>
      <c r="C14" s="13">
        <v>15899.0</v>
      </c>
      <c r="D14" s="13">
        <v>21814.0</v>
      </c>
      <c r="E14" s="13">
        <v>23661.0</v>
      </c>
      <c r="F14" s="13">
        <v>8632.0</v>
      </c>
      <c r="G14" s="13">
        <f t="shared" si="1"/>
        <v>18665.4</v>
      </c>
      <c r="H14" s="13">
        <f t="shared" si="4"/>
        <v>18665.4</v>
      </c>
    </row>
    <row r="15" ht="15.75" customHeight="1">
      <c r="A15" s="12" t="s">
        <v>15</v>
      </c>
      <c r="B15" s="13">
        <v>23772.0</v>
      </c>
      <c r="C15" s="13">
        <v>16098.0</v>
      </c>
      <c r="D15" s="13">
        <v>17399.0</v>
      </c>
      <c r="E15" s="13">
        <v>15904.0</v>
      </c>
      <c r="F15" s="13">
        <v>8363.0</v>
      </c>
      <c r="G15" s="13">
        <f t="shared" si="1"/>
        <v>16307.2</v>
      </c>
      <c r="H15" s="13">
        <f t="shared" si="4"/>
        <v>16307.2</v>
      </c>
    </row>
    <row r="16" ht="15.75" customHeight="1">
      <c r="A16" s="12"/>
      <c r="B16" s="12"/>
      <c r="C16" s="12"/>
      <c r="D16" s="12"/>
      <c r="E16" s="12"/>
      <c r="F16" s="12"/>
      <c r="G16" s="13"/>
      <c r="H16" s="13" t="str">
        <f t="shared" si="4"/>
        <v/>
      </c>
    </row>
    <row r="17" ht="15.75" customHeight="1">
      <c r="A17" s="12" t="s">
        <v>16</v>
      </c>
      <c r="B17" s="13">
        <v>2848.0</v>
      </c>
      <c r="C17" s="13">
        <v>2820.0</v>
      </c>
      <c r="D17" s="13">
        <v>2325.0</v>
      </c>
      <c r="E17" s="13">
        <v>2826.0</v>
      </c>
      <c r="F17" s="13">
        <v>2789.0</v>
      </c>
      <c r="G17" s="13">
        <f t="shared" ref="G17:G28" si="5">average(B17:F17)</f>
        <v>2721.6</v>
      </c>
      <c r="H17" s="13">
        <f t="shared" si="4"/>
        <v>2721.6</v>
      </c>
    </row>
    <row r="18" ht="15.75" customHeight="1">
      <c r="A18" s="12" t="s">
        <v>17</v>
      </c>
      <c r="B18" s="13">
        <v>22815.0</v>
      </c>
      <c r="C18" s="13">
        <v>21139.0</v>
      </c>
      <c r="D18" s="13">
        <v>24612.0</v>
      </c>
      <c r="E18" s="13">
        <v>21191.0</v>
      </c>
      <c r="F18" s="13">
        <v>11226.0</v>
      </c>
      <c r="G18" s="13">
        <f t="shared" si="5"/>
        <v>20196.6</v>
      </c>
      <c r="H18" s="13">
        <f t="shared" si="4"/>
        <v>20196.6</v>
      </c>
    </row>
    <row r="19" ht="15.75" customHeight="1">
      <c r="A19" s="14" t="s">
        <v>18</v>
      </c>
      <c r="B19" s="13">
        <v>210.0</v>
      </c>
      <c r="C19" s="13">
        <v>217.0</v>
      </c>
      <c r="D19" s="13">
        <v>218.0</v>
      </c>
      <c r="E19" s="13">
        <v>198.0</v>
      </c>
      <c r="F19" s="13">
        <v>216.0</v>
      </c>
      <c r="G19" s="13">
        <f t="shared" si="5"/>
        <v>211.8</v>
      </c>
      <c r="H19" s="15">
        <f t="shared" ref="H19:H20" si="6">(G19:G56)/1000</f>
        <v>0.2118</v>
      </c>
    </row>
    <row r="20" ht="15.75" customHeight="1">
      <c r="A20" s="14" t="s">
        <v>19</v>
      </c>
      <c r="B20" s="13">
        <v>506.0</v>
      </c>
      <c r="C20" s="13">
        <v>609.0</v>
      </c>
      <c r="D20" s="13">
        <v>485.0</v>
      </c>
      <c r="E20" s="13">
        <v>551.0</v>
      </c>
      <c r="F20" s="13">
        <v>546.0</v>
      </c>
      <c r="G20" s="13">
        <f t="shared" si="5"/>
        <v>539.4</v>
      </c>
      <c r="H20" s="15">
        <f t="shared" si="6"/>
        <v>0.5394</v>
      </c>
    </row>
    <row r="21" ht="15.75" customHeight="1">
      <c r="A21" s="12" t="s">
        <v>20</v>
      </c>
      <c r="B21" s="13">
        <v>2570.0</v>
      </c>
      <c r="C21" s="13">
        <v>2048.0</v>
      </c>
      <c r="D21" s="13">
        <v>2921.0</v>
      </c>
      <c r="E21" s="13">
        <v>1845.0</v>
      </c>
      <c r="F21" s="13">
        <v>2062.0</v>
      </c>
      <c r="G21" s="13">
        <f t="shared" si="5"/>
        <v>2289.2</v>
      </c>
      <c r="H21" s="13">
        <f>G21:G58</f>
        <v>2289.2</v>
      </c>
    </row>
    <row r="22" ht="15.75" customHeight="1">
      <c r="A22" s="14" t="s">
        <v>21</v>
      </c>
      <c r="B22" s="13">
        <v>382.0</v>
      </c>
      <c r="C22" s="13">
        <v>348.0</v>
      </c>
      <c r="D22" s="13">
        <v>348.0</v>
      </c>
      <c r="E22" s="13">
        <v>338.0</v>
      </c>
      <c r="F22" s="13">
        <v>389.0</v>
      </c>
      <c r="G22" s="13">
        <f t="shared" si="5"/>
        <v>361</v>
      </c>
      <c r="H22" s="15">
        <f>(G22:G59)/1000</f>
        <v>0.361</v>
      </c>
    </row>
    <row r="23" ht="15.75" customHeight="1">
      <c r="A23" s="12" t="s">
        <v>22</v>
      </c>
      <c r="B23" s="13">
        <v>7947.0</v>
      </c>
      <c r="C23" s="13">
        <v>7817.0</v>
      </c>
      <c r="D23" s="13">
        <v>7377.0</v>
      </c>
      <c r="E23" s="13">
        <v>7911.0</v>
      </c>
      <c r="F23" s="13">
        <v>7577.0</v>
      </c>
      <c r="G23" s="13">
        <f t="shared" si="5"/>
        <v>7725.8</v>
      </c>
      <c r="H23" s="13">
        <f t="shared" ref="H23:H29" si="7">G23:G60</f>
        <v>7725.8</v>
      </c>
    </row>
    <row r="24" ht="15.75" customHeight="1">
      <c r="A24" s="12" t="s">
        <v>23</v>
      </c>
      <c r="B24" s="13">
        <v>13916.0</v>
      </c>
      <c r="C24" s="13">
        <v>13371.0</v>
      </c>
      <c r="D24" s="13">
        <v>13265.0</v>
      </c>
      <c r="E24" s="13">
        <v>12589.0</v>
      </c>
      <c r="F24" s="13">
        <v>14716.0</v>
      </c>
      <c r="G24" s="13">
        <f t="shared" si="5"/>
        <v>13571.4</v>
      </c>
      <c r="H24" s="13">
        <f t="shared" si="7"/>
        <v>13571.4</v>
      </c>
    </row>
    <row r="25" ht="15.75" customHeight="1">
      <c r="A25" s="12" t="s">
        <v>24</v>
      </c>
      <c r="B25" s="13">
        <v>13718.0</v>
      </c>
      <c r="C25" s="13">
        <v>15204.0</v>
      </c>
      <c r="D25" s="13">
        <v>14917.0</v>
      </c>
      <c r="E25" s="13">
        <v>14670.0</v>
      </c>
      <c r="F25" s="13">
        <v>14675.0</v>
      </c>
      <c r="G25" s="13">
        <f t="shared" si="5"/>
        <v>14636.8</v>
      </c>
      <c r="H25" s="13">
        <f t="shared" si="7"/>
        <v>14636.8</v>
      </c>
    </row>
    <row r="26" ht="15.75" customHeight="1">
      <c r="A26" s="12" t="s">
        <v>25</v>
      </c>
      <c r="B26" s="13">
        <v>4833.0</v>
      </c>
      <c r="C26" s="13">
        <v>5853.0</v>
      </c>
      <c r="D26" s="13">
        <v>5866.0</v>
      </c>
      <c r="E26" s="13">
        <v>5931.0</v>
      </c>
      <c r="F26" s="13">
        <v>5075.0</v>
      </c>
      <c r="G26" s="13">
        <f t="shared" si="5"/>
        <v>5511.6</v>
      </c>
      <c r="H26" s="13">
        <f t="shared" si="7"/>
        <v>5511.6</v>
      </c>
    </row>
    <row r="27" ht="15.75" customHeight="1">
      <c r="A27" s="12" t="s">
        <v>26</v>
      </c>
      <c r="B27" s="13">
        <v>18896.0</v>
      </c>
      <c r="C27" s="13">
        <v>12595.0</v>
      </c>
      <c r="D27" s="13">
        <v>16876.0</v>
      </c>
      <c r="E27" s="13">
        <v>18794.0</v>
      </c>
      <c r="F27" s="13">
        <v>6808.0</v>
      </c>
      <c r="G27" s="13">
        <f t="shared" si="5"/>
        <v>14793.8</v>
      </c>
      <c r="H27" s="13">
        <f t="shared" si="7"/>
        <v>14793.8</v>
      </c>
    </row>
    <row r="28" ht="15.75" customHeight="1">
      <c r="A28" s="12" t="s">
        <v>27</v>
      </c>
      <c r="B28" s="13">
        <v>19314.0</v>
      </c>
      <c r="C28" s="13">
        <v>12732.0</v>
      </c>
      <c r="D28" s="13">
        <v>13400.0</v>
      </c>
      <c r="E28" s="13">
        <v>12138.0</v>
      </c>
      <c r="F28" s="13">
        <v>6646.0</v>
      </c>
      <c r="G28" s="13">
        <f t="shared" si="5"/>
        <v>12846</v>
      </c>
      <c r="H28" s="13">
        <f t="shared" si="7"/>
        <v>12846</v>
      </c>
    </row>
    <row r="29" ht="15.75" customHeight="1">
      <c r="A29" s="12"/>
      <c r="B29" s="12"/>
      <c r="C29" s="12"/>
      <c r="D29" s="12"/>
      <c r="E29" s="12"/>
      <c r="F29" s="12"/>
      <c r="G29" s="13"/>
      <c r="H29" s="13" t="str">
        <f t="shared" si="7"/>
        <v/>
      </c>
    </row>
    <row r="30" ht="15.75" customHeight="1">
      <c r="A30" s="14" t="s">
        <v>28</v>
      </c>
      <c r="B30" s="13">
        <v>-377.0</v>
      </c>
      <c r="C30" s="13">
        <v>138.0</v>
      </c>
      <c r="D30" s="13">
        <v>247.0</v>
      </c>
      <c r="E30" s="13">
        <v>-124.0</v>
      </c>
      <c r="F30" s="13">
        <v>-93.0</v>
      </c>
      <c r="G30" s="13">
        <f t="shared" ref="G30:G41" si="8">average(B30:F30)</f>
        <v>-41.8</v>
      </c>
      <c r="H30" s="15">
        <f t="shared" ref="H30:H31" si="9">(G30:G67)/1000</f>
        <v>-0.0418</v>
      </c>
    </row>
    <row r="31" ht="15.75" customHeight="1">
      <c r="A31" s="14" t="s">
        <v>29</v>
      </c>
      <c r="B31" s="13">
        <v>-36.0</v>
      </c>
      <c r="C31" s="13">
        <v>12.0</v>
      </c>
      <c r="D31" s="13">
        <v>-751.0</v>
      </c>
      <c r="E31" s="13">
        <v>184.0</v>
      </c>
      <c r="F31" s="13">
        <v>862.0</v>
      </c>
      <c r="G31" s="13">
        <f t="shared" si="8"/>
        <v>54.2</v>
      </c>
      <c r="H31" s="15">
        <f t="shared" si="9"/>
        <v>0.0542</v>
      </c>
    </row>
    <row r="32" ht="15.75" customHeight="1">
      <c r="A32" s="12" t="s">
        <v>30</v>
      </c>
      <c r="B32" s="13">
        <v>-918.0</v>
      </c>
      <c r="C32" s="13">
        <v>-2164.0</v>
      </c>
      <c r="D32" s="13">
        <v>-1744.0</v>
      </c>
      <c r="E32" s="13">
        <v>-1822.0</v>
      </c>
      <c r="F32" s="13">
        <v>-930.0</v>
      </c>
      <c r="G32" s="13">
        <f t="shared" si="8"/>
        <v>-1515.6</v>
      </c>
      <c r="H32" s="13">
        <f>G32:G69</f>
        <v>-1515.6</v>
      </c>
    </row>
    <row r="33" ht="15.75" customHeight="1">
      <c r="A33" s="14" t="s">
        <v>31</v>
      </c>
      <c r="B33" s="13">
        <v>-3307.0</v>
      </c>
      <c r="C33" s="13">
        <v>-5610.0</v>
      </c>
      <c r="D33" s="13">
        <v>-4712.0</v>
      </c>
      <c r="E33" s="13">
        <v>-6062.0</v>
      </c>
      <c r="F33" s="13">
        <v>-2748.0</v>
      </c>
      <c r="G33" s="13">
        <f t="shared" si="8"/>
        <v>-4487.8</v>
      </c>
      <c r="H33" s="18">
        <f>G33/1000</f>
        <v>-4.4878</v>
      </c>
    </row>
    <row r="34" ht="15.75" customHeight="1">
      <c r="A34" s="14" t="s">
        <v>32</v>
      </c>
      <c r="B34" s="13">
        <v>-251.0</v>
      </c>
      <c r="C34" s="13">
        <v>445.0</v>
      </c>
      <c r="D34" s="13">
        <v>352.0</v>
      </c>
      <c r="E34" s="13">
        <v>637.0</v>
      </c>
      <c r="F34" s="13">
        <v>575.0</v>
      </c>
      <c r="G34" s="13">
        <f t="shared" si="8"/>
        <v>351.6</v>
      </c>
      <c r="H34" s="15">
        <f>(G34:G71)/1000</f>
        <v>0.3516</v>
      </c>
    </row>
    <row r="35" ht="15.75" customHeight="1">
      <c r="A35" s="12" t="s">
        <v>33</v>
      </c>
      <c r="B35" s="13">
        <v>-1648.0</v>
      </c>
      <c r="C35" s="13">
        <v>-3487.0</v>
      </c>
      <c r="D35" s="13">
        <v>-3147.0</v>
      </c>
      <c r="E35" s="13">
        <v>-4943.0</v>
      </c>
      <c r="F35" s="13">
        <v>-2261.0</v>
      </c>
      <c r="G35" s="13">
        <f t="shared" si="8"/>
        <v>-3097.2</v>
      </c>
      <c r="H35" s="13">
        <f t="shared" ref="H35:H36" si="10">G35:G72</f>
        <v>-3097.2</v>
      </c>
    </row>
    <row r="36" ht="15.75" customHeight="1">
      <c r="A36" s="12" t="s">
        <v>34</v>
      </c>
      <c r="B36" s="13">
        <v>-2595.0</v>
      </c>
      <c r="C36" s="13">
        <v>-2819.0</v>
      </c>
      <c r="D36" s="13">
        <v>-1903.0</v>
      </c>
      <c r="E36" s="13">
        <v>-2169.0</v>
      </c>
      <c r="F36" s="13">
        <v>-2871.0</v>
      </c>
      <c r="G36" s="13">
        <f t="shared" si="8"/>
        <v>-2471.4</v>
      </c>
      <c r="H36" s="13">
        <f t="shared" si="10"/>
        <v>-2471.4</v>
      </c>
    </row>
    <row r="37" ht="15.75" customHeight="1">
      <c r="A37" s="12" t="s">
        <v>35</v>
      </c>
      <c r="B37" s="13">
        <v>-578.0</v>
      </c>
      <c r="C37" s="13">
        <v>-785.0</v>
      </c>
      <c r="D37" s="13">
        <v>-1059.0</v>
      </c>
      <c r="E37" s="13">
        <v>-1019.0</v>
      </c>
      <c r="F37" s="13">
        <v>-1002.0</v>
      </c>
      <c r="G37" s="13">
        <f t="shared" si="8"/>
        <v>-888.6</v>
      </c>
      <c r="H37" s="19">
        <f t="shared" ref="H37:H41" si="11">(G37:G74)/1000</f>
        <v>-0.8886</v>
      </c>
    </row>
    <row r="38" ht="15.75" customHeight="1">
      <c r="A38" s="14" t="s">
        <v>36</v>
      </c>
      <c r="B38" s="13">
        <v>-337.0</v>
      </c>
      <c r="C38" s="13">
        <v>-678.0</v>
      </c>
      <c r="D38" s="13">
        <v>-1037.0</v>
      </c>
      <c r="E38" s="13">
        <v>-508.0</v>
      </c>
      <c r="F38" s="13">
        <v>-341.0</v>
      </c>
      <c r="G38" s="13">
        <f t="shared" si="8"/>
        <v>-580.2</v>
      </c>
      <c r="H38" s="15">
        <f t="shared" si="11"/>
        <v>-0.5802</v>
      </c>
    </row>
    <row r="39" ht="15.75" customHeight="1">
      <c r="A39" s="14" t="s">
        <v>37</v>
      </c>
      <c r="B39" s="13">
        <v>-305.0</v>
      </c>
      <c r="C39" s="13">
        <v>-1511.0</v>
      </c>
      <c r="D39" s="13">
        <v>-1330.0</v>
      </c>
      <c r="E39" s="13">
        <v>-884.0</v>
      </c>
      <c r="F39" s="13">
        <v>-430.0</v>
      </c>
      <c r="G39" s="13">
        <f t="shared" si="8"/>
        <v>-892</v>
      </c>
      <c r="H39" s="15">
        <f t="shared" si="11"/>
        <v>-0.892</v>
      </c>
    </row>
    <row r="40" ht="15.75" customHeight="1">
      <c r="A40" s="14" t="s">
        <v>38</v>
      </c>
      <c r="B40" s="13">
        <v>-1071.0</v>
      </c>
      <c r="C40" s="13">
        <v>410.0</v>
      </c>
      <c r="D40" s="13">
        <v>-633.0</v>
      </c>
      <c r="E40" s="13">
        <v>-275.0</v>
      </c>
      <c r="F40" s="13">
        <v>827.0</v>
      </c>
      <c r="G40" s="13">
        <f t="shared" si="8"/>
        <v>-148.4</v>
      </c>
      <c r="H40" s="15">
        <f t="shared" si="11"/>
        <v>-0.1484</v>
      </c>
    </row>
    <row r="41" ht="15.75" customHeight="1">
      <c r="A41" s="14" t="s">
        <v>39</v>
      </c>
      <c r="B41" s="13">
        <v>-1057.0</v>
      </c>
      <c r="C41" s="13">
        <v>399.0</v>
      </c>
      <c r="D41" s="13">
        <v>-29.0</v>
      </c>
      <c r="E41" s="13">
        <v>382.0</v>
      </c>
      <c r="F41" s="13">
        <v>839.0</v>
      </c>
      <c r="G41" s="13">
        <f t="shared" si="8"/>
        <v>106.8</v>
      </c>
      <c r="H41" s="15">
        <f t="shared" si="11"/>
        <v>0.1068</v>
      </c>
    </row>
    <row r="42" ht="15.75" customHeight="1">
      <c r="A42" s="12"/>
      <c r="B42" s="12"/>
    </row>
    <row r="43" ht="15.75" customHeight="1">
      <c r="A43" s="23" t="s">
        <v>81</v>
      </c>
      <c r="B43" s="26">
        <v>34.42</v>
      </c>
      <c r="C43" s="24">
        <v>40.61</v>
      </c>
      <c r="D43" s="26">
        <v>85.49</v>
      </c>
      <c r="E43" s="24">
        <v>84.7</v>
      </c>
      <c r="F43" s="24">
        <v>83.29</v>
      </c>
      <c r="H43" s="11">
        <f>AVERAGE(B43:F43)</f>
        <v>65.702</v>
      </c>
    </row>
    <row r="44" ht="15.75" customHeight="1"/>
    <row r="45" ht="15.75" customHeight="1"/>
    <row r="46" ht="15.75" customHeight="1"/>
    <row r="47" ht="15.75" customHeight="1">
      <c r="A47" s="12" t="s">
        <v>4</v>
      </c>
      <c r="B47" s="13">
        <v>3655.0</v>
      </c>
    </row>
    <row r="48" ht="15.75" customHeight="1">
      <c r="A48" s="12" t="s">
        <v>5</v>
      </c>
      <c r="B48" s="13">
        <v>28709.0</v>
      </c>
    </row>
    <row r="49" ht="15.75" customHeight="1">
      <c r="A49" s="12" t="s">
        <v>6</v>
      </c>
      <c r="B49" s="13">
        <v>259.0</v>
      </c>
    </row>
    <row r="50" ht="15.75" customHeight="1">
      <c r="A50" s="12" t="s">
        <v>7</v>
      </c>
      <c r="B50" s="13">
        <v>778.0</v>
      </c>
    </row>
    <row r="51" ht="15.75" customHeight="1">
      <c r="A51" s="12" t="s">
        <v>8</v>
      </c>
      <c r="B51" s="13">
        <v>3261.0</v>
      </c>
    </row>
    <row r="52" ht="15.75" customHeight="1">
      <c r="A52" s="12" t="s">
        <v>9</v>
      </c>
      <c r="B52" s="13">
        <v>486.0</v>
      </c>
    </row>
    <row r="53" ht="15.75" customHeight="1">
      <c r="A53" s="12" t="s">
        <v>10</v>
      </c>
      <c r="B53" s="13">
        <v>9743.0</v>
      </c>
    </row>
    <row r="54" ht="15.75" customHeight="1">
      <c r="A54" s="12" t="s">
        <v>11</v>
      </c>
      <c r="B54" s="13">
        <v>17857.0</v>
      </c>
    </row>
    <row r="55" ht="15.75" customHeight="1">
      <c r="A55" s="12" t="s">
        <v>12</v>
      </c>
      <c r="B55" s="13">
        <v>17301.0</v>
      </c>
    </row>
    <row r="56" ht="15.75" customHeight="1">
      <c r="A56" s="12" t="s">
        <v>13</v>
      </c>
      <c r="B56" s="13">
        <v>6248.0</v>
      </c>
    </row>
    <row r="57" ht="15.75" customHeight="1">
      <c r="A57" s="12" t="s">
        <v>14</v>
      </c>
      <c r="B57" s="13">
        <v>23321.0</v>
      </c>
    </row>
    <row r="58" ht="15.75" customHeight="1">
      <c r="A58" s="12" t="s">
        <v>15</v>
      </c>
      <c r="B58" s="13">
        <v>23772.0</v>
      </c>
    </row>
    <row r="59" ht="15.75" customHeight="1">
      <c r="A59" s="12"/>
      <c r="B59" s="12"/>
    </row>
    <row r="60" ht="15.75" customHeight="1">
      <c r="A60" s="12" t="s">
        <v>16</v>
      </c>
      <c r="B60" s="13">
        <v>2848.0</v>
      </c>
    </row>
    <row r="61" ht="15.75" customHeight="1">
      <c r="A61" s="12" t="s">
        <v>17</v>
      </c>
      <c r="B61" s="13">
        <v>22815.0</v>
      </c>
    </row>
    <row r="62" ht="15.75" customHeight="1">
      <c r="A62" s="12" t="s">
        <v>18</v>
      </c>
      <c r="B62" s="13">
        <v>210.0</v>
      </c>
    </row>
    <row r="63" ht="15.75" customHeight="1">
      <c r="A63" s="12" t="s">
        <v>19</v>
      </c>
      <c r="B63" s="13">
        <v>506.0</v>
      </c>
    </row>
    <row r="64" ht="15.75" customHeight="1">
      <c r="A64" s="12" t="s">
        <v>20</v>
      </c>
      <c r="B64" s="13">
        <v>2570.0</v>
      </c>
    </row>
    <row r="65" ht="15.75" customHeight="1">
      <c r="A65" s="12" t="s">
        <v>21</v>
      </c>
      <c r="B65" s="13">
        <v>382.0</v>
      </c>
    </row>
    <row r="66" ht="15.75" customHeight="1">
      <c r="A66" s="12" t="s">
        <v>22</v>
      </c>
      <c r="B66" s="13">
        <v>7947.0</v>
      </c>
    </row>
    <row r="67" ht="15.75" customHeight="1">
      <c r="A67" s="12" t="s">
        <v>23</v>
      </c>
      <c r="B67" s="13">
        <v>13916.0</v>
      </c>
    </row>
    <row r="68" ht="15.75" customHeight="1">
      <c r="A68" s="12" t="s">
        <v>24</v>
      </c>
      <c r="B68" s="13">
        <v>13718.0</v>
      </c>
    </row>
    <row r="69" ht="15.75" customHeight="1">
      <c r="A69" s="12" t="s">
        <v>25</v>
      </c>
      <c r="B69" s="13">
        <v>4833.0</v>
      </c>
    </row>
    <row r="70" ht="15.75" customHeight="1">
      <c r="A70" s="12" t="s">
        <v>26</v>
      </c>
      <c r="B70" s="13">
        <v>18896.0</v>
      </c>
    </row>
    <row r="71" ht="15.75" customHeight="1">
      <c r="A71" s="12" t="s">
        <v>27</v>
      </c>
      <c r="B71" s="13">
        <v>19314.0</v>
      </c>
    </row>
    <row r="72" ht="15.75" customHeight="1">
      <c r="A72" s="12"/>
      <c r="B72" s="12"/>
    </row>
    <row r="73" ht="15.75" customHeight="1">
      <c r="A73" s="12" t="s">
        <v>28</v>
      </c>
      <c r="B73" s="13">
        <v>-377.0</v>
      </c>
    </row>
    <row r="74" ht="15.75" customHeight="1">
      <c r="A74" s="12" t="s">
        <v>29</v>
      </c>
      <c r="B74" s="13">
        <v>-36.0</v>
      </c>
    </row>
    <row r="75" ht="15.75" customHeight="1">
      <c r="A75" s="12" t="s">
        <v>30</v>
      </c>
      <c r="B75" s="13">
        <v>-918.0</v>
      </c>
    </row>
    <row r="76" ht="15.75" customHeight="1">
      <c r="A76" s="12" t="s">
        <v>31</v>
      </c>
      <c r="B76" s="13">
        <v>-3307.0</v>
      </c>
    </row>
    <row r="77" ht="15.75" customHeight="1">
      <c r="A77" s="12" t="s">
        <v>32</v>
      </c>
      <c r="B77" s="13">
        <v>-251.0</v>
      </c>
    </row>
    <row r="78" ht="15.75" customHeight="1">
      <c r="A78" s="12" t="s">
        <v>33</v>
      </c>
      <c r="B78" s="13">
        <v>-1648.0</v>
      </c>
    </row>
    <row r="79" ht="15.75" customHeight="1">
      <c r="A79" s="12" t="s">
        <v>34</v>
      </c>
      <c r="B79" s="13">
        <v>-2595.0</v>
      </c>
    </row>
    <row r="80" ht="15.75" customHeight="1">
      <c r="A80" s="12" t="s">
        <v>35</v>
      </c>
      <c r="B80" s="13">
        <v>-578.0</v>
      </c>
    </row>
    <row r="81" ht="15.75" customHeight="1">
      <c r="A81" s="12" t="s">
        <v>36</v>
      </c>
      <c r="B81" s="13">
        <v>-337.0</v>
      </c>
    </row>
    <row r="82" ht="15.75" customHeight="1">
      <c r="A82" s="12" t="s">
        <v>37</v>
      </c>
      <c r="B82" s="13">
        <v>-305.0</v>
      </c>
    </row>
    <row r="83" ht="15.75" customHeight="1">
      <c r="A83" s="12" t="s">
        <v>38</v>
      </c>
      <c r="B83" s="13">
        <v>-1071.0</v>
      </c>
    </row>
    <row r="84" ht="15.75" customHeight="1">
      <c r="A84" s="12" t="s">
        <v>39</v>
      </c>
      <c r="B84" s="13">
        <v>-1057.0</v>
      </c>
    </row>
    <row r="85" ht="15.75" customHeight="1">
      <c r="A85" s="12"/>
      <c r="B85" s="12"/>
    </row>
    <row r="86" ht="15.75" customHeight="1">
      <c r="A86" s="12" t="s">
        <v>4</v>
      </c>
      <c r="B86" s="13">
        <v>3466.0</v>
      </c>
    </row>
    <row r="87" ht="15.75" customHeight="1">
      <c r="A87" s="12" t="s">
        <v>5</v>
      </c>
      <c r="B87" s="13">
        <v>26688.0</v>
      </c>
    </row>
    <row r="88" ht="15.75" customHeight="1">
      <c r="A88" s="12" t="s">
        <v>6</v>
      </c>
      <c r="B88" s="13">
        <v>274.0</v>
      </c>
    </row>
    <row r="89" ht="15.75" customHeight="1">
      <c r="A89" s="12" t="s">
        <v>7</v>
      </c>
      <c r="B89" s="13">
        <v>728.0</v>
      </c>
    </row>
    <row r="90" ht="15.75" customHeight="1">
      <c r="A90" s="12" t="s">
        <v>8</v>
      </c>
      <c r="B90" s="13">
        <v>2672.0</v>
      </c>
    </row>
    <row r="91" ht="15.75" customHeight="1">
      <c r="A91" s="12" t="s">
        <v>9</v>
      </c>
      <c r="B91" s="13">
        <v>427.0</v>
      </c>
    </row>
    <row r="92" ht="15.75" customHeight="1">
      <c r="A92" s="12" t="s">
        <v>10</v>
      </c>
      <c r="B92" s="13">
        <v>9680.0</v>
      </c>
    </row>
    <row r="93" ht="15.75" customHeight="1">
      <c r="A93" s="12" t="s">
        <v>11</v>
      </c>
      <c r="B93" s="13">
        <v>16911.0</v>
      </c>
    </row>
    <row r="94" ht="15.75" customHeight="1">
      <c r="A94" s="12" t="s">
        <v>12</v>
      </c>
      <c r="B94" s="13">
        <v>18888.0</v>
      </c>
    </row>
    <row r="95" ht="15.75" customHeight="1">
      <c r="A95" s="12" t="s">
        <v>13</v>
      </c>
      <c r="B95" s="13">
        <v>7487.0</v>
      </c>
    </row>
    <row r="96" ht="15.75" customHeight="1">
      <c r="A96" s="12" t="s">
        <v>14</v>
      </c>
      <c r="B96" s="13">
        <v>15899.0</v>
      </c>
    </row>
    <row r="97" ht="15.75" customHeight="1">
      <c r="A97" s="12" t="s">
        <v>15</v>
      </c>
      <c r="B97" s="13">
        <v>16098.0</v>
      </c>
    </row>
    <row r="98" ht="15.75" customHeight="1">
      <c r="A98" s="12"/>
      <c r="B98" s="12"/>
    </row>
    <row r="99" ht="15.75" customHeight="1">
      <c r="A99" s="12" t="s">
        <v>16</v>
      </c>
      <c r="B99" s="13">
        <v>2820.0</v>
      </c>
    </row>
    <row r="100" ht="15.75" customHeight="1">
      <c r="A100" s="12" t="s">
        <v>17</v>
      </c>
      <c r="B100" s="13">
        <v>21139.0</v>
      </c>
    </row>
    <row r="101" ht="15.75" customHeight="1">
      <c r="A101" s="12" t="s">
        <v>18</v>
      </c>
      <c r="B101" s="13">
        <v>217.0</v>
      </c>
    </row>
    <row r="102" ht="15.75" customHeight="1">
      <c r="A102" s="12" t="s">
        <v>19</v>
      </c>
      <c r="B102" s="13">
        <v>609.0</v>
      </c>
    </row>
    <row r="103" ht="15.75" customHeight="1">
      <c r="A103" s="12" t="s">
        <v>20</v>
      </c>
      <c r="B103" s="13">
        <v>2048.0</v>
      </c>
    </row>
    <row r="104" ht="15.75" customHeight="1">
      <c r="A104" s="12" t="s">
        <v>21</v>
      </c>
      <c r="B104" s="13">
        <v>348.0</v>
      </c>
    </row>
    <row r="105" ht="15.75" customHeight="1">
      <c r="A105" s="12" t="s">
        <v>22</v>
      </c>
      <c r="B105" s="13">
        <v>7817.0</v>
      </c>
    </row>
    <row r="106" ht="15.75" customHeight="1">
      <c r="A106" s="12" t="s">
        <v>23</v>
      </c>
      <c r="B106" s="13">
        <v>13371.0</v>
      </c>
    </row>
    <row r="107" ht="15.75" customHeight="1">
      <c r="A107" s="12" t="s">
        <v>24</v>
      </c>
      <c r="B107" s="13">
        <v>15204.0</v>
      </c>
    </row>
    <row r="108" ht="15.75" customHeight="1">
      <c r="A108" s="12" t="s">
        <v>25</v>
      </c>
      <c r="B108" s="13">
        <v>5853.0</v>
      </c>
    </row>
    <row r="109" ht="15.75" customHeight="1">
      <c r="A109" s="12" t="s">
        <v>26</v>
      </c>
      <c r="B109" s="13">
        <v>12595.0</v>
      </c>
    </row>
    <row r="110" ht="15.75" customHeight="1">
      <c r="A110" s="12" t="s">
        <v>27</v>
      </c>
      <c r="B110" s="13">
        <v>12732.0</v>
      </c>
    </row>
    <row r="111" ht="15.75" customHeight="1">
      <c r="A111" s="12"/>
      <c r="B111" s="12"/>
    </row>
    <row r="112" ht="15.75" customHeight="1">
      <c r="A112" s="12" t="s">
        <v>28</v>
      </c>
      <c r="B112" s="13">
        <v>138.0</v>
      </c>
    </row>
    <row r="113" ht="15.75" customHeight="1">
      <c r="A113" s="12" t="s">
        <v>29</v>
      </c>
      <c r="B113" s="13">
        <v>12.0</v>
      </c>
    </row>
    <row r="114" ht="15.75" customHeight="1">
      <c r="A114" s="12" t="s">
        <v>30</v>
      </c>
      <c r="B114" s="13">
        <v>-2164.0</v>
      </c>
    </row>
    <row r="115" ht="15.75" customHeight="1">
      <c r="A115" s="12" t="s">
        <v>31</v>
      </c>
      <c r="B115" s="13">
        <v>-5610.0</v>
      </c>
    </row>
    <row r="116" ht="15.75" customHeight="1">
      <c r="A116" s="12" t="s">
        <v>32</v>
      </c>
      <c r="B116" s="13">
        <v>445.0</v>
      </c>
    </row>
    <row r="117" ht="15.75" customHeight="1">
      <c r="A117" s="12" t="s">
        <v>33</v>
      </c>
      <c r="B117" s="13">
        <v>-3487.0</v>
      </c>
    </row>
    <row r="118" ht="15.75" customHeight="1">
      <c r="A118" s="12" t="s">
        <v>34</v>
      </c>
      <c r="B118" s="13">
        <v>-2819.0</v>
      </c>
    </row>
    <row r="119" ht="15.75" customHeight="1">
      <c r="A119" s="12" t="s">
        <v>35</v>
      </c>
      <c r="B119" s="13">
        <v>-785.0</v>
      </c>
    </row>
    <row r="120" ht="15.75" customHeight="1">
      <c r="A120" s="12" t="s">
        <v>36</v>
      </c>
      <c r="B120" s="13">
        <v>-678.0</v>
      </c>
    </row>
    <row r="121" ht="15.75" customHeight="1">
      <c r="A121" s="12" t="s">
        <v>37</v>
      </c>
      <c r="B121" s="13">
        <v>-1511.0</v>
      </c>
    </row>
    <row r="122" ht="15.75" customHeight="1">
      <c r="A122" s="12" t="s">
        <v>38</v>
      </c>
      <c r="B122" s="13">
        <v>410.0</v>
      </c>
    </row>
    <row r="123" ht="15.75" customHeight="1">
      <c r="A123" s="12" t="s">
        <v>39</v>
      </c>
      <c r="B123" s="13">
        <v>399.0</v>
      </c>
    </row>
    <row r="124" ht="15.75" customHeight="1">
      <c r="A124" s="12"/>
      <c r="B124" s="12"/>
    </row>
    <row r="125" ht="15.75" customHeight="1">
      <c r="A125" s="12" t="s">
        <v>4</v>
      </c>
      <c r="B125" s="13">
        <v>2941.0</v>
      </c>
    </row>
    <row r="126" ht="15.75" customHeight="1">
      <c r="A126" s="12" t="s">
        <v>5</v>
      </c>
      <c r="B126" s="13">
        <v>30634.0</v>
      </c>
    </row>
    <row r="127" ht="15.75" customHeight="1">
      <c r="A127" s="12" t="s">
        <v>6</v>
      </c>
      <c r="B127" s="13">
        <v>285.0</v>
      </c>
    </row>
    <row r="128" ht="15.75" customHeight="1">
      <c r="A128" s="12" t="s">
        <v>7</v>
      </c>
      <c r="B128" s="13">
        <v>718.0</v>
      </c>
    </row>
    <row r="129" ht="15.75" customHeight="1">
      <c r="A129" s="12" t="s">
        <v>8</v>
      </c>
      <c r="B129" s="13">
        <v>3536.0</v>
      </c>
    </row>
    <row r="130" ht="15.75" customHeight="1">
      <c r="A130" s="12" t="s">
        <v>9</v>
      </c>
      <c r="B130" s="13">
        <v>419.0</v>
      </c>
    </row>
    <row r="131" ht="15.75" customHeight="1">
      <c r="A131" s="12" t="s">
        <v>10</v>
      </c>
      <c r="B131" s="13">
        <v>9024.0</v>
      </c>
    </row>
    <row r="132" ht="15.75" customHeight="1">
      <c r="A132" s="12" t="s">
        <v>11</v>
      </c>
      <c r="B132" s="13">
        <v>16638.0</v>
      </c>
    </row>
    <row r="133" ht="15.75" customHeight="1">
      <c r="A133" s="12" t="s">
        <v>12</v>
      </c>
      <c r="B133" s="13">
        <v>18452.0</v>
      </c>
    </row>
    <row r="134" ht="15.75" customHeight="1">
      <c r="A134" s="12" t="s">
        <v>13</v>
      </c>
      <c r="B134" s="13">
        <v>6971.0</v>
      </c>
    </row>
    <row r="135" ht="15.75" customHeight="1">
      <c r="A135" s="12" t="s">
        <v>14</v>
      </c>
      <c r="B135" s="13">
        <v>21814.0</v>
      </c>
    </row>
    <row r="136" ht="15.75" customHeight="1">
      <c r="A136" s="12" t="s">
        <v>15</v>
      </c>
      <c r="B136" s="13">
        <v>17399.0</v>
      </c>
    </row>
    <row r="137" ht="15.75" customHeight="1">
      <c r="A137" s="12"/>
      <c r="B137" s="12"/>
    </row>
    <row r="138" ht="15.75" customHeight="1">
      <c r="A138" s="12" t="s">
        <v>16</v>
      </c>
      <c r="B138" s="13">
        <v>2325.0</v>
      </c>
    </row>
    <row r="139" ht="15.75" customHeight="1">
      <c r="A139" s="12" t="s">
        <v>17</v>
      </c>
      <c r="B139" s="13">
        <v>24612.0</v>
      </c>
    </row>
    <row r="140" ht="15.75" customHeight="1">
      <c r="A140" s="12" t="s">
        <v>18</v>
      </c>
      <c r="B140" s="13">
        <v>218.0</v>
      </c>
    </row>
    <row r="141" ht="15.75" customHeight="1">
      <c r="A141" s="12" t="s">
        <v>19</v>
      </c>
      <c r="B141" s="13">
        <v>485.0</v>
      </c>
    </row>
    <row r="142" ht="15.75" customHeight="1">
      <c r="A142" s="12" t="s">
        <v>20</v>
      </c>
      <c r="B142" s="13">
        <v>2921.0</v>
      </c>
    </row>
    <row r="143" ht="15.75" customHeight="1">
      <c r="A143" s="12" t="s">
        <v>21</v>
      </c>
      <c r="B143" s="13">
        <v>348.0</v>
      </c>
    </row>
    <row r="144" ht="15.75" customHeight="1">
      <c r="A144" s="12" t="s">
        <v>22</v>
      </c>
      <c r="B144" s="13">
        <v>7377.0</v>
      </c>
    </row>
    <row r="145" ht="15.75" customHeight="1">
      <c r="A145" s="12" t="s">
        <v>23</v>
      </c>
      <c r="B145" s="13">
        <v>13265.0</v>
      </c>
    </row>
    <row r="146" ht="15.75" customHeight="1">
      <c r="A146" s="12" t="s">
        <v>24</v>
      </c>
      <c r="B146" s="13">
        <v>14917.0</v>
      </c>
    </row>
    <row r="147" ht="15.75" customHeight="1">
      <c r="A147" s="12" t="s">
        <v>25</v>
      </c>
      <c r="B147" s="13">
        <v>5866.0</v>
      </c>
    </row>
    <row r="148" ht="15.75" customHeight="1">
      <c r="A148" s="12" t="s">
        <v>26</v>
      </c>
      <c r="B148" s="13">
        <v>16876.0</v>
      </c>
    </row>
    <row r="149" ht="15.75" customHeight="1">
      <c r="A149" s="12" t="s">
        <v>27</v>
      </c>
      <c r="B149" s="13">
        <v>13400.0</v>
      </c>
    </row>
    <row r="150" ht="15.75" customHeight="1">
      <c r="A150" s="12"/>
      <c r="B150" s="12"/>
    </row>
    <row r="151" ht="15.75" customHeight="1">
      <c r="A151" s="12" t="s">
        <v>28</v>
      </c>
      <c r="B151" s="13">
        <v>247.0</v>
      </c>
    </row>
    <row r="152" ht="15.75" customHeight="1">
      <c r="A152" s="12" t="s">
        <v>29</v>
      </c>
      <c r="B152" s="13">
        <v>-751.0</v>
      </c>
    </row>
    <row r="153" ht="15.75" customHeight="1">
      <c r="A153" s="12" t="s">
        <v>30</v>
      </c>
      <c r="B153" s="13">
        <v>-1744.0</v>
      </c>
    </row>
    <row r="154" ht="15.75" customHeight="1">
      <c r="A154" s="12" t="s">
        <v>31</v>
      </c>
      <c r="B154" s="13">
        <v>-4712.0</v>
      </c>
    </row>
    <row r="155" ht="15.75" customHeight="1">
      <c r="A155" s="12" t="s">
        <v>32</v>
      </c>
      <c r="B155" s="13">
        <v>352.0</v>
      </c>
    </row>
    <row r="156" ht="15.75" customHeight="1">
      <c r="A156" s="12" t="s">
        <v>33</v>
      </c>
      <c r="B156" s="13">
        <v>-3147.0</v>
      </c>
    </row>
    <row r="157" ht="15.75" customHeight="1">
      <c r="A157" s="12" t="s">
        <v>34</v>
      </c>
      <c r="B157" s="13">
        <v>-1903.0</v>
      </c>
    </row>
    <row r="158" ht="15.75" customHeight="1">
      <c r="A158" s="12" t="s">
        <v>35</v>
      </c>
      <c r="B158" s="13">
        <v>-1059.0</v>
      </c>
    </row>
    <row r="159" ht="15.75" customHeight="1">
      <c r="A159" s="12" t="s">
        <v>36</v>
      </c>
      <c r="B159" s="13">
        <v>-1037.0</v>
      </c>
    </row>
    <row r="160" ht="15.75" customHeight="1">
      <c r="A160" s="12" t="s">
        <v>37</v>
      </c>
      <c r="B160" s="13">
        <v>-1330.0</v>
      </c>
    </row>
    <row r="161" ht="15.75" customHeight="1">
      <c r="A161" s="12" t="s">
        <v>38</v>
      </c>
      <c r="B161" s="13">
        <v>-633.0</v>
      </c>
    </row>
    <row r="162" ht="15.75" customHeight="1">
      <c r="A162" s="12" t="s">
        <v>39</v>
      </c>
      <c r="B162" s="13">
        <v>-29.0</v>
      </c>
    </row>
    <row r="163" ht="15.75" customHeight="1">
      <c r="A163" s="12"/>
      <c r="B163" s="12"/>
    </row>
    <row r="164" ht="15.75" customHeight="1">
      <c r="A164" s="12" t="s">
        <v>4</v>
      </c>
      <c r="B164" s="13">
        <v>3634.0</v>
      </c>
    </row>
    <row r="165" ht="15.75" customHeight="1">
      <c r="A165" s="12" t="s">
        <v>5</v>
      </c>
      <c r="B165" s="13">
        <v>26899.0</v>
      </c>
    </row>
    <row r="166" ht="15.75" customHeight="1">
      <c r="A166" s="12" t="s">
        <v>6</v>
      </c>
      <c r="B166" s="13">
        <v>253.0</v>
      </c>
    </row>
    <row r="167" ht="15.75" customHeight="1">
      <c r="A167" s="12" t="s">
        <v>7</v>
      </c>
      <c r="B167" s="13">
        <v>860.0</v>
      </c>
    </row>
    <row r="168" ht="15.75" customHeight="1">
      <c r="A168" s="12" t="s">
        <v>8</v>
      </c>
      <c r="B168" s="13">
        <v>2322.0</v>
      </c>
    </row>
    <row r="169" ht="15.75" customHeight="1">
      <c r="A169" s="12" t="s">
        <v>9</v>
      </c>
      <c r="B169" s="13">
        <v>415.0</v>
      </c>
    </row>
    <row r="170" ht="15.75" customHeight="1">
      <c r="A170" s="12" t="s">
        <v>10</v>
      </c>
      <c r="B170" s="13">
        <v>9333.0</v>
      </c>
    </row>
    <row r="171" ht="15.75" customHeight="1">
      <c r="A171" s="12" t="s">
        <v>11</v>
      </c>
      <c r="B171" s="13">
        <v>15738.0</v>
      </c>
    </row>
    <row r="172" ht="15.75" customHeight="1">
      <c r="A172" s="12" t="s">
        <v>12</v>
      </c>
      <c r="B172" s="13">
        <v>18295.0</v>
      </c>
    </row>
    <row r="173" ht="15.75" customHeight="1">
      <c r="A173" s="12" t="s">
        <v>13</v>
      </c>
      <c r="B173" s="13">
        <v>7622.0</v>
      </c>
    </row>
    <row r="174" ht="15.75" customHeight="1">
      <c r="A174" s="12" t="s">
        <v>14</v>
      </c>
      <c r="B174" s="13">
        <v>23661.0</v>
      </c>
    </row>
    <row r="175" ht="15.75" customHeight="1">
      <c r="A175" s="12" t="s">
        <v>15</v>
      </c>
      <c r="B175" s="13">
        <v>15904.0</v>
      </c>
    </row>
    <row r="176" ht="15.75" customHeight="1">
      <c r="A176" s="12"/>
      <c r="B176" s="12"/>
    </row>
    <row r="177" ht="15.75" customHeight="1">
      <c r="A177" s="12" t="s">
        <v>16</v>
      </c>
      <c r="B177" s="13">
        <v>2826.0</v>
      </c>
    </row>
    <row r="178" ht="15.75" customHeight="1">
      <c r="A178" s="12" t="s">
        <v>17</v>
      </c>
      <c r="B178" s="13">
        <v>21191.0</v>
      </c>
    </row>
    <row r="179" ht="15.75" customHeight="1">
      <c r="A179" s="12" t="s">
        <v>18</v>
      </c>
      <c r="B179" s="13">
        <v>198.0</v>
      </c>
    </row>
    <row r="180" ht="15.75" customHeight="1">
      <c r="A180" s="12" t="s">
        <v>19</v>
      </c>
      <c r="B180" s="13">
        <v>551.0</v>
      </c>
    </row>
    <row r="181" ht="15.75" customHeight="1">
      <c r="A181" s="12" t="s">
        <v>20</v>
      </c>
      <c r="B181" s="13">
        <v>1845.0</v>
      </c>
    </row>
    <row r="182" ht="15.75" customHeight="1">
      <c r="A182" s="12" t="s">
        <v>21</v>
      </c>
      <c r="B182" s="13">
        <v>338.0</v>
      </c>
    </row>
    <row r="183" ht="15.75" customHeight="1">
      <c r="A183" s="12" t="s">
        <v>22</v>
      </c>
      <c r="B183" s="13">
        <v>7911.0</v>
      </c>
    </row>
    <row r="184" ht="15.75" customHeight="1">
      <c r="A184" s="12" t="s">
        <v>23</v>
      </c>
      <c r="B184" s="13">
        <v>12589.0</v>
      </c>
    </row>
    <row r="185" ht="15.75" customHeight="1">
      <c r="A185" s="12" t="s">
        <v>24</v>
      </c>
      <c r="B185" s="13">
        <v>14670.0</v>
      </c>
    </row>
    <row r="186" ht="15.75" customHeight="1">
      <c r="A186" s="12" t="s">
        <v>25</v>
      </c>
      <c r="B186" s="13">
        <v>5931.0</v>
      </c>
    </row>
    <row r="187" ht="15.75" customHeight="1">
      <c r="A187" s="12" t="s">
        <v>26</v>
      </c>
      <c r="B187" s="13">
        <v>18794.0</v>
      </c>
    </row>
    <row r="188" ht="15.75" customHeight="1">
      <c r="A188" s="12" t="s">
        <v>27</v>
      </c>
      <c r="B188" s="13">
        <v>12138.0</v>
      </c>
    </row>
    <row r="189" ht="15.75" customHeight="1">
      <c r="A189" s="12"/>
      <c r="B189" s="12"/>
    </row>
    <row r="190" ht="15.75" customHeight="1">
      <c r="A190" s="12" t="s">
        <v>28</v>
      </c>
      <c r="B190" s="13">
        <v>-124.0</v>
      </c>
    </row>
    <row r="191" ht="15.75" customHeight="1">
      <c r="A191" s="12" t="s">
        <v>29</v>
      </c>
      <c r="B191" s="13">
        <v>184.0</v>
      </c>
    </row>
    <row r="192" ht="15.75" customHeight="1">
      <c r="A192" s="12" t="s">
        <v>30</v>
      </c>
      <c r="B192" s="13">
        <v>-1822.0</v>
      </c>
    </row>
    <row r="193" ht="15.75" customHeight="1">
      <c r="A193" s="12" t="s">
        <v>31</v>
      </c>
      <c r="B193" s="13">
        <v>-6062.0</v>
      </c>
    </row>
    <row r="194" ht="15.75" customHeight="1">
      <c r="A194" s="12" t="s">
        <v>32</v>
      </c>
      <c r="B194" s="13">
        <v>637.0</v>
      </c>
    </row>
    <row r="195" ht="15.75" customHeight="1">
      <c r="A195" s="12" t="s">
        <v>33</v>
      </c>
      <c r="B195" s="13">
        <v>-4943.0</v>
      </c>
    </row>
    <row r="196" ht="15.75" customHeight="1">
      <c r="A196" s="12" t="s">
        <v>34</v>
      </c>
      <c r="B196" s="13">
        <v>-2169.0</v>
      </c>
    </row>
    <row r="197" ht="15.75" customHeight="1">
      <c r="A197" s="12" t="s">
        <v>35</v>
      </c>
      <c r="B197" s="13">
        <v>-1019.0</v>
      </c>
    </row>
    <row r="198" ht="15.75" customHeight="1">
      <c r="A198" s="12" t="s">
        <v>36</v>
      </c>
      <c r="B198" s="13">
        <v>-508.0</v>
      </c>
    </row>
    <row r="199" ht="15.75" customHeight="1">
      <c r="A199" s="12" t="s">
        <v>37</v>
      </c>
      <c r="B199" s="13">
        <v>-884.0</v>
      </c>
    </row>
    <row r="200" ht="15.75" customHeight="1">
      <c r="A200" s="12" t="s">
        <v>38</v>
      </c>
      <c r="B200" s="13">
        <v>-275.0</v>
      </c>
    </row>
    <row r="201" ht="15.75" customHeight="1">
      <c r="A201" s="12" t="s">
        <v>39</v>
      </c>
      <c r="B201" s="13">
        <v>382.0</v>
      </c>
    </row>
    <row r="202" ht="15.75" customHeight="1">
      <c r="A202" s="12"/>
      <c r="B202" s="12"/>
    </row>
    <row r="203" ht="15.75" customHeight="1">
      <c r="A203" s="12" t="s">
        <v>4</v>
      </c>
      <c r="B203" s="13">
        <v>3531.0</v>
      </c>
    </row>
    <row r="204" ht="15.75" customHeight="1">
      <c r="A204" s="12" t="s">
        <v>5</v>
      </c>
      <c r="B204" s="13">
        <v>14082.0</v>
      </c>
    </row>
    <row r="205" ht="15.75" customHeight="1">
      <c r="A205" s="12" t="s">
        <v>6</v>
      </c>
      <c r="B205" s="13">
        <v>272.0</v>
      </c>
    </row>
    <row r="206" ht="15.75" customHeight="1">
      <c r="A206" s="12" t="s">
        <v>7</v>
      </c>
      <c r="B206" s="13">
        <v>790.0</v>
      </c>
    </row>
    <row r="207" ht="15.75" customHeight="1">
      <c r="A207" s="12" t="s">
        <v>8</v>
      </c>
      <c r="B207" s="13">
        <v>2679.0</v>
      </c>
    </row>
    <row r="208" ht="15.75" customHeight="1">
      <c r="A208" s="12" t="s">
        <v>9</v>
      </c>
      <c r="B208" s="13">
        <v>477.0</v>
      </c>
    </row>
    <row r="209" ht="15.75" customHeight="1">
      <c r="A209" s="12" t="s">
        <v>10</v>
      </c>
      <c r="B209" s="13">
        <v>9245.0</v>
      </c>
    </row>
    <row r="210" ht="15.75" customHeight="1">
      <c r="A210" s="12" t="s">
        <v>11</v>
      </c>
      <c r="B210" s="13">
        <v>17885.0</v>
      </c>
    </row>
    <row r="211" ht="15.75" customHeight="1">
      <c r="A211" s="12" t="s">
        <v>12</v>
      </c>
      <c r="B211" s="13">
        <v>18568.0</v>
      </c>
    </row>
    <row r="212" ht="15.75" customHeight="1">
      <c r="A212" s="12" t="s">
        <v>13</v>
      </c>
      <c r="B212" s="13">
        <v>6173.0</v>
      </c>
    </row>
    <row r="213" ht="15.75" customHeight="1">
      <c r="A213" s="12" t="s">
        <v>14</v>
      </c>
      <c r="B213" s="13">
        <v>8632.0</v>
      </c>
    </row>
    <row r="214" ht="15.75" customHeight="1">
      <c r="A214" s="12" t="s">
        <v>15</v>
      </c>
      <c r="B214" s="13">
        <v>8363.0</v>
      </c>
    </row>
    <row r="215" ht="15.75" customHeight="1">
      <c r="A215" s="12"/>
      <c r="B215" s="12"/>
    </row>
    <row r="216" ht="15.75" customHeight="1">
      <c r="A216" s="12" t="s">
        <v>16</v>
      </c>
      <c r="B216" s="13">
        <v>2789.0</v>
      </c>
    </row>
    <row r="217" ht="15.75" customHeight="1">
      <c r="A217" s="12" t="s">
        <v>17</v>
      </c>
      <c r="B217" s="13">
        <v>11226.0</v>
      </c>
    </row>
    <row r="218" ht="15.75" customHeight="1">
      <c r="A218" s="12" t="s">
        <v>18</v>
      </c>
      <c r="B218" s="13">
        <v>216.0</v>
      </c>
    </row>
    <row r="219" ht="15.75" customHeight="1">
      <c r="A219" s="12" t="s">
        <v>19</v>
      </c>
      <c r="B219" s="13">
        <v>546.0</v>
      </c>
    </row>
    <row r="220" ht="15.75" customHeight="1">
      <c r="A220" s="12" t="s">
        <v>20</v>
      </c>
      <c r="B220" s="13">
        <v>2062.0</v>
      </c>
    </row>
    <row r="221" ht="15.75" customHeight="1">
      <c r="A221" s="12" t="s">
        <v>21</v>
      </c>
      <c r="B221" s="13">
        <v>389.0</v>
      </c>
    </row>
    <row r="222" ht="15.75" customHeight="1">
      <c r="A222" s="12" t="s">
        <v>22</v>
      </c>
      <c r="B222" s="13">
        <v>7577.0</v>
      </c>
    </row>
    <row r="223" ht="15.75" customHeight="1">
      <c r="A223" s="12" t="s">
        <v>23</v>
      </c>
      <c r="B223" s="13">
        <v>14716.0</v>
      </c>
    </row>
    <row r="224" ht="15.75" customHeight="1">
      <c r="A224" s="12" t="s">
        <v>24</v>
      </c>
      <c r="B224" s="13">
        <v>14675.0</v>
      </c>
    </row>
    <row r="225" ht="15.75" customHeight="1">
      <c r="A225" s="12" t="s">
        <v>25</v>
      </c>
      <c r="B225" s="13">
        <v>5075.0</v>
      </c>
    </row>
    <row r="226" ht="15.75" customHeight="1">
      <c r="A226" s="12" t="s">
        <v>26</v>
      </c>
      <c r="B226" s="13">
        <v>6808.0</v>
      </c>
    </row>
    <row r="227" ht="15.75" customHeight="1">
      <c r="A227" s="12" t="s">
        <v>27</v>
      </c>
      <c r="B227" s="13">
        <v>6646.0</v>
      </c>
    </row>
    <row r="228" ht="15.75" customHeight="1">
      <c r="A228" s="12"/>
      <c r="B228" s="12"/>
    </row>
    <row r="229" ht="15.75" customHeight="1">
      <c r="A229" s="12" t="s">
        <v>28</v>
      </c>
      <c r="B229" s="13">
        <v>-93.0</v>
      </c>
    </row>
    <row r="230" ht="15.75" customHeight="1">
      <c r="A230" s="12" t="s">
        <v>29</v>
      </c>
      <c r="B230" s="13">
        <v>862.0</v>
      </c>
    </row>
    <row r="231" ht="15.75" customHeight="1">
      <c r="A231" s="12" t="s">
        <v>30</v>
      </c>
      <c r="B231" s="13">
        <v>-930.0</v>
      </c>
    </row>
    <row r="232" ht="15.75" customHeight="1">
      <c r="A232" s="12" t="s">
        <v>31</v>
      </c>
      <c r="B232" s="13">
        <v>-2748.0</v>
      </c>
    </row>
    <row r="233" ht="15.75" customHeight="1">
      <c r="A233" s="12" t="s">
        <v>32</v>
      </c>
      <c r="B233" s="13">
        <v>575.0</v>
      </c>
    </row>
    <row r="234" ht="15.75" customHeight="1">
      <c r="A234" s="12" t="s">
        <v>33</v>
      </c>
      <c r="B234" s="13">
        <v>-2261.0</v>
      </c>
    </row>
    <row r="235" ht="15.75" customHeight="1">
      <c r="A235" s="12" t="s">
        <v>34</v>
      </c>
      <c r="B235" s="13">
        <v>-2871.0</v>
      </c>
    </row>
    <row r="236" ht="15.75" customHeight="1">
      <c r="A236" s="12" t="s">
        <v>35</v>
      </c>
      <c r="B236" s="13">
        <v>-1002.0</v>
      </c>
    </row>
    <row r="237" ht="15.75" customHeight="1">
      <c r="A237" s="12" t="s">
        <v>36</v>
      </c>
      <c r="B237" s="13">
        <v>-341.0</v>
      </c>
    </row>
    <row r="238" ht="15.75" customHeight="1">
      <c r="A238" s="12" t="s">
        <v>37</v>
      </c>
      <c r="B238" s="13">
        <v>-430.0</v>
      </c>
    </row>
    <row r="239" ht="15.75" customHeight="1">
      <c r="A239" s="12" t="s">
        <v>38</v>
      </c>
      <c r="B239" s="13">
        <v>827.0</v>
      </c>
    </row>
    <row r="240" ht="15.75" customHeight="1">
      <c r="A240" s="12" t="s">
        <v>39</v>
      </c>
      <c r="B240" s="13">
        <v>839.0</v>
      </c>
    </row>
    <row r="241" ht="15.75" customHeight="1">
      <c r="A241" s="12"/>
      <c r="B241" s="12"/>
    </row>
    <row r="242" ht="15.75" customHeight="1">
      <c r="A242" s="12"/>
      <c r="B242" s="12"/>
    </row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B1:H1"/>
    <mergeCell ref="B2:F2"/>
    <mergeCell ref="G2:G3"/>
    <mergeCell ref="H2:H3"/>
  </mergeCell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5.25"/>
    <col customWidth="1" min="2" max="6" width="12.63"/>
  </cols>
  <sheetData>
    <row r="1" ht="15.75" customHeight="1">
      <c r="A1" s="1"/>
      <c r="B1" s="2" t="s">
        <v>0</v>
      </c>
      <c r="C1" s="3"/>
      <c r="D1" s="3"/>
      <c r="E1" s="3"/>
      <c r="F1" s="3"/>
      <c r="G1" s="3"/>
      <c r="H1" s="4"/>
    </row>
    <row r="2" ht="15.75" customHeight="1">
      <c r="B2" s="6" t="s">
        <v>1</v>
      </c>
      <c r="C2" s="3"/>
      <c r="D2" s="3"/>
      <c r="E2" s="3"/>
      <c r="F2" s="4"/>
      <c r="G2" s="7" t="s">
        <v>2</v>
      </c>
      <c r="H2" s="7" t="s">
        <v>3</v>
      </c>
    </row>
    <row r="3" ht="15.75" customHeight="1">
      <c r="B3" s="9">
        <v>1.0</v>
      </c>
      <c r="C3" s="9">
        <v>2.0</v>
      </c>
      <c r="D3" s="9">
        <v>3.0</v>
      </c>
      <c r="E3" s="9">
        <v>4.0</v>
      </c>
      <c r="F3" s="9">
        <v>5.0</v>
      </c>
      <c r="G3" s="10"/>
      <c r="H3" s="10"/>
    </row>
    <row r="4" ht="15.75" customHeight="1">
      <c r="A4" s="12" t="s">
        <v>4</v>
      </c>
      <c r="B4" s="13">
        <v>4687.0</v>
      </c>
      <c r="C4" s="13">
        <v>3471.0</v>
      </c>
      <c r="D4" s="13">
        <v>3208.0</v>
      </c>
      <c r="E4" s="13">
        <v>3791.0</v>
      </c>
      <c r="F4" s="13">
        <v>4226.0</v>
      </c>
      <c r="G4" s="13">
        <f t="shared" ref="G4:G15" si="1">average(B4:F4)</f>
        <v>3876.6</v>
      </c>
      <c r="H4" s="13">
        <f t="shared" ref="H4:H5" si="2">G4:G41</f>
        <v>3876.6</v>
      </c>
    </row>
    <row r="5" ht="15.75" customHeight="1">
      <c r="A5" s="12" t="s">
        <v>5</v>
      </c>
      <c r="B5" s="13">
        <v>36783.0</v>
      </c>
      <c r="C5" s="13">
        <v>27634.0</v>
      </c>
      <c r="D5" s="13">
        <v>32901.0</v>
      </c>
      <c r="E5" s="13">
        <v>30386.0</v>
      </c>
      <c r="F5" s="13">
        <v>21840.0</v>
      </c>
      <c r="G5" s="13">
        <f t="shared" si="1"/>
        <v>29908.8</v>
      </c>
      <c r="H5" s="13">
        <f t="shared" si="2"/>
        <v>29908.8</v>
      </c>
    </row>
    <row r="6" ht="15.75" customHeight="1">
      <c r="A6" s="14" t="s">
        <v>6</v>
      </c>
      <c r="B6" s="13">
        <v>288.0</v>
      </c>
      <c r="C6" s="13">
        <v>294.0</v>
      </c>
      <c r="D6" s="13">
        <v>294.0</v>
      </c>
      <c r="E6" s="13">
        <v>271.0</v>
      </c>
      <c r="F6" s="13">
        <v>306.0</v>
      </c>
      <c r="G6" s="13">
        <f t="shared" si="1"/>
        <v>290.6</v>
      </c>
      <c r="H6" s="15">
        <f t="shared" ref="H6:H9" si="3">(G6:G43)/1000</f>
        <v>0.2906</v>
      </c>
    </row>
    <row r="7" ht="15.75" customHeight="1">
      <c r="A7" s="14" t="s">
        <v>7</v>
      </c>
      <c r="B7" s="13">
        <v>881.0</v>
      </c>
      <c r="C7" s="13">
        <v>827.0</v>
      </c>
      <c r="D7" s="13">
        <v>803.0</v>
      </c>
      <c r="E7" s="13">
        <v>944.0</v>
      </c>
      <c r="F7" s="13">
        <v>957.0</v>
      </c>
      <c r="G7" s="13">
        <f t="shared" si="1"/>
        <v>882.4</v>
      </c>
      <c r="H7" s="15">
        <f t="shared" si="3"/>
        <v>0.8824</v>
      </c>
    </row>
    <row r="8" ht="15.75" customHeight="1">
      <c r="A8" s="12" t="s">
        <v>8</v>
      </c>
      <c r="B8" s="13">
        <v>4022.0</v>
      </c>
      <c r="C8" s="13">
        <v>2694.0</v>
      </c>
      <c r="D8" s="13">
        <v>2644.0</v>
      </c>
      <c r="E8" s="13">
        <v>2581.0</v>
      </c>
      <c r="F8" s="13">
        <v>2801.0</v>
      </c>
      <c r="G8" s="13">
        <f t="shared" si="1"/>
        <v>2948.4</v>
      </c>
      <c r="H8" s="15">
        <f t="shared" si="3"/>
        <v>2.9484</v>
      </c>
    </row>
    <row r="9" ht="15.75" customHeight="1">
      <c r="A9" s="14" t="s">
        <v>9</v>
      </c>
      <c r="B9" s="13">
        <v>547.0</v>
      </c>
      <c r="C9" s="13">
        <v>440.0</v>
      </c>
      <c r="D9" s="13">
        <v>456.0</v>
      </c>
      <c r="E9" s="13">
        <v>450.0</v>
      </c>
      <c r="F9" s="13">
        <v>512.0</v>
      </c>
      <c r="G9" s="13">
        <f t="shared" si="1"/>
        <v>481</v>
      </c>
      <c r="H9" s="15">
        <f t="shared" si="3"/>
        <v>0.481</v>
      </c>
    </row>
    <row r="10" ht="15.75" customHeight="1">
      <c r="A10" s="12" t="s">
        <v>10</v>
      </c>
      <c r="B10" s="13">
        <v>13790.0</v>
      </c>
      <c r="C10" s="13">
        <v>10490.0</v>
      </c>
      <c r="D10" s="13">
        <v>9887.0</v>
      </c>
      <c r="E10" s="13">
        <v>9744.0</v>
      </c>
      <c r="F10" s="13">
        <v>10347.0</v>
      </c>
      <c r="G10" s="13">
        <f t="shared" si="1"/>
        <v>10851.6</v>
      </c>
      <c r="H10" s="13">
        <f t="shared" ref="H10:H18" si="4">G10:G47</f>
        <v>10851.6</v>
      </c>
    </row>
    <row r="11" ht="15.75" customHeight="1">
      <c r="A11" s="12" t="s">
        <v>11</v>
      </c>
      <c r="B11" s="13">
        <v>20190.0</v>
      </c>
      <c r="C11" s="13">
        <v>18089.0</v>
      </c>
      <c r="D11" s="13">
        <v>16999.0</v>
      </c>
      <c r="E11" s="13">
        <v>16875.0</v>
      </c>
      <c r="F11" s="13">
        <v>20884.0</v>
      </c>
      <c r="G11" s="13">
        <f t="shared" si="1"/>
        <v>18607.4</v>
      </c>
      <c r="H11" s="13">
        <f t="shared" si="4"/>
        <v>18607.4</v>
      </c>
    </row>
    <row r="12" ht="15.75" customHeight="1">
      <c r="A12" s="12" t="s">
        <v>12</v>
      </c>
      <c r="B12" s="13">
        <v>20790.0</v>
      </c>
      <c r="C12" s="13">
        <v>18779.0</v>
      </c>
      <c r="D12" s="13">
        <v>19944.0</v>
      </c>
      <c r="E12" s="13">
        <v>20626.0</v>
      </c>
      <c r="F12" s="13">
        <v>20194.0</v>
      </c>
      <c r="G12" s="13">
        <f t="shared" si="1"/>
        <v>20066.6</v>
      </c>
      <c r="H12" s="13">
        <f t="shared" si="4"/>
        <v>20066.6</v>
      </c>
    </row>
    <row r="13" ht="15.75" customHeight="1">
      <c r="A13" s="12" t="s">
        <v>13</v>
      </c>
      <c r="B13" s="13">
        <v>7732.0</v>
      </c>
      <c r="C13" s="13">
        <v>7335.0</v>
      </c>
      <c r="D13" s="13">
        <v>7721.0</v>
      </c>
      <c r="E13" s="13">
        <v>8000.0</v>
      </c>
      <c r="F13" s="13">
        <v>6180.0</v>
      </c>
      <c r="G13" s="13">
        <f t="shared" si="1"/>
        <v>7393.6</v>
      </c>
      <c r="H13" s="13">
        <f t="shared" si="4"/>
        <v>7393.6</v>
      </c>
    </row>
    <row r="14" ht="15.75" customHeight="1">
      <c r="A14" s="12" t="s">
        <v>14</v>
      </c>
      <c r="B14" s="13">
        <v>20890.0</v>
      </c>
      <c r="C14" s="13">
        <v>17162.0</v>
      </c>
      <c r="D14" s="13">
        <v>20989.0</v>
      </c>
      <c r="E14" s="13">
        <v>25433.0</v>
      </c>
      <c r="F14" s="13">
        <v>11639.0</v>
      </c>
      <c r="G14" s="13">
        <f t="shared" si="1"/>
        <v>19222.6</v>
      </c>
      <c r="H14" s="13">
        <f t="shared" si="4"/>
        <v>19222.6</v>
      </c>
    </row>
    <row r="15" ht="15.75" customHeight="1">
      <c r="A15" s="12" t="s">
        <v>15</v>
      </c>
      <c r="B15" s="13">
        <v>21343.0</v>
      </c>
      <c r="C15" s="13">
        <v>17407.0</v>
      </c>
      <c r="D15" s="13">
        <v>19921.0</v>
      </c>
      <c r="E15" s="13">
        <v>18096.0</v>
      </c>
      <c r="F15" s="13">
        <v>12894.0</v>
      </c>
      <c r="G15" s="13">
        <f t="shared" si="1"/>
        <v>17932.2</v>
      </c>
      <c r="H15" s="13">
        <f t="shared" si="4"/>
        <v>17932.2</v>
      </c>
    </row>
    <row r="16" ht="15.75" customHeight="1">
      <c r="A16" s="12"/>
      <c r="B16" s="12"/>
      <c r="C16" s="12"/>
      <c r="D16" s="12"/>
      <c r="E16" s="12"/>
      <c r="F16" s="12"/>
      <c r="G16" s="13"/>
      <c r="H16" s="13" t="str">
        <f t="shared" si="4"/>
        <v/>
      </c>
    </row>
    <row r="17" ht="15.75" customHeight="1">
      <c r="A17" s="12" t="s">
        <v>16</v>
      </c>
      <c r="B17" s="13">
        <v>3699.0</v>
      </c>
      <c r="C17" s="13">
        <v>2767.0</v>
      </c>
      <c r="D17" s="13">
        <v>2443.0</v>
      </c>
      <c r="E17" s="13">
        <v>3046.0</v>
      </c>
      <c r="F17" s="13">
        <v>3369.0</v>
      </c>
      <c r="G17" s="13">
        <f t="shared" ref="G17:G28" si="5">average(B17:F17)</f>
        <v>3064.8</v>
      </c>
      <c r="H17" s="13">
        <f t="shared" si="4"/>
        <v>3064.8</v>
      </c>
    </row>
    <row r="18" ht="15.75" customHeight="1">
      <c r="A18" s="12" t="s">
        <v>17</v>
      </c>
      <c r="B18" s="13">
        <v>27983.0</v>
      </c>
      <c r="C18" s="13">
        <v>21944.0</v>
      </c>
      <c r="D18" s="13">
        <v>26181.0</v>
      </c>
      <c r="E18" s="13">
        <v>24677.0</v>
      </c>
      <c r="F18" s="13">
        <v>17534.0</v>
      </c>
      <c r="G18" s="13">
        <f t="shared" si="5"/>
        <v>23663.8</v>
      </c>
      <c r="H18" s="13">
        <f t="shared" si="4"/>
        <v>23663.8</v>
      </c>
    </row>
    <row r="19" ht="15.75" customHeight="1">
      <c r="A19" s="14" t="s">
        <v>18</v>
      </c>
      <c r="B19" s="13">
        <v>229.0</v>
      </c>
      <c r="C19" s="13">
        <v>235.0</v>
      </c>
      <c r="D19" s="13">
        <v>226.0</v>
      </c>
      <c r="E19" s="13">
        <v>215.0</v>
      </c>
      <c r="F19" s="13">
        <v>240.0</v>
      </c>
      <c r="G19" s="13">
        <f t="shared" si="5"/>
        <v>229</v>
      </c>
      <c r="H19" s="15">
        <f t="shared" ref="H19:H20" si="6">(G19:G56)/1000</f>
        <v>0.229</v>
      </c>
    </row>
    <row r="20" ht="15.75" customHeight="1">
      <c r="A20" s="14" t="s">
        <v>19</v>
      </c>
      <c r="B20" s="13">
        <v>599.0</v>
      </c>
      <c r="C20" s="13">
        <v>666.0</v>
      </c>
      <c r="D20" s="13">
        <v>537.0</v>
      </c>
      <c r="E20" s="13">
        <v>690.0</v>
      </c>
      <c r="F20" s="13">
        <v>630.0</v>
      </c>
      <c r="G20" s="13">
        <f t="shared" si="5"/>
        <v>624.4</v>
      </c>
      <c r="H20" s="15">
        <f t="shared" si="6"/>
        <v>0.6244</v>
      </c>
    </row>
    <row r="21" ht="15.75" customHeight="1">
      <c r="A21" s="12" t="s">
        <v>20</v>
      </c>
      <c r="B21" s="13">
        <v>3073.0</v>
      </c>
      <c r="C21" s="13">
        <v>2104.0</v>
      </c>
      <c r="D21" s="13">
        <v>2074.0</v>
      </c>
      <c r="E21" s="13">
        <v>2007.0</v>
      </c>
      <c r="F21" s="13">
        <v>2188.0</v>
      </c>
      <c r="G21" s="13">
        <f t="shared" si="5"/>
        <v>2289.2</v>
      </c>
      <c r="H21" s="13">
        <f>G21:G58</f>
        <v>2289.2</v>
      </c>
    </row>
    <row r="22" ht="15.75" customHeight="1">
      <c r="A22" s="14" t="s">
        <v>21</v>
      </c>
      <c r="B22" s="13">
        <v>427.0</v>
      </c>
      <c r="C22" s="13">
        <v>349.0</v>
      </c>
      <c r="D22" s="13">
        <v>366.0</v>
      </c>
      <c r="E22" s="13">
        <v>372.0</v>
      </c>
      <c r="F22" s="13">
        <v>418.0</v>
      </c>
      <c r="G22" s="13">
        <f t="shared" si="5"/>
        <v>386.4</v>
      </c>
      <c r="H22" s="15">
        <f>(G22:G59)/1000</f>
        <v>0.3864</v>
      </c>
    </row>
    <row r="23" ht="15.75" customHeight="1">
      <c r="A23" s="12" t="s">
        <v>22</v>
      </c>
      <c r="B23" s="13">
        <v>10728.0</v>
      </c>
      <c r="C23" s="13">
        <v>8612.0</v>
      </c>
      <c r="D23" s="13">
        <v>8144.0</v>
      </c>
      <c r="E23" s="13">
        <v>8010.0</v>
      </c>
      <c r="F23" s="13">
        <v>8308.0</v>
      </c>
      <c r="G23" s="13">
        <f t="shared" si="5"/>
        <v>8760.4</v>
      </c>
      <c r="H23" s="13">
        <f t="shared" ref="H23:H29" si="7">G23:G60</f>
        <v>8760.4</v>
      </c>
    </row>
    <row r="24" ht="15.75" customHeight="1">
      <c r="A24" s="12" t="s">
        <v>23</v>
      </c>
      <c r="B24" s="13">
        <v>15702.0</v>
      </c>
      <c r="C24" s="13">
        <v>14557.0</v>
      </c>
      <c r="D24" s="13">
        <v>13676.0</v>
      </c>
      <c r="E24" s="13">
        <v>13367.0</v>
      </c>
      <c r="F24" s="13">
        <v>16963.0</v>
      </c>
      <c r="G24" s="13">
        <f t="shared" si="5"/>
        <v>14853</v>
      </c>
      <c r="H24" s="13">
        <f t="shared" si="7"/>
        <v>14853</v>
      </c>
    </row>
    <row r="25" ht="15.75" customHeight="1">
      <c r="A25" s="12" t="s">
        <v>24</v>
      </c>
      <c r="B25" s="13">
        <v>16260.0</v>
      </c>
      <c r="C25" s="13">
        <v>14952.0</v>
      </c>
      <c r="D25" s="13">
        <v>15915.0</v>
      </c>
      <c r="E25" s="13">
        <v>16692.0</v>
      </c>
      <c r="F25" s="13">
        <v>16023.0</v>
      </c>
      <c r="G25" s="13">
        <f t="shared" si="5"/>
        <v>15968.4</v>
      </c>
      <c r="H25" s="13">
        <f t="shared" si="7"/>
        <v>15968.4</v>
      </c>
    </row>
    <row r="26" ht="15.75" customHeight="1">
      <c r="A26" s="12" t="s">
        <v>25</v>
      </c>
      <c r="B26" s="13">
        <v>5989.0</v>
      </c>
      <c r="C26" s="13">
        <v>5572.0</v>
      </c>
      <c r="D26" s="13">
        <v>6476.0</v>
      </c>
      <c r="E26" s="13">
        <v>6240.0</v>
      </c>
      <c r="F26" s="13">
        <v>5070.0</v>
      </c>
      <c r="G26" s="13">
        <f t="shared" si="5"/>
        <v>5869.4</v>
      </c>
      <c r="H26" s="13">
        <f t="shared" si="7"/>
        <v>5869.4</v>
      </c>
    </row>
    <row r="27" ht="15.75" customHeight="1">
      <c r="A27" s="12" t="s">
        <v>26</v>
      </c>
      <c r="B27" s="13">
        <v>15842.0</v>
      </c>
      <c r="C27" s="13">
        <v>13584.0</v>
      </c>
      <c r="D27" s="13">
        <v>16890.0</v>
      </c>
      <c r="E27" s="13">
        <v>21251.0</v>
      </c>
      <c r="F27" s="13">
        <v>9193.0</v>
      </c>
      <c r="G27" s="13">
        <f t="shared" si="5"/>
        <v>15352</v>
      </c>
      <c r="H27" s="13">
        <f t="shared" si="7"/>
        <v>15352</v>
      </c>
    </row>
    <row r="28" ht="15.75" customHeight="1">
      <c r="A28" s="12" t="s">
        <v>27</v>
      </c>
      <c r="B28" s="13">
        <v>16204.0</v>
      </c>
      <c r="C28" s="13">
        <v>13743.0</v>
      </c>
      <c r="D28" s="13">
        <v>15385.0</v>
      </c>
      <c r="E28" s="13">
        <v>14700.0</v>
      </c>
      <c r="F28" s="13">
        <v>10594.0</v>
      </c>
      <c r="G28" s="13">
        <f t="shared" si="5"/>
        <v>14125.2</v>
      </c>
      <c r="H28" s="13">
        <f t="shared" si="7"/>
        <v>14125.2</v>
      </c>
    </row>
    <row r="29" ht="15.75" customHeight="1">
      <c r="A29" s="12"/>
      <c r="B29" s="12"/>
      <c r="C29" s="12"/>
      <c r="D29" s="12"/>
      <c r="E29" s="12"/>
      <c r="F29" s="12"/>
      <c r="G29" s="13"/>
      <c r="H29" s="13" t="str">
        <f t="shared" si="7"/>
        <v/>
      </c>
    </row>
    <row r="30" ht="15.75" customHeight="1">
      <c r="A30" s="14" t="s">
        <v>28</v>
      </c>
      <c r="B30" s="13">
        <v>-815.0</v>
      </c>
      <c r="C30" s="13">
        <v>265.0</v>
      </c>
      <c r="D30" s="13">
        <v>226.0</v>
      </c>
      <c r="E30" s="13">
        <v>-210.0</v>
      </c>
      <c r="F30" s="13">
        <v>-357.0</v>
      </c>
      <c r="G30" s="13">
        <f t="shared" ref="G30:G41" si="8">average(B30:F30)</f>
        <v>-178.2</v>
      </c>
      <c r="H30" s="15">
        <f t="shared" ref="H30:H31" si="9">(G30:G67)/1000</f>
        <v>-0.1782</v>
      </c>
    </row>
    <row r="31" ht="15.75" customHeight="1">
      <c r="A31" s="14" t="s">
        <v>29</v>
      </c>
      <c r="B31" s="13">
        <v>86.0</v>
      </c>
      <c r="C31" s="13">
        <v>43.0</v>
      </c>
      <c r="D31" s="13">
        <v>-560.0</v>
      </c>
      <c r="E31" s="13">
        <v>-78.0</v>
      </c>
      <c r="F31" s="13">
        <v>561.0</v>
      </c>
      <c r="G31" s="13">
        <f t="shared" si="8"/>
        <v>10.4</v>
      </c>
      <c r="H31" s="15">
        <f t="shared" si="9"/>
        <v>0.0104</v>
      </c>
    </row>
    <row r="32" ht="15.75" customHeight="1">
      <c r="A32" s="12" t="s">
        <v>30</v>
      </c>
      <c r="B32" s="13">
        <v>-1127.0</v>
      </c>
      <c r="C32" s="13">
        <v>-1805.0</v>
      </c>
      <c r="D32" s="13">
        <v>-1300.0</v>
      </c>
      <c r="E32" s="13">
        <v>-1587.0</v>
      </c>
      <c r="F32" s="13">
        <v>-1237.0</v>
      </c>
      <c r="G32" s="13">
        <f t="shared" si="8"/>
        <v>-1411.2</v>
      </c>
      <c r="H32" s="13">
        <f>G32:G69</f>
        <v>-1411.2</v>
      </c>
    </row>
    <row r="33" ht="15.75" customHeight="1">
      <c r="A33" s="14" t="s">
        <v>31</v>
      </c>
      <c r="B33" s="13">
        <v>-2478.0</v>
      </c>
      <c r="C33" s="13">
        <v>-1876.0</v>
      </c>
      <c r="D33" s="13">
        <v>-3469.0</v>
      </c>
      <c r="E33" s="13">
        <v>-1304.0</v>
      </c>
      <c r="F33" s="13">
        <v>-870.0</v>
      </c>
      <c r="G33" s="13">
        <f t="shared" si="8"/>
        <v>-1999.4</v>
      </c>
      <c r="H33" s="18">
        <f>G33/1000</f>
        <v>-1.9994</v>
      </c>
    </row>
    <row r="34" ht="15.75" customHeight="1">
      <c r="A34" s="14" t="s">
        <v>32</v>
      </c>
      <c r="B34" s="13">
        <v>-770.0</v>
      </c>
      <c r="C34" s="13">
        <v>323.0</v>
      </c>
      <c r="D34" s="13">
        <v>586.0</v>
      </c>
      <c r="E34" s="13">
        <v>544.0</v>
      </c>
      <c r="F34" s="13">
        <v>560.0</v>
      </c>
      <c r="G34" s="13">
        <f t="shared" si="8"/>
        <v>248.6</v>
      </c>
      <c r="H34" s="15">
        <f>(G34:G71)/1000</f>
        <v>0.2486</v>
      </c>
    </row>
    <row r="35" ht="15.75" customHeight="1">
      <c r="A35" s="12" t="s">
        <v>33</v>
      </c>
      <c r="B35" s="13">
        <v>-457.0</v>
      </c>
      <c r="C35" s="13">
        <v>-2532.0</v>
      </c>
      <c r="D35" s="13">
        <v>-1534.0</v>
      </c>
      <c r="E35" s="13">
        <v>-2850.0</v>
      </c>
      <c r="F35" s="13">
        <v>-2213.0</v>
      </c>
      <c r="G35" s="13">
        <f t="shared" si="8"/>
        <v>-1917.2</v>
      </c>
      <c r="H35" s="13">
        <f t="shared" ref="H35:H36" si="10">G35:G72</f>
        <v>-1917.2</v>
      </c>
    </row>
    <row r="36" ht="15.75" customHeight="1">
      <c r="A36" s="12" t="s">
        <v>34</v>
      </c>
      <c r="B36" s="13">
        <v>-1639.0</v>
      </c>
      <c r="C36" s="13">
        <v>-1646.0</v>
      </c>
      <c r="D36" s="13">
        <v>-1873.0</v>
      </c>
      <c r="E36" s="13">
        <v>-1193.0</v>
      </c>
      <c r="F36" s="13">
        <v>-1535.0</v>
      </c>
      <c r="G36" s="13">
        <f t="shared" si="8"/>
        <v>-1577.2</v>
      </c>
      <c r="H36" s="13">
        <f t="shared" si="10"/>
        <v>-1577.2</v>
      </c>
    </row>
    <row r="37" ht="15.75" customHeight="1">
      <c r="A37" s="12" t="s">
        <v>35</v>
      </c>
      <c r="B37" s="13">
        <v>-461.0</v>
      </c>
      <c r="C37" s="13">
        <v>-666.0</v>
      </c>
      <c r="D37" s="13">
        <v>-823.0</v>
      </c>
      <c r="E37" s="13">
        <v>-676.0</v>
      </c>
      <c r="F37" s="13">
        <v>-1040.0</v>
      </c>
      <c r="G37" s="13">
        <f t="shared" si="8"/>
        <v>-733.2</v>
      </c>
      <c r="H37" s="19">
        <f t="shared" ref="H37:H41" si="11">(G37:G74)/1000</f>
        <v>-0.7332</v>
      </c>
    </row>
    <row r="38" ht="15.75" customHeight="1">
      <c r="A38" s="14" t="s">
        <v>36</v>
      </c>
      <c r="B38" s="13">
        <v>-789.0</v>
      </c>
      <c r="C38" s="13">
        <v>-348.0</v>
      </c>
      <c r="D38" s="13">
        <v>-946.0</v>
      </c>
      <c r="E38" s="13">
        <v>-709.0</v>
      </c>
      <c r="F38" s="13">
        <v>-270.0</v>
      </c>
      <c r="G38" s="13">
        <f t="shared" si="8"/>
        <v>-612.4</v>
      </c>
      <c r="H38" s="15">
        <f t="shared" si="11"/>
        <v>-0.6124</v>
      </c>
    </row>
    <row r="39" ht="15.75" customHeight="1">
      <c r="A39" s="14" t="s">
        <v>37</v>
      </c>
      <c r="B39" s="13">
        <v>-769.0</v>
      </c>
      <c r="C39" s="13">
        <v>-792.0</v>
      </c>
      <c r="D39" s="13">
        <v>-1169.0</v>
      </c>
      <c r="E39" s="13">
        <v>-958.0</v>
      </c>
      <c r="F39" s="13">
        <v>-687.0</v>
      </c>
      <c r="G39" s="13">
        <f t="shared" si="8"/>
        <v>-875</v>
      </c>
      <c r="H39" s="15">
        <f t="shared" si="11"/>
        <v>-0.875</v>
      </c>
    </row>
    <row r="40" ht="15.75" customHeight="1">
      <c r="A40" s="14" t="s">
        <v>38</v>
      </c>
      <c r="B40" s="13">
        <v>390.0</v>
      </c>
      <c r="C40" s="13">
        <v>388.0</v>
      </c>
      <c r="D40" s="13">
        <v>-310.0</v>
      </c>
      <c r="E40" s="13">
        <v>-998.0</v>
      </c>
      <c r="F40" s="13">
        <v>667.0</v>
      </c>
      <c r="G40" s="13">
        <f t="shared" si="8"/>
        <v>27.4</v>
      </c>
      <c r="H40" s="15">
        <f t="shared" si="11"/>
        <v>0.0274</v>
      </c>
    </row>
    <row r="41" ht="15.75" customHeight="1">
      <c r="A41" s="14" t="s">
        <v>39</v>
      </c>
      <c r="B41" s="13">
        <v>393.0</v>
      </c>
      <c r="C41" s="13">
        <v>384.0</v>
      </c>
      <c r="D41" s="13">
        <v>-169.0</v>
      </c>
      <c r="E41" s="13">
        <v>110.0</v>
      </c>
      <c r="F41" s="13">
        <v>534.0</v>
      </c>
      <c r="G41" s="13">
        <f t="shared" si="8"/>
        <v>250.4</v>
      </c>
      <c r="H41" s="15">
        <f t="shared" si="11"/>
        <v>0.2504</v>
      </c>
    </row>
    <row r="42" ht="15.75" customHeight="1">
      <c r="A42" s="12"/>
      <c r="B42" s="12"/>
    </row>
    <row r="43" ht="15.75" customHeight="1">
      <c r="A43" s="23" t="s">
        <v>81</v>
      </c>
      <c r="B43" s="26">
        <v>56.24</v>
      </c>
      <c r="C43" s="24">
        <v>77.71</v>
      </c>
      <c r="D43" s="26">
        <v>145.22</v>
      </c>
      <c r="E43" s="24">
        <v>126.48</v>
      </c>
      <c r="F43" s="24">
        <v>162.35</v>
      </c>
      <c r="H43" s="11">
        <f>AVERAGE(B43:F43)</f>
        <v>113.6</v>
      </c>
    </row>
    <row r="44" ht="15.75" customHeight="1"/>
    <row r="45" ht="15.75" customHeight="1"/>
    <row r="46" ht="15.75" customHeight="1"/>
    <row r="47" ht="15.75" customHeight="1">
      <c r="A47" s="12" t="s">
        <v>4</v>
      </c>
      <c r="B47" s="13">
        <v>4687.0</v>
      </c>
    </row>
    <row r="48" ht="15.75" customHeight="1">
      <c r="A48" s="12" t="s">
        <v>5</v>
      </c>
      <c r="B48" s="13">
        <v>36783.0</v>
      </c>
    </row>
    <row r="49" ht="15.75" customHeight="1">
      <c r="A49" s="12" t="s">
        <v>6</v>
      </c>
      <c r="B49" s="13">
        <v>288.0</v>
      </c>
    </row>
    <row r="50" ht="15.75" customHeight="1">
      <c r="A50" s="12" t="s">
        <v>7</v>
      </c>
      <c r="B50" s="13">
        <v>881.0</v>
      </c>
    </row>
    <row r="51" ht="15.75" customHeight="1">
      <c r="A51" s="12" t="s">
        <v>8</v>
      </c>
      <c r="B51" s="13">
        <v>4022.0</v>
      </c>
    </row>
    <row r="52" ht="15.75" customHeight="1">
      <c r="A52" s="12" t="s">
        <v>9</v>
      </c>
      <c r="B52" s="13">
        <v>547.0</v>
      </c>
    </row>
    <row r="53" ht="15.75" customHeight="1">
      <c r="A53" s="12" t="s">
        <v>10</v>
      </c>
      <c r="B53" s="13">
        <v>13790.0</v>
      </c>
    </row>
    <row r="54" ht="15.75" customHeight="1">
      <c r="A54" s="12" t="s">
        <v>11</v>
      </c>
      <c r="B54" s="13">
        <v>20190.0</v>
      </c>
    </row>
    <row r="55" ht="15.75" customHeight="1">
      <c r="A55" s="12" t="s">
        <v>12</v>
      </c>
      <c r="B55" s="13">
        <v>20790.0</v>
      </c>
    </row>
    <row r="56" ht="15.75" customHeight="1">
      <c r="A56" s="12" t="s">
        <v>13</v>
      </c>
      <c r="B56" s="13">
        <v>7732.0</v>
      </c>
    </row>
    <row r="57" ht="15.75" customHeight="1">
      <c r="A57" s="12" t="s">
        <v>14</v>
      </c>
      <c r="B57" s="13">
        <v>20890.0</v>
      </c>
    </row>
    <row r="58" ht="15.75" customHeight="1">
      <c r="A58" s="12" t="s">
        <v>15</v>
      </c>
      <c r="B58" s="13">
        <v>21343.0</v>
      </c>
    </row>
    <row r="59" ht="15.75" customHeight="1">
      <c r="A59" s="12"/>
      <c r="B59" s="12"/>
    </row>
    <row r="60" ht="15.75" customHeight="1">
      <c r="A60" s="12" t="s">
        <v>16</v>
      </c>
      <c r="B60" s="13">
        <v>3699.0</v>
      </c>
    </row>
    <row r="61" ht="15.75" customHeight="1">
      <c r="A61" s="12" t="s">
        <v>17</v>
      </c>
      <c r="B61" s="13">
        <v>27983.0</v>
      </c>
    </row>
    <row r="62" ht="15.75" customHeight="1">
      <c r="A62" s="12" t="s">
        <v>18</v>
      </c>
      <c r="B62" s="13">
        <v>229.0</v>
      </c>
    </row>
    <row r="63" ht="15.75" customHeight="1">
      <c r="A63" s="12" t="s">
        <v>19</v>
      </c>
      <c r="B63" s="13">
        <v>599.0</v>
      </c>
    </row>
    <row r="64" ht="15.75" customHeight="1">
      <c r="A64" s="12" t="s">
        <v>20</v>
      </c>
      <c r="B64" s="13">
        <v>3073.0</v>
      </c>
    </row>
    <row r="65" ht="15.75" customHeight="1">
      <c r="A65" s="12" t="s">
        <v>21</v>
      </c>
      <c r="B65" s="13">
        <v>427.0</v>
      </c>
    </row>
    <row r="66" ht="15.75" customHeight="1">
      <c r="A66" s="12" t="s">
        <v>22</v>
      </c>
      <c r="B66" s="13">
        <v>10728.0</v>
      </c>
    </row>
    <row r="67" ht="15.75" customHeight="1">
      <c r="A67" s="12" t="s">
        <v>23</v>
      </c>
      <c r="B67" s="13">
        <v>15702.0</v>
      </c>
    </row>
    <row r="68" ht="15.75" customHeight="1">
      <c r="A68" s="12" t="s">
        <v>24</v>
      </c>
      <c r="B68" s="13">
        <v>16260.0</v>
      </c>
    </row>
    <row r="69" ht="15.75" customHeight="1">
      <c r="A69" s="12" t="s">
        <v>25</v>
      </c>
      <c r="B69" s="13">
        <v>5989.0</v>
      </c>
    </row>
    <row r="70" ht="15.75" customHeight="1">
      <c r="A70" s="12" t="s">
        <v>26</v>
      </c>
      <c r="B70" s="13">
        <v>15842.0</v>
      </c>
    </row>
    <row r="71" ht="15.75" customHeight="1">
      <c r="A71" s="12" t="s">
        <v>27</v>
      </c>
      <c r="B71" s="13">
        <v>16204.0</v>
      </c>
    </row>
    <row r="72" ht="15.75" customHeight="1">
      <c r="A72" s="12"/>
      <c r="B72" s="12"/>
    </row>
    <row r="73" ht="15.75" customHeight="1">
      <c r="A73" s="12" t="s">
        <v>28</v>
      </c>
      <c r="B73" s="13">
        <v>-815.0</v>
      </c>
    </row>
    <row r="74" ht="15.75" customHeight="1">
      <c r="A74" s="12" t="s">
        <v>29</v>
      </c>
      <c r="B74" s="13">
        <v>86.0</v>
      </c>
    </row>
    <row r="75" ht="15.75" customHeight="1">
      <c r="A75" s="12" t="s">
        <v>30</v>
      </c>
      <c r="B75" s="13">
        <v>-1127.0</v>
      </c>
    </row>
    <row r="76" ht="15.75" customHeight="1">
      <c r="A76" s="12" t="s">
        <v>31</v>
      </c>
      <c r="B76" s="13">
        <v>-2478.0</v>
      </c>
    </row>
    <row r="77" ht="15.75" customHeight="1">
      <c r="A77" s="12" t="s">
        <v>32</v>
      </c>
      <c r="B77" s="13">
        <v>-770.0</v>
      </c>
    </row>
    <row r="78" ht="15.75" customHeight="1">
      <c r="A78" s="12" t="s">
        <v>33</v>
      </c>
      <c r="B78" s="13">
        <v>-457.0</v>
      </c>
    </row>
    <row r="79" ht="15.75" customHeight="1">
      <c r="A79" s="12" t="s">
        <v>34</v>
      </c>
      <c r="B79" s="13">
        <v>-1639.0</v>
      </c>
    </row>
    <row r="80" ht="15.75" customHeight="1">
      <c r="A80" s="12" t="s">
        <v>35</v>
      </c>
      <c r="B80" s="13">
        <v>-461.0</v>
      </c>
    </row>
    <row r="81" ht="15.75" customHeight="1">
      <c r="A81" s="12" t="s">
        <v>36</v>
      </c>
      <c r="B81" s="13">
        <v>-789.0</v>
      </c>
    </row>
    <row r="82" ht="15.75" customHeight="1">
      <c r="A82" s="12" t="s">
        <v>37</v>
      </c>
      <c r="B82" s="13">
        <v>-769.0</v>
      </c>
    </row>
    <row r="83" ht="15.75" customHeight="1">
      <c r="A83" s="12" t="s">
        <v>38</v>
      </c>
      <c r="B83" s="13">
        <v>390.0</v>
      </c>
    </row>
    <row r="84" ht="15.75" customHeight="1">
      <c r="A84" s="12" t="s">
        <v>39</v>
      </c>
      <c r="B84" s="13">
        <v>393.0</v>
      </c>
    </row>
    <row r="85" ht="15.75" customHeight="1">
      <c r="A85" s="12"/>
      <c r="B85" s="12"/>
    </row>
    <row r="86" ht="15.75" customHeight="1">
      <c r="A86" s="12" t="s">
        <v>4</v>
      </c>
      <c r="B86" s="13">
        <v>3471.0</v>
      </c>
    </row>
    <row r="87" ht="15.75" customHeight="1">
      <c r="A87" s="12" t="s">
        <v>5</v>
      </c>
      <c r="B87" s="13">
        <v>27634.0</v>
      </c>
    </row>
    <row r="88" ht="15.75" customHeight="1">
      <c r="A88" s="12" t="s">
        <v>6</v>
      </c>
      <c r="B88" s="13">
        <v>294.0</v>
      </c>
    </row>
    <row r="89" ht="15.75" customHeight="1">
      <c r="A89" s="12" t="s">
        <v>7</v>
      </c>
      <c r="B89" s="13">
        <v>827.0</v>
      </c>
    </row>
    <row r="90" ht="15.75" customHeight="1">
      <c r="A90" s="12" t="s">
        <v>8</v>
      </c>
      <c r="B90" s="13">
        <v>2694.0</v>
      </c>
    </row>
    <row r="91" ht="15.75" customHeight="1">
      <c r="A91" s="12" t="s">
        <v>9</v>
      </c>
      <c r="B91" s="13">
        <v>440.0</v>
      </c>
    </row>
    <row r="92" ht="15.75" customHeight="1">
      <c r="A92" s="12" t="s">
        <v>10</v>
      </c>
      <c r="B92" s="13">
        <v>10490.0</v>
      </c>
    </row>
    <row r="93" ht="15.75" customHeight="1">
      <c r="A93" s="12" t="s">
        <v>11</v>
      </c>
      <c r="B93" s="13">
        <v>18089.0</v>
      </c>
    </row>
    <row r="94" ht="15.75" customHeight="1">
      <c r="A94" s="12" t="s">
        <v>12</v>
      </c>
      <c r="B94" s="13">
        <v>18779.0</v>
      </c>
    </row>
    <row r="95" ht="15.75" customHeight="1">
      <c r="A95" s="12" t="s">
        <v>13</v>
      </c>
      <c r="B95" s="13">
        <v>7335.0</v>
      </c>
    </row>
    <row r="96" ht="15.75" customHeight="1">
      <c r="A96" s="12" t="s">
        <v>14</v>
      </c>
      <c r="B96" s="13">
        <v>17162.0</v>
      </c>
    </row>
    <row r="97" ht="15.75" customHeight="1">
      <c r="A97" s="12" t="s">
        <v>15</v>
      </c>
      <c r="B97" s="13">
        <v>17407.0</v>
      </c>
    </row>
    <row r="98" ht="15.75" customHeight="1">
      <c r="A98" s="12"/>
      <c r="B98" s="12"/>
    </row>
    <row r="99" ht="15.75" customHeight="1">
      <c r="A99" s="12" t="s">
        <v>16</v>
      </c>
      <c r="B99" s="13">
        <v>2767.0</v>
      </c>
    </row>
    <row r="100" ht="15.75" customHeight="1">
      <c r="A100" s="12" t="s">
        <v>17</v>
      </c>
      <c r="B100" s="13">
        <v>21944.0</v>
      </c>
    </row>
    <row r="101" ht="15.75" customHeight="1">
      <c r="A101" s="12" t="s">
        <v>18</v>
      </c>
      <c r="B101" s="13">
        <v>235.0</v>
      </c>
    </row>
    <row r="102" ht="15.75" customHeight="1">
      <c r="A102" s="12" t="s">
        <v>19</v>
      </c>
      <c r="B102" s="13">
        <v>666.0</v>
      </c>
    </row>
    <row r="103" ht="15.75" customHeight="1">
      <c r="A103" s="12" t="s">
        <v>20</v>
      </c>
      <c r="B103" s="13">
        <v>2104.0</v>
      </c>
    </row>
    <row r="104" ht="15.75" customHeight="1">
      <c r="A104" s="12" t="s">
        <v>21</v>
      </c>
      <c r="B104" s="13">
        <v>349.0</v>
      </c>
    </row>
    <row r="105" ht="15.75" customHeight="1">
      <c r="A105" s="12" t="s">
        <v>22</v>
      </c>
      <c r="B105" s="13">
        <v>8612.0</v>
      </c>
    </row>
    <row r="106" ht="15.75" customHeight="1">
      <c r="A106" s="12" t="s">
        <v>23</v>
      </c>
      <c r="B106" s="13">
        <v>14557.0</v>
      </c>
    </row>
    <row r="107" ht="15.75" customHeight="1">
      <c r="A107" s="12" t="s">
        <v>24</v>
      </c>
      <c r="B107" s="13">
        <v>14952.0</v>
      </c>
    </row>
    <row r="108" ht="15.75" customHeight="1">
      <c r="A108" s="12" t="s">
        <v>25</v>
      </c>
      <c r="B108" s="13">
        <v>5572.0</v>
      </c>
    </row>
    <row r="109" ht="15.75" customHeight="1">
      <c r="A109" s="12" t="s">
        <v>26</v>
      </c>
      <c r="B109" s="13">
        <v>13584.0</v>
      </c>
    </row>
    <row r="110" ht="15.75" customHeight="1">
      <c r="A110" s="12" t="s">
        <v>27</v>
      </c>
      <c r="B110" s="13">
        <v>13743.0</v>
      </c>
    </row>
    <row r="111" ht="15.75" customHeight="1">
      <c r="A111" s="12"/>
      <c r="B111" s="12"/>
    </row>
    <row r="112" ht="15.75" customHeight="1">
      <c r="A112" s="12" t="s">
        <v>28</v>
      </c>
      <c r="B112" s="13">
        <v>265.0</v>
      </c>
    </row>
    <row r="113" ht="15.75" customHeight="1">
      <c r="A113" s="12" t="s">
        <v>29</v>
      </c>
      <c r="B113" s="13">
        <v>43.0</v>
      </c>
    </row>
    <row r="114" ht="15.75" customHeight="1">
      <c r="A114" s="12" t="s">
        <v>30</v>
      </c>
      <c r="B114" s="13">
        <v>-1805.0</v>
      </c>
    </row>
    <row r="115" ht="15.75" customHeight="1">
      <c r="A115" s="12" t="s">
        <v>31</v>
      </c>
      <c r="B115" s="13">
        <v>-1876.0</v>
      </c>
    </row>
    <row r="116" ht="15.75" customHeight="1">
      <c r="A116" s="12" t="s">
        <v>32</v>
      </c>
      <c r="B116" s="13">
        <v>323.0</v>
      </c>
    </row>
    <row r="117" ht="15.75" customHeight="1">
      <c r="A117" s="12" t="s">
        <v>33</v>
      </c>
      <c r="B117" s="13">
        <v>-2532.0</v>
      </c>
    </row>
    <row r="118" ht="15.75" customHeight="1">
      <c r="A118" s="12" t="s">
        <v>34</v>
      </c>
      <c r="B118" s="13">
        <v>-1646.0</v>
      </c>
    </row>
    <row r="119" ht="15.75" customHeight="1">
      <c r="A119" s="12" t="s">
        <v>35</v>
      </c>
      <c r="B119" s="13">
        <v>-666.0</v>
      </c>
    </row>
    <row r="120" ht="15.75" customHeight="1">
      <c r="A120" s="12" t="s">
        <v>36</v>
      </c>
      <c r="B120" s="13">
        <v>-348.0</v>
      </c>
    </row>
    <row r="121" ht="15.75" customHeight="1">
      <c r="A121" s="12" t="s">
        <v>37</v>
      </c>
      <c r="B121" s="13">
        <v>-792.0</v>
      </c>
    </row>
    <row r="122" ht="15.75" customHeight="1">
      <c r="A122" s="12" t="s">
        <v>38</v>
      </c>
      <c r="B122" s="13">
        <v>388.0</v>
      </c>
    </row>
    <row r="123" ht="15.75" customHeight="1">
      <c r="A123" s="12" t="s">
        <v>39</v>
      </c>
      <c r="B123" s="13">
        <v>384.0</v>
      </c>
    </row>
    <row r="124" ht="15.75" customHeight="1">
      <c r="A124" s="12"/>
      <c r="B124" s="12"/>
    </row>
    <row r="125" ht="15.75" customHeight="1">
      <c r="A125" s="12" t="s">
        <v>4</v>
      </c>
      <c r="B125" s="13">
        <v>3208.0</v>
      </c>
    </row>
    <row r="126" ht="15.75" customHeight="1">
      <c r="A126" s="12" t="s">
        <v>5</v>
      </c>
      <c r="B126" s="13">
        <v>32901.0</v>
      </c>
    </row>
    <row r="127" ht="15.75" customHeight="1">
      <c r="A127" s="12" t="s">
        <v>6</v>
      </c>
      <c r="B127" s="13">
        <v>294.0</v>
      </c>
    </row>
    <row r="128" ht="15.75" customHeight="1">
      <c r="A128" s="12" t="s">
        <v>7</v>
      </c>
      <c r="B128" s="13">
        <v>803.0</v>
      </c>
    </row>
    <row r="129" ht="15.75" customHeight="1">
      <c r="A129" s="12" t="s">
        <v>8</v>
      </c>
      <c r="B129" s="13">
        <v>2644.0</v>
      </c>
    </row>
    <row r="130" ht="15.75" customHeight="1">
      <c r="A130" s="12" t="s">
        <v>9</v>
      </c>
      <c r="B130" s="13">
        <v>456.0</v>
      </c>
    </row>
    <row r="131" ht="15.75" customHeight="1">
      <c r="A131" s="12" t="s">
        <v>10</v>
      </c>
      <c r="B131" s="13">
        <v>9887.0</v>
      </c>
    </row>
    <row r="132" ht="15.75" customHeight="1">
      <c r="A132" s="12" t="s">
        <v>11</v>
      </c>
      <c r="B132" s="13">
        <v>16999.0</v>
      </c>
    </row>
    <row r="133" ht="15.75" customHeight="1">
      <c r="A133" s="12" t="s">
        <v>12</v>
      </c>
      <c r="B133" s="13">
        <v>19944.0</v>
      </c>
    </row>
    <row r="134" ht="15.75" customHeight="1">
      <c r="A134" s="12" t="s">
        <v>13</v>
      </c>
      <c r="B134" s="13">
        <v>7721.0</v>
      </c>
    </row>
    <row r="135" ht="15.75" customHeight="1">
      <c r="A135" s="12" t="s">
        <v>14</v>
      </c>
      <c r="B135" s="13">
        <v>20989.0</v>
      </c>
    </row>
    <row r="136" ht="15.75" customHeight="1">
      <c r="A136" s="12" t="s">
        <v>15</v>
      </c>
      <c r="B136" s="13">
        <v>19921.0</v>
      </c>
    </row>
    <row r="137" ht="15.75" customHeight="1">
      <c r="A137" s="12"/>
      <c r="B137" s="12"/>
    </row>
    <row r="138" ht="15.75" customHeight="1">
      <c r="A138" s="12" t="s">
        <v>16</v>
      </c>
      <c r="B138" s="13">
        <v>2443.0</v>
      </c>
    </row>
    <row r="139" ht="15.75" customHeight="1">
      <c r="A139" s="12" t="s">
        <v>17</v>
      </c>
      <c r="B139" s="13">
        <v>26181.0</v>
      </c>
    </row>
    <row r="140" ht="15.75" customHeight="1">
      <c r="A140" s="12" t="s">
        <v>18</v>
      </c>
      <c r="B140" s="13">
        <v>226.0</v>
      </c>
    </row>
    <row r="141" ht="15.75" customHeight="1">
      <c r="A141" s="12" t="s">
        <v>19</v>
      </c>
      <c r="B141" s="13">
        <v>537.0</v>
      </c>
    </row>
    <row r="142" ht="15.75" customHeight="1">
      <c r="A142" s="12" t="s">
        <v>20</v>
      </c>
      <c r="B142" s="13">
        <v>2074.0</v>
      </c>
    </row>
    <row r="143" ht="15.75" customHeight="1">
      <c r="A143" s="12" t="s">
        <v>21</v>
      </c>
      <c r="B143" s="13">
        <v>366.0</v>
      </c>
    </row>
    <row r="144" ht="15.75" customHeight="1">
      <c r="A144" s="12" t="s">
        <v>22</v>
      </c>
      <c r="B144" s="13">
        <v>8144.0</v>
      </c>
    </row>
    <row r="145" ht="15.75" customHeight="1">
      <c r="A145" s="12" t="s">
        <v>23</v>
      </c>
      <c r="B145" s="13">
        <v>13676.0</v>
      </c>
    </row>
    <row r="146" ht="15.75" customHeight="1">
      <c r="A146" s="12" t="s">
        <v>24</v>
      </c>
      <c r="B146" s="13">
        <v>15915.0</v>
      </c>
    </row>
    <row r="147" ht="15.75" customHeight="1">
      <c r="A147" s="12" t="s">
        <v>25</v>
      </c>
      <c r="B147" s="13">
        <v>6476.0</v>
      </c>
    </row>
    <row r="148" ht="15.75" customHeight="1">
      <c r="A148" s="12" t="s">
        <v>26</v>
      </c>
      <c r="B148" s="13">
        <v>16890.0</v>
      </c>
    </row>
    <row r="149" ht="15.75" customHeight="1">
      <c r="A149" s="12" t="s">
        <v>27</v>
      </c>
      <c r="B149" s="13">
        <v>15385.0</v>
      </c>
    </row>
    <row r="150" ht="15.75" customHeight="1">
      <c r="A150" s="12"/>
      <c r="B150" s="12"/>
    </row>
    <row r="151" ht="15.75" customHeight="1">
      <c r="A151" s="12" t="s">
        <v>28</v>
      </c>
      <c r="B151" s="13">
        <v>226.0</v>
      </c>
    </row>
    <row r="152" ht="15.75" customHeight="1">
      <c r="A152" s="12" t="s">
        <v>29</v>
      </c>
      <c r="B152" s="13">
        <v>-560.0</v>
      </c>
    </row>
    <row r="153" ht="15.75" customHeight="1">
      <c r="A153" s="12" t="s">
        <v>30</v>
      </c>
      <c r="B153" s="13">
        <v>-1300.0</v>
      </c>
    </row>
    <row r="154" ht="15.75" customHeight="1">
      <c r="A154" s="12" t="s">
        <v>31</v>
      </c>
      <c r="B154" s="13">
        <v>-3469.0</v>
      </c>
    </row>
    <row r="155" ht="15.75" customHeight="1">
      <c r="A155" s="12" t="s">
        <v>32</v>
      </c>
      <c r="B155" s="13">
        <v>586.0</v>
      </c>
    </row>
    <row r="156" ht="15.75" customHeight="1">
      <c r="A156" s="12" t="s">
        <v>33</v>
      </c>
      <c r="B156" s="13">
        <v>-1534.0</v>
      </c>
    </row>
    <row r="157" ht="15.75" customHeight="1">
      <c r="A157" s="12" t="s">
        <v>34</v>
      </c>
      <c r="B157" s="13">
        <v>-1873.0</v>
      </c>
    </row>
    <row r="158" ht="15.75" customHeight="1">
      <c r="A158" s="12" t="s">
        <v>35</v>
      </c>
      <c r="B158" s="13">
        <v>-823.0</v>
      </c>
    </row>
    <row r="159" ht="15.75" customHeight="1">
      <c r="A159" s="12" t="s">
        <v>36</v>
      </c>
      <c r="B159" s="13">
        <v>-946.0</v>
      </c>
    </row>
    <row r="160" ht="15.75" customHeight="1">
      <c r="A160" s="12" t="s">
        <v>37</v>
      </c>
      <c r="B160" s="13">
        <v>-1169.0</v>
      </c>
    </row>
    <row r="161" ht="15.75" customHeight="1">
      <c r="A161" s="12" t="s">
        <v>38</v>
      </c>
      <c r="B161" s="13">
        <v>-310.0</v>
      </c>
    </row>
    <row r="162" ht="15.75" customHeight="1">
      <c r="A162" s="12" t="s">
        <v>39</v>
      </c>
      <c r="B162" s="13">
        <v>-169.0</v>
      </c>
    </row>
    <row r="163" ht="15.75" customHeight="1">
      <c r="A163" s="12"/>
      <c r="B163" s="12"/>
    </row>
    <row r="164" ht="15.75" customHeight="1">
      <c r="A164" s="12" t="s">
        <v>4</v>
      </c>
      <c r="B164" s="13">
        <v>3791.0</v>
      </c>
    </row>
    <row r="165" ht="15.75" customHeight="1">
      <c r="A165" s="12" t="s">
        <v>5</v>
      </c>
      <c r="B165" s="13">
        <v>30386.0</v>
      </c>
    </row>
    <row r="166" ht="15.75" customHeight="1">
      <c r="A166" s="12" t="s">
        <v>6</v>
      </c>
      <c r="B166" s="13">
        <v>271.0</v>
      </c>
    </row>
    <row r="167" ht="15.75" customHeight="1">
      <c r="A167" s="12" t="s">
        <v>7</v>
      </c>
      <c r="B167" s="13">
        <v>944.0</v>
      </c>
    </row>
    <row r="168" ht="15.75" customHeight="1">
      <c r="A168" s="12" t="s">
        <v>8</v>
      </c>
      <c r="B168" s="13">
        <v>2581.0</v>
      </c>
    </row>
    <row r="169" ht="15.75" customHeight="1">
      <c r="A169" s="12" t="s">
        <v>9</v>
      </c>
      <c r="B169" s="13">
        <v>450.0</v>
      </c>
    </row>
    <row r="170" ht="15.75" customHeight="1">
      <c r="A170" s="12" t="s">
        <v>10</v>
      </c>
      <c r="B170" s="13">
        <v>9744.0</v>
      </c>
    </row>
    <row r="171" ht="15.75" customHeight="1">
      <c r="A171" s="12" t="s">
        <v>11</v>
      </c>
      <c r="B171" s="13">
        <v>16875.0</v>
      </c>
    </row>
    <row r="172" ht="15.75" customHeight="1">
      <c r="A172" s="12" t="s">
        <v>12</v>
      </c>
      <c r="B172" s="13">
        <v>20626.0</v>
      </c>
    </row>
    <row r="173" ht="15.75" customHeight="1">
      <c r="A173" s="12" t="s">
        <v>13</v>
      </c>
      <c r="B173" s="13">
        <v>8000.0</v>
      </c>
    </row>
    <row r="174" ht="15.75" customHeight="1">
      <c r="A174" s="12" t="s">
        <v>14</v>
      </c>
      <c r="B174" s="13">
        <v>25433.0</v>
      </c>
    </row>
    <row r="175" ht="15.75" customHeight="1">
      <c r="A175" s="12" t="s">
        <v>15</v>
      </c>
      <c r="B175" s="13">
        <v>18096.0</v>
      </c>
    </row>
    <row r="176" ht="15.75" customHeight="1">
      <c r="A176" s="12"/>
      <c r="B176" s="12"/>
    </row>
    <row r="177" ht="15.75" customHeight="1">
      <c r="A177" s="12" t="s">
        <v>16</v>
      </c>
      <c r="B177" s="13">
        <v>3046.0</v>
      </c>
    </row>
    <row r="178" ht="15.75" customHeight="1">
      <c r="A178" s="12" t="s">
        <v>17</v>
      </c>
      <c r="B178" s="13">
        <v>24677.0</v>
      </c>
    </row>
    <row r="179" ht="15.75" customHeight="1">
      <c r="A179" s="12" t="s">
        <v>18</v>
      </c>
      <c r="B179" s="13">
        <v>215.0</v>
      </c>
    </row>
    <row r="180" ht="15.75" customHeight="1">
      <c r="A180" s="12" t="s">
        <v>19</v>
      </c>
      <c r="B180" s="13">
        <v>690.0</v>
      </c>
    </row>
    <row r="181" ht="15.75" customHeight="1">
      <c r="A181" s="12" t="s">
        <v>20</v>
      </c>
      <c r="B181" s="13">
        <v>2007.0</v>
      </c>
    </row>
    <row r="182" ht="15.75" customHeight="1">
      <c r="A182" s="12" t="s">
        <v>21</v>
      </c>
      <c r="B182" s="13">
        <v>372.0</v>
      </c>
    </row>
    <row r="183" ht="15.75" customHeight="1">
      <c r="A183" s="12" t="s">
        <v>22</v>
      </c>
      <c r="B183" s="13">
        <v>8010.0</v>
      </c>
    </row>
    <row r="184" ht="15.75" customHeight="1">
      <c r="A184" s="12" t="s">
        <v>23</v>
      </c>
      <c r="B184" s="13">
        <v>13367.0</v>
      </c>
    </row>
    <row r="185" ht="15.75" customHeight="1">
      <c r="A185" s="12" t="s">
        <v>24</v>
      </c>
      <c r="B185" s="13">
        <v>16692.0</v>
      </c>
    </row>
    <row r="186" ht="15.75" customHeight="1">
      <c r="A186" s="12" t="s">
        <v>25</v>
      </c>
      <c r="B186" s="13">
        <v>6240.0</v>
      </c>
    </row>
    <row r="187" ht="15.75" customHeight="1">
      <c r="A187" s="12" t="s">
        <v>26</v>
      </c>
      <c r="B187" s="13">
        <v>21251.0</v>
      </c>
    </row>
    <row r="188" ht="15.75" customHeight="1">
      <c r="A188" s="12" t="s">
        <v>27</v>
      </c>
      <c r="B188" s="13">
        <v>14700.0</v>
      </c>
    </row>
    <row r="189" ht="15.75" customHeight="1">
      <c r="A189" s="12"/>
      <c r="B189" s="12"/>
    </row>
    <row r="190" ht="15.75" customHeight="1">
      <c r="A190" s="12" t="s">
        <v>28</v>
      </c>
      <c r="B190" s="13">
        <v>-210.0</v>
      </c>
    </row>
    <row r="191" ht="15.75" customHeight="1">
      <c r="A191" s="12" t="s">
        <v>29</v>
      </c>
      <c r="B191" s="13">
        <v>-78.0</v>
      </c>
    </row>
    <row r="192" ht="15.75" customHeight="1">
      <c r="A192" s="12" t="s">
        <v>30</v>
      </c>
      <c r="B192" s="13">
        <v>-1587.0</v>
      </c>
    </row>
    <row r="193" ht="15.75" customHeight="1">
      <c r="A193" s="12" t="s">
        <v>31</v>
      </c>
      <c r="B193" s="13">
        <v>-1304.0</v>
      </c>
    </row>
    <row r="194" ht="15.75" customHeight="1">
      <c r="A194" s="12" t="s">
        <v>32</v>
      </c>
      <c r="B194" s="13">
        <v>544.0</v>
      </c>
    </row>
    <row r="195" ht="15.75" customHeight="1">
      <c r="A195" s="12" t="s">
        <v>33</v>
      </c>
      <c r="B195" s="13">
        <v>-2850.0</v>
      </c>
    </row>
    <row r="196" ht="15.75" customHeight="1">
      <c r="A196" s="12" t="s">
        <v>34</v>
      </c>
      <c r="B196" s="13">
        <v>-1193.0</v>
      </c>
    </row>
    <row r="197" ht="15.75" customHeight="1">
      <c r="A197" s="12" t="s">
        <v>35</v>
      </c>
      <c r="B197" s="13">
        <v>-676.0</v>
      </c>
    </row>
    <row r="198" ht="15.75" customHeight="1">
      <c r="A198" s="12" t="s">
        <v>36</v>
      </c>
      <c r="B198" s="13">
        <v>-709.0</v>
      </c>
    </row>
    <row r="199" ht="15.75" customHeight="1">
      <c r="A199" s="12" t="s">
        <v>37</v>
      </c>
      <c r="B199" s="13">
        <v>-958.0</v>
      </c>
    </row>
    <row r="200" ht="15.75" customHeight="1">
      <c r="A200" s="12" t="s">
        <v>38</v>
      </c>
      <c r="B200" s="13">
        <v>-998.0</v>
      </c>
    </row>
    <row r="201" ht="15.75" customHeight="1">
      <c r="A201" s="12" t="s">
        <v>39</v>
      </c>
      <c r="B201" s="13">
        <v>110.0</v>
      </c>
    </row>
    <row r="202" ht="15.75" customHeight="1">
      <c r="A202" s="12"/>
      <c r="B202" s="12"/>
    </row>
    <row r="203" ht="15.75" customHeight="1">
      <c r="A203" s="12" t="s">
        <v>4</v>
      </c>
      <c r="B203" s="13">
        <v>4226.0</v>
      </c>
    </row>
    <row r="204" ht="15.75" customHeight="1">
      <c r="A204" s="12" t="s">
        <v>5</v>
      </c>
      <c r="B204" s="13">
        <v>21840.0</v>
      </c>
    </row>
    <row r="205" ht="15.75" customHeight="1">
      <c r="A205" s="12" t="s">
        <v>6</v>
      </c>
      <c r="B205" s="13">
        <v>306.0</v>
      </c>
    </row>
    <row r="206" ht="15.75" customHeight="1">
      <c r="A206" s="12" t="s">
        <v>7</v>
      </c>
      <c r="B206" s="13">
        <v>957.0</v>
      </c>
    </row>
    <row r="207" ht="15.75" customHeight="1">
      <c r="A207" s="12" t="s">
        <v>8</v>
      </c>
      <c r="B207" s="13">
        <v>2801.0</v>
      </c>
    </row>
    <row r="208" ht="15.75" customHeight="1">
      <c r="A208" s="12" t="s">
        <v>9</v>
      </c>
      <c r="B208" s="13">
        <v>512.0</v>
      </c>
    </row>
    <row r="209" ht="15.75" customHeight="1">
      <c r="A209" s="12" t="s">
        <v>10</v>
      </c>
      <c r="B209" s="13">
        <v>10347.0</v>
      </c>
    </row>
    <row r="210" ht="15.75" customHeight="1">
      <c r="A210" s="12" t="s">
        <v>11</v>
      </c>
      <c r="B210" s="13">
        <v>20884.0</v>
      </c>
    </row>
    <row r="211" ht="15.75" customHeight="1">
      <c r="A211" s="12" t="s">
        <v>12</v>
      </c>
      <c r="B211" s="13">
        <v>20194.0</v>
      </c>
    </row>
    <row r="212" ht="15.75" customHeight="1">
      <c r="A212" s="12" t="s">
        <v>13</v>
      </c>
      <c r="B212" s="13">
        <v>6180.0</v>
      </c>
    </row>
    <row r="213" ht="15.75" customHeight="1">
      <c r="A213" s="12" t="s">
        <v>14</v>
      </c>
      <c r="B213" s="13">
        <v>11639.0</v>
      </c>
    </row>
    <row r="214" ht="15.75" customHeight="1">
      <c r="A214" s="12" t="s">
        <v>15</v>
      </c>
      <c r="B214" s="13">
        <v>12894.0</v>
      </c>
    </row>
    <row r="215" ht="15.75" customHeight="1">
      <c r="A215" s="12"/>
      <c r="B215" s="12"/>
    </row>
    <row r="216" ht="15.75" customHeight="1">
      <c r="A216" s="12" t="s">
        <v>16</v>
      </c>
      <c r="B216" s="13">
        <v>3369.0</v>
      </c>
    </row>
    <row r="217" ht="15.75" customHeight="1">
      <c r="A217" s="12" t="s">
        <v>17</v>
      </c>
      <c r="B217" s="13">
        <v>17534.0</v>
      </c>
    </row>
    <row r="218" ht="15.75" customHeight="1">
      <c r="A218" s="12" t="s">
        <v>18</v>
      </c>
      <c r="B218" s="13">
        <v>240.0</v>
      </c>
    </row>
    <row r="219" ht="15.75" customHeight="1">
      <c r="A219" s="12" t="s">
        <v>19</v>
      </c>
      <c r="B219" s="13">
        <v>630.0</v>
      </c>
    </row>
    <row r="220" ht="15.75" customHeight="1">
      <c r="A220" s="12" t="s">
        <v>20</v>
      </c>
      <c r="B220" s="13">
        <v>2188.0</v>
      </c>
    </row>
    <row r="221" ht="15.75" customHeight="1">
      <c r="A221" s="12" t="s">
        <v>21</v>
      </c>
      <c r="B221" s="13">
        <v>418.0</v>
      </c>
    </row>
    <row r="222" ht="15.75" customHeight="1">
      <c r="A222" s="12" t="s">
        <v>22</v>
      </c>
      <c r="B222" s="13">
        <v>8308.0</v>
      </c>
    </row>
    <row r="223" ht="15.75" customHeight="1">
      <c r="A223" s="12" t="s">
        <v>23</v>
      </c>
      <c r="B223" s="13">
        <v>16963.0</v>
      </c>
    </row>
    <row r="224" ht="15.75" customHeight="1">
      <c r="A224" s="12" t="s">
        <v>24</v>
      </c>
      <c r="B224" s="13">
        <v>16023.0</v>
      </c>
    </row>
    <row r="225" ht="15.75" customHeight="1">
      <c r="A225" s="12" t="s">
        <v>25</v>
      </c>
      <c r="B225" s="13">
        <v>5070.0</v>
      </c>
    </row>
    <row r="226" ht="15.75" customHeight="1">
      <c r="A226" s="12" t="s">
        <v>26</v>
      </c>
      <c r="B226" s="13">
        <v>9193.0</v>
      </c>
    </row>
    <row r="227" ht="15.75" customHeight="1">
      <c r="A227" s="12" t="s">
        <v>27</v>
      </c>
      <c r="B227" s="13">
        <v>10594.0</v>
      </c>
    </row>
    <row r="228" ht="15.75" customHeight="1">
      <c r="A228" s="12"/>
      <c r="B228" s="12"/>
    </row>
    <row r="229" ht="15.75" customHeight="1">
      <c r="A229" s="12" t="s">
        <v>28</v>
      </c>
      <c r="B229" s="13">
        <v>-357.0</v>
      </c>
    </row>
    <row r="230" ht="15.75" customHeight="1">
      <c r="A230" s="12" t="s">
        <v>29</v>
      </c>
      <c r="B230" s="13">
        <v>561.0</v>
      </c>
    </row>
    <row r="231" ht="15.75" customHeight="1">
      <c r="A231" s="12" t="s">
        <v>30</v>
      </c>
      <c r="B231" s="13">
        <v>-1237.0</v>
      </c>
    </row>
    <row r="232" ht="15.75" customHeight="1">
      <c r="A232" s="12" t="s">
        <v>31</v>
      </c>
      <c r="B232" s="13">
        <v>-870.0</v>
      </c>
    </row>
    <row r="233" ht="15.75" customHeight="1">
      <c r="A233" s="12" t="s">
        <v>32</v>
      </c>
      <c r="B233" s="13">
        <v>560.0</v>
      </c>
    </row>
    <row r="234" ht="15.75" customHeight="1">
      <c r="A234" s="12" t="s">
        <v>33</v>
      </c>
      <c r="B234" s="13">
        <v>-2213.0</v>
      </c>
    </row>
    <row r="235" ht="15.75" customHeight="1">
      <c r="A235" s="12" t="s">
        <v>34</v>
      </c>
      <c r="B235" s="13">
        <v>-1535.0</v>
      </c>
    </row>
    <row r="236" ht="15.75" customHeight="1">
      <c r="A236" s="12" t="s">
        <v>35</v>
      </c>
      <c r="B236" s="13">
        <v>-1040.0</v>
      </c>
    </row>
    <row r="237" ht="15.75" customHeight="1">
      <c r="A237" s="12" t="s">
        <v>36</v>
      </c>
      <c r="B237" s="13">
        <v>-270.0</v>
      </c>
    </row>
    <row r="238" ht="15.75" customHeight="1">
      <c r="A238" s="12" t="s">
        <v>37</v>
      </c>
      <c r="B238" s="13">
        <v>-687.0</v>
      </c>
    </row>
    <row r="239" ht="15.75" customHeight="1">
      <c r="A239" s="12" t="s">
        <v>38</v>
      </c>
      <c r="B239" s="13">
        <v>667.0</v>
      </c>
    </row>
    <row r="240" ht="15.75" customHeight="1">
      <c r="A240" s="12" t="s">
        <v>39</v>
      </c>
      <c r="B240" s="13">
        <v>534.0</v>
      </c>
    </row>
    <row r="241" ht="15.75" customHeight="1">
      <c r="A241" s="12"/>
      <c r="B241" s="12"/>
    </row>
    <row r="242" ht="15.75" customHeight="1">
      <c r="A242" s="12"/>
      <c r="B242" s="12"/>
    </row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B1:H1"/>
    <mergeCell ref="B2:F2"/>
    <mergeCell ref="G2:G3"/>
    <mergeCell ref="H2:H3"/>
  </mergeCell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5.25"/>
    <col customWidth="1" min="2" max="6" width="12.63"/>
  </cols>
  <sheetData>
    <row r="1" ht="15.75" customHeight="1">
      <c r="A1" s="1"/>
      <c r="B1" s="2" t="s">
        <v>0</v>
      </c>
      <c r="C1" s="3"/>
      <c r="D1" s="3"/>
      <c r="E1" s="3"/>
      <c r="F1" s="3"/>
      <c r="G1" s="3"/>
      <c r="H1" s="4"/>
    </row>
    <row r="2" ht="15.75" customHeight="1">
      <c r="B2" s="6" t="s">
        <v>1</v>
      </c>
      <c r="C2" s="3"/>
      <c r="D2" s="3"/>
      <c r="E2" s="3"/>
      <c r="F2" s="4"/>
      <c r="G2" s="7" t="s">
        <v>2</v>
      </c>
      <c r="H2" s="7" t="s">
        <v>3</v>
      </c>
    </row>
    <row r="3" ht="15.75" customHeight="1">
      <c r="B3" s="9">
        <v>1.0</v>
      </c>
      <c r="C3" s="9">
        <v>2.0</v>
      </c>
      <c r="D3" s="9">
        <v>3.0</v>
      </c>
      <c r="E3" s="9">
        <v>4.0</v>
      </c>
      <c r="F3" s="9">
        <v>5.0</v>
      </c>
      <c r="G3" s="10"/>
      <c r="H3" s="10"/>
    </row>
    <row r="4" ht="15.75" customHeight="1">
      <c r="A4" s="12" t="s">
        <v>4</v>
      </c>
      <c r="B4" s="13">
        <v>4562.0</v>
      </c>
      <c r="C4" s="13">
        <v>4423.0</v>
      </c>
      <c r="D4" s="13">
        <v>3535.0</v>
      </c>
      <c r="E4" s="13">
        <v>4164.0</v>
      </c>
      <c r="F4" s="13">
        <v>3791.0</v>
      </c>
      <c r="G4" s="13">
        <f t="shared" ref="G4:G15" si="1">average(B4:F4)</f>
        <v>4095</v>
      </c>
      <c r="H4" s="13">
        <f t="shared" ref="H4:H5" si="2">G4:G41</f>
        <v>4095</v>
      </c>
    </row>
    <row r="5" ht="15.75" customHeight="1">
      <c r="A5" s="12" t="s">
        <v>5</v>
      </c>
      <c r="B5" s="13">
        <v>34753.0</v>
      </c>
      <c r="C5" s="13">
        <v>35971.0</v>
      </c>
      <c r="D5" s="13">
        <v>38322.0</v>
      </c>
      <c r="E5" s="13">
        <v>34596.0</v>
      </c>
      <c r="F5" s="13">
        <v>22453.0</v>
      </c>
      <c r="G5" s="13">
        <f t="shared" si="1"/>
        <v>33219</v>
      </c>
      <c r="H5" s="13">
        <f t="shared" si="2"/>
        <v>33219</v>
      </c>
    </row>
    <row r="6" ht="15.75" customHeight="1">
      <c r="A6" s="14" t="s">
        <v>6</v>
      </c>
      <c r="B6" s="13">
        <v>323.0</v>
      </c>
      <c r="C6" s="13">
        <v>332.0</v>
      </c>
      <c r="D6" s="13">
        <v>305.0</v>
      </c>
      <c r="E6" s="13">
        <v>295.0</v>
      </c>
      <c r="F6" s="13">
        <v>296.0</v>
      </c>
      <c r="G6" s="13">
        <f t="shared" si="1"/>
        <v>310.2</v>
      </c>
      <c r="H6" s="15">
        <f t="shared" ref="H6:H9" si="3">(G6:G43)/1000</f>
        <v>0.3102</v>
      </c>
    </row>
    <row r="7" ht="15.75" customHeight="1">
      <c r="A7" s="14" t="s">
        <v>7</v>
      </c>
      <c r="B7" s="13">
        <v>838.0</v>
      </c>
      <c r="C7" s="13">
        <v>834.0</v>
      </c>
      <c r="D7" s="13">
        <v>832.0</v>
      </c>
      <c r="E7" s="13">
        <v>1261.0</v>
      </c>
      <c r="F7" s="13">
        <v>910.0</v>
      </c>
      <c r="G7" s="13">
        <f t="shared" si="1"/>
        <v>935</v>
      </c>
      <c r="H7" s="15">
        <f t="shared" si="3"/>
        <v>0.935</v>
      </c>
    </row>
    <row r="8" ht="15.75" customHeight="1">
      <c r="A8" s="12" t="s">
        <v>8</v>
      </c>
      <c r="B8" s="13">
        <v>3367.0</v>
      </c>
      <c r="C8" s="13">
        <v>3157.0</v>
      </c>
      <c r="D8" s="13">
        <v>2724.0</v>
      </c>
      <c r="E8" s="13">
        <v>3115.0</v>
      </c>
      <c r="F8" s="13">
        <v>2930.0</v>
      </c>
      <c r="G8" s="13">
        <f t="shared" si="1"/>
        <v>3058.6</v>
      </c>
      <c r="H8" s="15">
        <f t="shared" si="3"/>
        <v>3.0586</v>
      </c>
    </row>
    <row r="9" ht="15.75" customHeight="1">
      <c r="A9" s="14" t="s">
        <v>9</v>
      </c>
      <c r="B9" s="13">
        <v>553.0</v>
      </c>
      <c r="C9" s="13">
        <v>492.0</v>
      </c>
      <c r="D9" s="13">
        <v>481.0</v>
      </c>
      <c r="E9" s="13">
        <v>504.0</v>
      </c>
      <c r="F9" s="13">
        <v>533.0</v>
      </c>
      <c r="G9" s="13">
        <f t="shared" si="1"/>
        <v>512.6</v>
      </c>
      <c r="H9" s="15">
        <f t="shared" si="3"/>
        <v>0.5126</v>
      </c>
    </row>
    <row r="10" ht="15.75" customHeight="1">
      <c r="A10" s="12" t="s">
        <v>10</v>
      </c>
      <c r="B10" s="13">
        <v>13861.0</v>
      </c>
      <c r="C10" s="13">
        <v>13619.0</v>
      </c>
      <c r="D10" s="13">
        <v>10624.0</v>
      </c>
      <c r="E10" s="13">
        <v>11641.0</v>
      </c>
      <c r="F10" s="13">
        <v>10913.0</v>
      </c>
      <c r="G10" s="13">
        <f t="shared" si="1"/>
        <v>12131.6</v>
      </c>
      <c r="H10" s="13">
        <f t="shared" ref="H10:H18" si="4">G10:G47</f>
        <v>12131.6</v>
      </c>
    </row>
    <row r="11" ht="15.75" customHeight="1">
      <c r="A11" s="12" t="s">
        <v>11</v>
      </c>
      <c r="B11" s="13">
        <v>19545.0</v>
      </c>
      <c r="C11" s="13">
        <v>24182.0</v>
      </c>
      <c r="D11" s="13">
        <v>17705.0</v>
      </c>
      <c r="E11" s="13">
        <v>18966.0</v>
      </c>
      <c r="F11" s="13">
        <v>18943.0</v>
      </c>
      <c r="G11" s="13">
        <f t="shared" si="1"/>
        <v>19868.2</v>
      </c>
      <c r="H11" s="13">
        <f t="shared" si="4"/>
        <v>19868.2</v>
      </c>
    </row>
    <row r="12" ht="15.75" customHeight="1">
      <c r="A12" s="12" t="s">
        <v>12</v>
      </c>
      <c r="B12" s="13">
        <v>19994.0</v>
      </c>
      <c r="C12" s="13">
        <v>20804.0</v>
      </c>
      <c r="D12" s="13">
        <v>20609.0</v>
      </c>
      <c r="E12" s="13">
        <v>22556.0</v>
      </c>
      <c r="F12" s="13">
        <v>21205.0</v>
      </c>
      <c r="G12" s="13">
        <f t="shared" si="1"/>
        <v>21033.6</v>
      </c>
      <c r="H12" s="13">
        <f t="shared" si="4"/>
        <v>21033.6</v>
      </c>
    </row>
    <row r="13" ht="15.75" customHeight="1">
      <c r="A13" s="12" t="s">
        <v>13</v>
      </c>
      <c r="B13" s="13">
        <v>7228.0</v>
      </c>
      <c r="C13" s="13">
        <v>7461.0</v>
      </c>
      <c r="D13" s="13">
        <v>7620.0</v>
      </c>
      <c r="E13" s="13">
        <v>8099.0</v>
      </c>
      <c r="F13" s="13">
        <v>5782.0</v>
      </c>
      <c r="G13" s="13">
        <f t="shared" si="1"/>
        <v>7238</v>
      </c>
      <c r="H13" s="13">
        <f t="shared" si="4"/>
        <v>7238</v>
      </c>
    </row>
    <row r="14" ht="15.75" customHeight="1">
      <c r="A14" s="12" t="s">
        <v>14</v>
      </c>
      <c r="B14" s="13">
        <v>21709.0</v>
      </c>
      <c r="C14" s="13">
        <v>22737.0</v>
      </c>
      <c r="D14" s="13">
        <v>21515.0</v>
      </c>
      <c r="E14" s="13">
        <v>24067.0</v>
      </c>
      <c r="F14" s="13">
        <v>14295.0</v>
      </c>
      <c r="G14" s="13">
        <f t="shared" si="1"/>
        <v>20864.6</v>
      </c>
      <c r="H14" s="13">
        <f t="shared" si="4"/>
        <v>20864.6</v>
      </c>
    </row>
    <row r="15" ht="15.75" customHeight="1">
      <c r="A15" s="12" t="s">
        <v>15</v>
      </c>
      <c r="B15" s="13">
        <v>21806.0</v>
      </c>
      <c r="C15" s="13">
        <v>22899.0</v>
      </c>
      <c r="D15" s="13">
        <v>22128.0</v>
      </c>
      <c r="E15" s="13">
        <v>21126.0</v>
      </c>
      <c r="F15" s="13">
        <v>11861.0</v>
      </c>
      <c r="G15" s="13">
        <f t="shared" si="1"/>
        <v>19964</v>
      </c>
      <c r="H15" s="13">
        <f t="shared" si="4"/>
        <v>19964</v>
      </c>
    </row>
    <row r="16" ht="15.75" customHeight="1">
      <c r="A16" s="12"/>
      <c r="B16" s="12"/>
      <c r="C16" s="12"/>
      <c r="D16" s="12"/>
      <c r="E16" s="12"/>
      <c r="F16" s="12"/>
      <c r="G16" s="13"/>
      <c r="H16" s="13" t="str">
        <f t="shared" si="4"/>
        <v/>
      </c>
    </row>
    <row r="17" ht="15.75" customHeight="1">
      <c r="A17" s="12" t="s">
        <v>16</v>
      </c>
      <c r="B17" s="13">
        <v>3571.0</v>
      </c>
      <c r="C17" s="13">
        <v>3419.0</v>
      </c>
      <c r="D17" s="13">
        <v>2694.0</v>
      </c>
      <c r="E17" s="13">
        <v>3339.0</v>
      </c>
      <c r="F17" s="13">
        <v>3025.0</v>
      </c>
      <c r="G17" s="13">
        <f t="shared" ref="G17:G28" si="5">average(B17:F17)</f>
        <v>3209.6</v>
      </c>
      <c r="H17" s="13">
        <f t="shared" si="4"/>
        <v>3209.6</v>
      </c>
    </row>
    <row r="18" ht="15.75" customHeight="1">
      <c r="A18" s="12" t="s">
        <v>17</v>
      </c>
      <c r="B18" s="13">
        <v>27456.0</v>
      </c>
      <c r="C18" s="13">
        <v>28792.0</v>
      </c>
      <c r="D18" s="13">
        <v>30745.0</v>
      </c>
      <c r="E18" s="13">
        <v>27394.0</v>
      </c>
      <c r="F18" s="13">
        <v>16625.0</v>
      </c>
      <c r="G18" s="13">
        <f t="shared" si="5"/>
        <v>26202.4</v>
      </c>
      <c r="H18" s="13">
        <f t="shared" si="4"/>
        <v>26202.4</v>
      </c>
    </row>
    <row r="19" ht="15.75" customHeight="1">
      <c r="A19" s="14" t="s">
        <v>18</v>
      </c>
      <c r="B19" s="13">
        <v>258.0</v>
      </c>
      <c r="C19" s="13">
        <v>276.0</v>
      </c>
      <c r="D19" s="13">
        <v>238.0</v>
      </c>
      <c r="E19" s="13">
        <v>222.0</v>
      </c>
      <c r="F19" s="13">
        <v>233.0</v>
      </c>
      <c r="G19" s="13">
        <f t="shared" si="5"/>
        <v>245.4</v>
      </c>
      <c r="H19" s="15">
        <f t="shared" ref="H19:H20" si="6">(G19:G56)/1000</f>
        <v>0.2454</v>
      </c>
    </row>
    <row r="20" ht="15.75" customHeight="1">
      <c r="A20" s="14" t="s">
        <v>19</v>
      </c>
      <c r="B20" s="13">
        <v>477.0</v>
      </c>
      <c r="C20" s="13">
        <v>513.0</v>
      </c>
      <c r="D20" s="13">
        <v>469.0</v>
      </c>
      <c r="E20" s="13">
        <v>828.0</v>
      </c>
      <c r="F20" s="13">
        <v>566.0</v>
      </c>
      <c r="G20" s="13">
        <f t="shared" si="5"/>
        <v>570.6</v>
      </c>
      <c r="H20" s="15">
        <f t="shared" si="6"/>
        <v>0.5706</v>
      </c>
    </row>
    <row r="21" ht="15.75" customHeight="1">
      <c r="A21" s="12" t="s">
        <v>20</v>
      </c>
      <c r="B21" s="13">
        <v>2642.0</v>
      </c>
      <c r="C21" s="13">
        <v>2522.0</v>
      </c>
      <c r="D21" s="13">
        <v>2153.0</v>
      </c>
      <c r="E21" s="13">
        <v>2424.0</v>
      </c>
      <c r="F21" s="13">
        <v>2295.0</v>
      </c>
      <c r="G21" s="13">
        <f t="shared" si="5"/>
        <v>2407.2</v>
      </c>
      <c r="H21" s="13">
        <f>G21:G58</f>
        <v>2407.2</v>
      </c>
    </row>
    <row r="22" ht="15.75" customHeight="1">
      <c r="A22" s="14" t="s">
        <v>21</v>
      </c>
      <c r="B22" s="13">
        <v>424.0</v>
      </c>
      <c r="C22" s="13">
        <v>386.0</v>
      </c>
      <c r="D22" s="13">
        <v>388.0</v>
      </c>
      <c r="E22" s="13">
        <v>404.0</v>
      </c>
      <c r="F22" s="13">
        <v>426.0</v>
      </c>
      <c r="G22" s="13">
        <f t="shared" si="5"/>
        <v>405.6</v>
      </c>
      <c r="H22" s="15">
        <f>(G22:G59)/1000</f>
        <v>0.4056</v>
      </c>
    </row>
    <row r="23" ht="15.75" customHeight="1">
      <c r="A23" s="12" t="s">
        <v>22</v>
      </c>
      <c r="B23" s="13">
        <v>11047.0</v>
      </c>
      <c r="C23" s="13">
        <v>11131.0</v>
      </c>
      <c r="D23" s="13">
        <v>8489.0</v>
      </c>
      <c r="E23" s="13">
        <v>9321.0</v>
      </c>
      <c r="F23" s="13">
        <v>8698.0</v>
      </c>
      <c r="G23" s="13">
        <f t="shared" si="5"/>
        <v>9737.2</v>
      </c>
      <c r="H23" s="13">
        <f t="shared" ref="H23:H29" si="7">G23:G60</f>
        <v>9737.2</v>
      </c>
    </row>
    <row r="24" ht="15.75" customHeight="1">
      <c r="A24" s="12" t="s">
        <v>23</v>
      </c>
      <c r="B24" s="13">
        <v>15598.0</v>
      </c>
      <c r="C24" s="13">
        <v>19506.0</v>
      </c>
      <c r="D24" s="13">
        <v>13955.0</v>
      </c>
      <c r="E24" s="13">
        <v>14865.0</v>
      </c>
      <c r="F24" s="13">
        <v>15484.0</v>
      </c>
      <c r="G24" s="13">
        <f t="shared" si="5"/>
        <v>15881.6</v>
      </c>
      <c r="H24" s="13">
        <f t="shared" si="7"/>
        <v>15881.6</v>
      </c>
    </row>
    <row r="25" ht="15.75" customHeight="1">
      <c r="A25" s="12" t="s">
        <v>24</v>
      </c>
      <c r="B25" s="13">
        <v>15932.0</v>
      </c>
      <c r="C25" s="13">
        <v>16451.0</v>
      </c>
      <c r="D25" s="13">
        <v>16076.0</v>
      </c>
      <c r="E25" s="13">
        <v>18102.0</v>
      </c>
      <c r="F25" s="13">
        <v>16682.0</v>
      </c>
      <c r="G25" s="13">
        <f t="shared" si="5"/>
        <v>16648.6</v>
      </c>
      <c r="H25" s="13">
        <f t="shared" si="7"/>
        <v>16648.6</v>
      </c>
    </row>
    <row r="26" ht="15.75" customHeight="1">
      <c r="A26" s="12" t="s">
        <v>25</v>
      </c>
      <c r="B26" s="13">
        <v>5761.0</v>
      </c>
      <c r="C26" s="13">
        <v>5699.0</v>
      </c>
      <c r="D26" s="13">
        <v>6314.0</v>
      </c>
      <c r="E26" s="13">
        <v>6232.0</v>
      </c>
      <c r="F26" s="13">
        <v>4593.0</v>
      </c>
      <c r="G26" s="13">
        <f t="shared" si="5"/>
        <v>5719.8</v>
      </c>
      <c r="H26" s="13">
        <f t="shared" si="7"/>
        <v>5719.8</v>
      </c>
    </row>
    <row r="27" ht="15.75" customHeight="1">
      <c r="A27" s="12" t="s">
        <v>26</v>
      </c>
      <c r="B27" s="13">
        <v>16807.0</v>
      </c>
      <c r="C27" s="13">
        <v>17594.0</v>
      </c>
      <c r="D27" s="13">
        <v>17365.0</v>
      </c>
      <c r="E27" s="13">
        <v>19162.0</v>
      </c>
      <c r="F27" s="13">
        <v>10762.0</v>
      </c>
      <c r="G27" s="13">
        <f t="shared" si="5"/>
        <v>16338</v>
      </c>
      <c r="H27" s="13">
        <f t="shared" si="7"/>
        <v>16338</v>
      </c>
    </row>
    <row r="28" ht="15.75" customHeight="1">
      <c r="A28" s="12" t="s">
        <v>27</v>
      </c>
      <c r="B28" s="13">
        <v>16907.0</v>
      </c>
      <c r="C28" s="13">
        <v>17771.0</v>
      </c>
      <c r="D28" s="13">
        <v>17240.0</v>
      </c>
      <c r="E28" s="13">
        <v>16461.0</v>
      </c>
      <c r="F28" s="13">
        <v>8858.0</v>
      </c>
      <c r="G28" s="13">
        <f t="shared" si="5"/>
        <v>15447.4</v>
      </c>
      <c r="H28" s="13">
        <f t="shared" si="7"/>
        <v>15447.4</v>
      </c>
    </row>
    <row r="29" ht="15.75" customHeight="1">
      <c r="A29" s="12"/>
      <c r="B29" s="12"/>
      <c r="C29" s="12"/>
      <c r="D29" s="12"/>
      <c r="E29" s="12"/>
      <c r="F29" s="12"/>
      <c r="G29" s="13"/>
      <c r="H29" s="13" t="str">
        <f t="shared" si="7"/>
        <v/>
      </c>
    </row>
    <row r="30" ht="15.75" customHeight="1">
      <c r="A30" s="14" t="s">
        <v>28</v>
      </c>
      <c r="B30" s="13">
        <v>-547.0</v>
      </c>
      <c r="C30" s="13">
        <v>140.0</v>
      </c>
      <c r="D30" s="13">
        <v>77.0</v>
      </c>
      <c r="E30" s="13">
        <v>-83.0</v>
      </c>
      <c r="F30" s="13">
        <v>-45.0</v>
      </c>
      <c r="G30" s="13">
        <f t="shared" ref="G30:G41" si="8">average(B30:F30)</f>
        <v>-91.6</v>
      </c>
      <c r="H30" s="15">
        <f t="shared" ref="H30:H31" si="9">(G30:G67)/1000</f>
        <v>-0.0916</v>
      </c>
    </row>
    <row r="31" ht="15.75" customHeight="1">
      <c r="A31" s="14" t="s">
        <v>29</v>
      </c>
      <c r="B31" s="13">
        <v>-144.0</v>
      </c>
      <c r="C31" s="13">
        <v>-194.0</v>
      </c>
      <c r="D31" s="13">
        <v>-586.0</v>
      </c>
      <c r="E31" s="13">
        <v>-60.0</v>
      </c>
      <c r="F31" s="13">
        <v>723.0</v>
      </c>
      <c r="G31" s="13">
        <f t="shared" si="8"/>
        <v>-52.2</v>
      </c>
      <c r="H31" s="15">
        <f t="shared" si="9"/>
        <v>-0.0522</v>
      </c>
    </row>
    <row r="32" ht="15.75" customHeight="1">
      <c r="A32" s="12" t="s">
        <v>30</v>
      </c>
      <c r="B32" s="13">
        <v>-1524.0</v>
      </c>
      <c r="C32" s="13">
        <v>-1562.0</v>
      </c>
      <c r="D32" s="13">
        <v>-679.0</v>
      </c>
      <c r="E32" s="13">
        <v>-671.0</v>
      </c>
      <c r="F32" s="13">
        <v>-634.0</v>
      </c>
      <c r="G32" s="13">
        <f t="shared" si="8"/>
        <v>-1014</v>
      </c>
      <c r="H32" s="13">
        <f>G32:G69</f>
        <v>-1014</v>
      </c>
    </row>
    <row r="33" ht="15.75" customHeight="1">
      <c r="A33" s="14" t="s">
        <v>31</v>
      </c>
      <c r="B33" s="13">
        <v>-11824.0</v>
      </c>
      <c r="C33" s="13">
        <v>-942.0</v>
      </c>
      <c r="D33" s="13">
        <v>-3982.0</v>
      </c>
      <c r="E33" s="13">
        <v>-495.0</v>
      </c>
      <c r="F33" s="13">
        <v>-1087.0</v>
      </c>
      <c r="G33" s="13">
        <f t="shared" si="8"/>
        <v>-3666</v>
      </c>
      <c r="H33" s="18">
        <f>G33/1000</f>
        <v>-3.666</v>
      </c>
    </row>
    <row r="34" ht="15.75" customHeight="1">
      <c r="A34" s="14" t="s">
        <v>32</v>
      </c>
      <c r="B34" s="13">
        <v>-76.0</v>
      </c>
      <c r="C34" s="13">
        <v>413.0</v>
      </c>
      <c r="D34" s="13">
        <v>605.0</v>
      </c>
      <c r="E34" s="13">
        <v>419.0</v>
      </c>
      <c r="F34" s="13">
        <v>511.0</v>
      </c>
      <c r="G34" s="13">
        <f t="shared" si="8"/>
        <v>374.4</v>
      </c>
      <c r="H34" s="15">
        <f>(G34:G71)/1000</f>
        <v>0.3744</v>
      </c>
    </row>
    <row r="35" ht="15.75" customHeight="1">
      <c r="A35" s="12" t="s">
        <v>33</v>
      </c>
      <c r="B35" s="13">
        <v>-2221.0</v>
      </c>
      <c r="C35" s="13">
        <v>-1787.0</v>
      </c>
      <c r="D35" s="13">
        <v>-1114.0</v>
      </c>
      <c r="E35" s="13">
        <v>-1244.0</v>
      </c>
      <c r="F35" s="13">
        <v>-1145.0</v>
      </c>
      <c r="G35" s="13">
        <f t="shared" si="8"/>
        <v>-1502.2</v>
      </c>
      <c r="H35" s="13">
        <f t="shared" ref="H35:H36" si="10">G35:G72</f>
        <v>-1502.2</v>
      </c>
    </row>
    <row r="36" ht="15.75" customHeight="1">
      <c r="A36" s="12" t="s">
        <v>34</v>
      </c>
      <c r="B36" s="13">
        <v>-2117.0</v>
      </c>
      <c r="C36" s="13">
        <v>-1320.0</v>
      </c>
      <c r="D36" s="13">
        <v>-1644.0</v>
      </c>
      <c r="E36" s="13">
        <v>-903.0</v>
      </c>
      <c r="F36" s="13">
        <v>-1043.0</v>
      </c>
      <c r="G36" s="13">
        <f t="shared" si="8"/>
        <v>-1405.4</v>
      </c>
      <c r="H36" s="13">
        <f t="shared" si="10"/>
        <v>-1405.4</v>
      </c>
    </row>
    <row r="37" ht="15.75" customHeight="1">
      <c r="A37" s="12" t="s">
        <v>35</v>
      </c>
      <c r="B37" s="13">
        <v>-802.0</v>
      </c>
      <c r="C37" s="13">
        <v>-985.0</v>
      </c>
      <c r="D37" s="13">
        <v>-463.0</v>
      </c>
      <c r="E37" s="13">
        <v>-193.0</v>
      </c>
      <c r="F37" s="13">
        <v>-679.0</v>
      </c>
      <c r="G37" s="13">
        <f t="shared" si="8"/>
        <v>-624.4</v>
      </c>
      <c r="H37" s="19">
        <f t="shared" ref="H37:H41" si="11">(G37:G74)/1000</f>
        <v>-0.6244</v>
      </c>
    </row>
    <row r="38" ht="15.75" customHeight="1">
      <c r="A38" s="14" t="s">
        <v>36</v>
      </c>
      <c r="B38" s="13">
        <v>-443.0</v>
      </c>
      <c r="C38" s="13">
        <v>-10.0</v>
      </c>
      <c r="D38" s="13">
        <v>-549.0</v>
      </c>
      <c r="E38" s="13">
        <v>-766.0</v>
      </c>
      <c r="F38" s="13">
        <v>-325.0</v>
      </c>
      <c r="G38" s="13">
        <f t="shared" si="8"/>
        <v>-418.6</v>
      </c>
      <c r="H38" s="15">
        <f t="shared" si="11"/>
        <v>-0.4186</v>
      </c>
    </row>
    <row r="39" ht="15.75" customHeight="1">
      <c r="A39" s="14" t="s">
        <v>37</v>
      </c>
      <c r="B39" s="13">
        <v>-213.0</v>
      </c>
      <c r="C39" s="13">
        <v>-497.0</v>
      </c>
      <c r="D39" s="13">
        <v>-649.0</v>
      </c>
      <c r="E39" s="13">
        <v>-366.0</v>
      </c>
      <c r="F39" s="13">
        <v>-314.0</v>
      </c>
      <c r="G39" s="13">
        <f t="shared" si="8"/>
        <v>-407.8</v>
      </c>
      <c r="H39" s="15">
        <f t="shared" si="11"/>
        <v>-0.4078</v>
      </c>
    </row>
    <row r="40" ht="15.75" customHeight="1">
      <c r="A40" s="14" t="s">
        <v>38</v>
      </c>
      <c r="B40" s="13">
        <v>-10.0</v>
      </c>
      <c r="C40" s="13">
        <v>209.0</v>
      </c>
      <c r="D40" s="13">
        <v>-158.0</v>
      </c>
      <c r="E40" s="13">
        <v>-139.0</v>
      </c>
      <c r="F40" s="13">
        <v>683.0</v>
      </c>
      <c r="G40" s="13">
        <f t="shared" si="8"/>
        <v>117</v>
      </c>
      <c r="H40" s="15">
        <f t="shared" si="11"/>
        <v>0.117</v>
      </c>
    </row>
    <row r="41" ht="15.75" customHeight="1">
      <c r="A41" s="14" t="s">
        <v>39</v>
      </c>
      <c r="B41" s="13">
        <v>-30.0</v>
      </c>
      <c r="C41" s="13">
        <v>205.0</v>
      </c>
      <c r="D41" s="13">
        <v>-207.0</v>
      </c>
      <c r="E41" s="13">
        <v>114.0</v>
      </c>
      <c r="F41" s="13">
        <v>753.0</v>
      </c>
      <c r="G41" s="13">
        <f t="shared" si="8"/>
        <v>167</v>
      </c>
      <c r="H41" s="15">
        <f t="shared" si="11"/>
        <v>0.167</v>
      </c>
    </row>
    <row r="42" ht="15.75" customHeight="1">
      <c r="A42" s="12"/>
      <c r="B42" s="12"/>
    </row>
    <row r="43" ht="15.75" customHeight="1">
      <c r="A43" s="23" t="s">
        <v>81</v>
      </c>
      <c r="B43" s="26">
        <v>89.37</v>
      </c>
      <c r="C43" s="24">
        <v>127.05</v>
      </c>
      <c r="D43" s="26">
        <v>177.88</v>
      </c>
      <c r="E43" s="24">
        <v>208.77</v>
      </c>
      <c r="F43" s="24">
        <v>265.75</v>
      </c>
      <c r="H43" s="11">
        <f>AVERAGE(B43:F43)</f>
        <v>173.764</v>
      </c>
    </row>
    <row r="44" ht="15.75" customHeight="1"/>
    <row r="45" ht="15.75" customHeight="1"/>
    <row r="46" ht="15.75" customHeight="1"/>
    <row r="47" ht="15.75" customHeight="1">
      <c r="A47" s="12" t="s">
        <v>4</v>
      </c>
      <c r="B47" s="13">
        <v>4562.0</v>
      </c>
    </row>
    <row r="48" ht="15.75" customHeight="1">
      <c r="A48" s="12" t="s">
        <v>5</v>
      </c>
      <c r="B48" s="13">
        <v>34753.0</v>
      </c>
    </row>
    <row r="49" ht="15.75" customHeight="1">
      <c r="A49" s="12" t="s">
        <v>6</v>
      </c>
      <c r="B49" s="13">
        <v>323.0</v>
      </c>
    </row>
    <row r="50" ht="15.75" customHeight="1">
      <c r="A50" s="12" t="s">
        <v>7</v>
      </c>
      <c r="B50" s="13">
        <v>838.0</v>
      </c>
    </row>
    <row r="51" ht="15.75" customHeight="1">
      <c r="A51" s="12" t="s">
        <v>8</v>
      </c>
      <c r="B51" s="13">
        <v>3367.0</v>
      </c>
    </row>
    <row r="52" ht="15.75" customHeight="1">
      <c r="A52" s="12" t="s">
        <v>9</v>
      </c>
      <c r="B52" s="13">
        <v>553.0</v>
      </c>
    </row>
    <row r="53" ht="15.75" customHeight="1">
      <c r="A53" s="12" t="s">
        <v>10</v>
      </c>
      <c r="B53" s="13">
        <v>13861.0</v>
      </c>
    </row>
    <row r="54" ht="15.75" customHeight="1">
      <c r="A54" s="12" t="s">
        <v>11</v>
      </c>
      <c r="B54" s="13">
        <v>19545.0</v>
      </c>
    </row>
    <row r="55" ht="15.75" customHeight="1">
      <c r="A55" s="12" t="s">
        <v>12</v>
      </c>
      <c r="B55" s="13">
        <v>19994.0</v>
      </c>
    </row>
    <row r="56" ht="15.75" customHeight="1">
      <c r="A56" s="12" t="s">
        <v>13</v>
      </c>
      <c r="B56" s="13">
        <v>7228.0</v>
      </c>
    </row>
    <row r="57" ht="15.75" customHeight="1">
      <c r="A57" s="12" t="s">
        <v>14</v>
      </c>
      <c r="B57" s="13">
        <v>21709.0</v>
      </c>
    </row>
    <row r="58" ht="15.75" customHeight="1">
      <c r="A58" s="12" t="s">
        <v>15</v>
      </c>
      <c r="B58" s="13">
        <v>21806.0</v>
      </c>
    </row>
    <row r="59" ht="15.75" customHeight="1">
      <c r="A59" s="12"/>
      <c r="B59" s="12"/>
    </row>
    <row r="60" ht="15.75" customHeight="1">
      <c r="A60" s="12" t="s">
        <v>16</v>
      </c>
      <c r="B60" s="13">
        <v>3571.0</v>
      </c>
    </row>
    <row r="61" ht="15.75" customHeight="1">
      <c r="A61" s="12" t="s">
        <v>17</v>
      </c>
      <c r="B61" s="13">
        <v>27456.0</v>
      </c>
    </row>
    <row r="62" ht="15.75" customHeight="1">
      <c r="A62" s="12" t="s">
        <v>18</v>
      </c>
      <c r="B62" s="13">
        <v>258.0</v>
      </c>
    </row>
    <row r="63" ht="15.75" customHeight="1">
      <c r="A63" s="12" t="s">
        <v>19</v>
      </c>
      <c r="B63" s="13">
        <v>477.0</v>
      </c>
    </row>
    <row r="64" ht="15.75" customHeight="1">
      <c r="A64" s="12" t="s">
        <v>20</v>
      </c>
      <c r="B64" s="13">
        <v>2642.0</v>
      </c>
    </row>
    <row r="65" ht="15.75" customHeight="1">
      <c r="A65" s="12" t="s">
        <v>21</v>
      </c>
      <c r="B65" s="13">
        <v>424.0</v>
      </c>
    </row>
    <row r="66" ht="15.75" customHeight="1">
      <c r="A66" s="12" t="s">
        <v>22</v>
      </c>
      <c r="B66" s="13">
        <v>11047.0</v>
      </c>
    </row>
    <row r="67" ht="15.75" customHeight="1">
      <c r="A67" s="12" t="s">
        <v>23</v>
      </c>
      <c r="B67" s="13">
        <v>15598.0</v>
      </c>
    </row>
    <row r="68" ht="15.75" customHeight="1">
      <c r="A68" s="12" t="s">
        <v>24</v>
      </c>
      <c r="B68" s="13">
        <v>15932.0</v>
      </c>
    </row>
    <row r="69" ht="15.75" customHeight="1">
      <c r="A69" s="12" t="s">
        <v>25</v>
      </c>
      <c r="B69" s="13">
        <v>5761.0</v>
      </c>
    </row>
    <row r="70" ht="15.75" customHeight="1">
      <c r="A70" s="12" t="s">
        <v>26</v>
      </c>
      <c r="B70" s="13">
        <v>16807.0</v>
      </c>
    </row>
    <row r="71" ht="15.75" customHeight="1">
      <c r="A71" s="12" t="s">
        <v>27</v>
      </c>
      <c r="B71" s="13">
        <v>16907.0</v>
      </c>
    </row>
    <row r="72" ht="15.75" customHeight="1">
      <c r="A72" s="12"/>
      <c r="B72" s="12"/>
    </row>
    <row r="73" ht="15.75" customHeight="1">
      <c r="A73" s="12" t="s">
        <v>28</v>
      </c>
      <c r="B73" s="13">
        <v>-547.0</v>
      </c>
    </row>
    <row r="74" ht="15.75" customHeight="1">
      <c r="A74" s="12" t="s">
        <v>29</v>
      </c>
      <c r="B74" s="13">
        <v>-144.0</v>
      </c>
    </row>
    <row r="75" ht="15.75" customHeight="1">
      <c r="A75" s="12" t="s">
        <v>30</v>
      </c>
      <c r="B75" s="13">
        <v>-1524.0</v>
      </c>
    </row>
    <row r="76" ht="15.75" customHeight="1">
      <c r="A76" s="12" t="s">
        <v>31</v>
      </c>
      <c r="B76" s="13">
        <v>-11824.0</v>
      </c>
    </row>
    <row r="77" ht="15.75" customHeight="1">
      <c r="A77" s="12" t="s">
        <v>32</v>
      </c>
      <c r="B77" s="13">
        <v>-76.0</v>
      </c>
    </row>
    <row r="78" ht="15.75" customHeight="1">
      <c r="A78" s="12" t="s">
        <v>33</v>
      </c>
      <c r="B78" s="13">
        <v>-2221.0</v>
      </c>
    </row>
    <row r="79" ht="15.75" customHeight="1">
      <c r="A79" s="12" t="s">
        <v>34</v>
      </c>
      <c r="B79" s="13">
        <v>-2117.0</v>
      </c>
    </row>
    <row r="80" ht="15.75" customHeight="1">
      <c r="A80" s="12" t="s">
        <v>35</v>
      </c>
      <c r="B80" s="13">
        <v>-802.0</v>
      </c>
    </row>
    <row r="81" ht="15.75" customHeight="1">
      <c r="A81" s="12" t="s">
        <v>36</v>
      </c>
      <c r="B81" s="13">
        <v>-443.0</v>
      </c>
    </row>
    <row r="82" ht="15.75" customHeight="1">
      <c r="A82" s="12" t="s">
        <v>37</v>
      </c>
      <c r="B82" s="13">
        <v>-213.0</v>
      </c>
    </row>
    <row r="83" ht="15.75" customHeight="1">
      <c r="A83" s="12" t="s">
        <v>38</v>
      </c>
      <c r="B83" s="13">
        <v>-10.0</v>
      </c>
    </row>
    <row r="84" ht="15.75" customHeight="1">
      <c r="A84" s="12" t="s">
        <v>39</v>
      </c>
      <c r="B84" s="13">
        <v>-30.0</v>
      </c>
    </row>
    <row r="85" ht="15.75" customHeight="1">
      <c r="A85" s="12"/>
      <c r="B85" s="12"/>
    </row>
    <row r="86" ht="15.75" customHeight="1">
      <c r="A86" s="12" t="s">
        <v>4</v>
      </c>
      <c r="B86" s="13">
        <v>4423.0</v>
      </c>
    </row>
    <row r="87" ht="15.75" customHeight="1">
      <c r="A87" s="12" t="s">
        <v>5</v>
      </c>
      <c r="B87" s="13">
        <v>35971.0</v>
      </c>
    </row>
    <row r="88" ht="15.75" customHeight="1">
      <c r="A88" s="12" t="s">
        <v>6</v>
      </c>
      <c r="B88" s="13">
        <v>332.0</v>
      </c>
    </row>
    <row r="89" ht="15.75" customHeight="1">
      <c r="A89" s="12" t="s">
        <v>7</v>
      </c>
      <c r="B89" s="13">
        <v>834.0</v>
      </c>
    </row>
    <row r="90" ht="15.75" customHeight="1">
      <c r="A90" s="12" t="s">
        <v>8</v>
      </c>
      <c r="B90" s="13">
        <v>3157.0</v>
      </c>
    </row>
    <row r="91" ht="15.75" customHeight="1">
      <c r="A91" s="12" t="s">
        <v>9</v>
      </c>
      <c r="B91" s="13">
        <v>492.0</v>
      </c>
    </row>
    <row r="92" ht="15.75" customHeight="1">
      <c r="A92" s="12" t="s">
        <v>10</v>
      </c>
      <c r="B92" s="13">
        <v>13619.0</v>
      </c>
    </row>
    <row r="93" ht="15.75" customHeight="1">
      <c r="A93" s="12" t="s">
        <v>11</v>
      </c>
      <c r="B93" s="13">
        <v>24182.0</v>
      </c>
    </row>
    <row r="94" ht="15.75" customHeight="1">
      <c r="A94" s="12" t="s">
        <v>12</v>
      </c>
      <c r="B94" s="13">
        <v>20804.0</v>
      </c>
    </row>
    <row r="95" ht="15.75" customHeight="1">
      <c r="A95" s="12" t="s">
        <v>13</v>
      </c>
      <c r="B95" s="13">
        <v>7461.0</v>
      </c>
    </row>
    <row r="96" ht="15.75" customHeight="1">
      <c r="A96" s="12" t="s">
        <v>14</v>
      </c>
      <c r="B96" s="13">
        <v>22737.0</v>
      </c>
    </row>
    <row r="97" ht="15.75" customHeight="1">
      <c r="A97" s="12" t="s">
        <v>15</v>
      </c>
      <c r="B97" s="13">
        <v>22899.0</v>
      </c>
    </row>
    <row r="98" ht="15.75" customHeight="1">
      <c r="A98" s="12"/>
      <c r="B98" s="12"/>
    </row>
    <row r="99" ht="15.75" customHeight="1">
      <c r="A99" s="12" t="s">
        <v>16</v>
      </c>
      <c r="B99" s="13">
        <v>3419.0</v>
      </c>
    </row>
    <row r="100" ht="15.75" customHeight="1">
      <c r="A100" s="12" t="s">
        <v>17</v>
      </c>
      <c r="B100" s="13">
        <v>28792.0</v>
      </c>
    </row>
    <row r="101" ht="15.75" customHeight="1">
      <c r="A101" s="12" t="s">
        <v>18</v>
      </c>
      <c r="B101" s="13">
        <v>276.0</v>
      </c>
    </row>
    <row r="102" ht="15.75" customHeight="1">
      <c r="A102" s="12" t="s">
        <v>19</v>
      </c>
      <c r="B102" s="13">
        <v>513.0</v>
      </c>
    </row>
    <row r="103" ht="15.75" customHeight="1">
      <c r="A103" s="12" t="s">
        <v>20</v>
      </c>
      <c r="B103" s="13">
        <v>2522.0</v>
      </c>
    </row>
    <row r="104" ht="15.75" customHeight="1">
      <c r="A104" s="12" t="s">
        <v>21</v>
      </c>
      <c r="B104" s="13">
        <v>386.0</v>
      </c>
    </row>
    <row r="105" ht="15.75" customHeight="1">
      <c r="A105" s="12" t="s">
        <v>22</v>
      </c>
      <c r="B105" s="13">
        <v>11131.0</v>
      </c>
    </row>
    <row r="106" ht="15.75" customHeight="1">
      <c r="A106" s="12" t="s">
        <v>23</v>
      </c>
      <c r="B106" s="13">
        <v>19506.0</v>
      </c>
    </row>
    <row r="107" ht="15.75" customHeight="1">
      <c r="A107" s="12" t="s">
        <v>24</v>
      </c>
      <c r="B107" s="13">
        <v>16451.0</v>
      </c>
    </row>
    <row r="108" ht="15.75" customHeight="1">
      <c r="A108" s="12" t="s">
        <v>25</v>
      </c>
      <c r="B108" s="13">
        <v>5699.0</v>
      </c>
    </row>
    <row r="109" ht="15.75" customHeight="1">
      <c r="A109" s="12" t="s">
        <v>26</v>
      </c>
      <c r="B109" s="13">
        <v>17594.0</v>
      </c>
    </row>
    <row r="110" ht="15.75" customHeight="1">
      <c r="A110" s="12" t="s">
        <v>27</v>
      </c>
      <c r="B110" s="13">
        <v>17771.0</v>
      </c>
    </row>
    <row r="111" ht="15.75" customHeight="1">
      <c r="A111" s="12"/>
      <c r="B111" s="12"/>
    </row>
    <row r="112" ht="15.75" customHeight="1">
      <c r="A112" s="12" t="s">
        <v>28</v>
      </c>
      <c r="B112" s="13">
        <v>140.0</v>
      </c>
    </row>
    <row r="113" ht="15.75" customHeight="1">
      <c r="A113" s="12" t="s">
        <v>29</v>
      </c>
      <c r="B113" s="13">
        <v>-194.0</v>
      </c>
    </row>
    <row r="114" ht="15.75" customHeight="1">
      <c r="A114" s="12" t="s">
        <v>30</v>
      </c>
      <c r="B114" s="13">
        <v>-1562.0</v>
      </c>
    </row>
    <row r="115" ht="15.75" customHeight="1">
      <c r="A115" s="12" t="s">
        <v>31</v>
      </c>
      <c r="B115" s="13">
        <v>-942.0</v>
      </c>
    </row>
    <row r="116" ht="15.75" customHeight="1">
      <c r="A116" s="12" t="s">
        <v>32</v>
      </c>
      <c r="B116" s="13">
        <v>413.0</v>
      </c>
    </row>
    <row r="117" ht="15.75" customHeight="1">
      <c r="A117" s="12" t="s">
        <v>33</v>
      </c>
      <c r="B117" s="13">
        <v>-1787.0</v>
      </c>
    </row>
    <row r="118" ht="15.75" customHeight="1">
      <c r="A118" s="12" t="s">
        <v>34</v>
      </c>
      <c r="B118" s="13">
        <v>-1320.0</v>
      </c>
    </row>
    <row r="119" ht="15.75" customHeight="1">
      <c r="A119" s="12" t="s">
        <v>35</v>
      </c>
      <c r="B119" s="13">
        <v>-985.0</v>
      </c>
    </row>
    <row r="120" ht="15.75" customHeight="1">
      <c r="A120" s="12" t="s">
        <v>36</v>
      </c>
      <c r="B120" s="13">
        <v>-10.0</v>
      </c>
    </row>
    <row r="121" ht="15.75" customHeight="1">
      <c r="A121" s="12" t="s">
        <v>37</v>
      </c>
      <c r="B121" s="13">
        <v>-497.0</v>
      </c>
    </row>
    <row r="122" ht="15.75" customHeight="1">
      <c r="A122" s="12" t="s">
        <v>38</v>
      </c>
      <c r="B122" s="13">
        <v>209.0</v>
      </c>
    </row>
    <row r="123" ht="15.75" customHeight="1">
      <c r="A123" s="12" t="s">
        <v>39</v>
      </c>
      <c r="B123" s="13">
        <v>205.0</v>
      </c>
    </row>
    <row r="124" ht="15.75" customHeight="1">
      <c r="A124" s="12"/>
      <c r="B124" s="12"/>
    </row>
    <row r="125" ht="15.75" customHeight="1">
      <c r="A125" s="12" t="s">
        <v>4</v>
      </c>
      <c r="B125" s="13">
        <v>3535.0</v>
      </c>
    </row>
    <row r="126" ht="15.75" customHeight="1">
      <c r="A126" s="12" t="s">
        <v>5</v>
      </c>
      <c r="B126" s="13">
        <v>38322.0</v>
      </c>
    </row>
    <row r="127" ht="15.75" customHeight="1">
      <c r="A127" s="12" t="s">
        <v>6</v>
      </c>
      <c r="B127" s="13">
        <v>305.0</v>
      </c>
    </row>
    <row r="128" ht="15.75" customHeight="1">
      <c r="A128" s="12" t="s">
        <v>7</v>
      </c>
      <c r="B128" s="13">
        <v>832.0</v>
      </c>
    </row>
    <row r="129" ht="15.75" customHeight="1">
      <c r="A129" s="12" t="s">
        <v>8</v>
      </c>
      <c r="B129" s="13">
        <v>2724.0</v>
      </c>
    </row>
    <row r="130" ht="15.75" customHeight="1">
      <c r="A130" s="12" t="s">
        <v>9</v>
      </c>
      <c r="B130" s="13">
        <v>481.0</v>
      </c>
    </row>
    <row r="131" ht="15.75" customHeight="1">
      <c r="A131" s="12" t="s">
        <v>10</v>
      </c>
      <c r="B131" s="13">
        <v>10624.0</v>
      </c>
    </row>
    <row r="132" ht="15.75" customHeight="1">
      <c r="A132" s="12" t="s">
        <v>11</v>
      </c>
      <c r="B132" s="13">
        <v>17705.0</v>
      </c>
    </row>
    <row r="133" ht="15.75" customHeight="1">
      <c r="A133" s="12" t="s">
        <v>12</v>
      </c>
      <c r="B133" s="13">
        <v>20609.0</v>
      </c>
    </row>
    <row r="134" ht="15.75" customHeight="1">
      <c r="A134" s="12" t="s">
        <v>13</v>
      </c>
      <c r="B134" s="13">
        <v>7620.0</v>
      </c>
    </row>
    <row r="135" ht="15.75" customHeight="1">
      <c r="A135" s="12" t="s">
        <v>14</v>
      </c>
      <c r="B135" s="13">
        <v>21515.0</v>
      </c>
    </row>
    <row r="136" ht="15.75" customHeight="1">
      <c r="A136" s="12" t="s">
        <v>15</v>
      </c>
      <c r="B136" s="13">
        <v>22128.0</v>
      </c>
    </row>
    <row r="137" ht="15.75" customHeight="1">
      <c r="A137" s="12"/>
      <c r="B137" s="12"/>
    </row>
    <row r="138" ht="15.75" customHeight="1">
      <c r="A138" s="12" t="s">
        <v>16</v>
      </c>
      <c r="B138" s="13">
        <v>2694.0</v>
      </c>
    </row>
    <row r="139" ht="15.75" customHeight="1">
      <c r="A139" s="12" t="s">
        <v>17</v>
      </c>
      <c r="B139" s="13">
        <v>30745.0</v>
      </c>
    </row>
    <row r="140" ht="15.75" customHeight="1">
      <c r="A140" s="12" t="s">
        <v>18</v>
      </c>
      <c r="B140" s="13">
        <v>238.0</v>
      </c>
    </row>
    <row r="141" ht="15.75" customHeight="1">
      <c r="A141" s="12" t="s">
        <v>19</v>
      </c>
      <c r="B141" s="13">
        <v>469.0</v>
      </c>
    </row>
    <row r="142" ht="15.75" customHeight="1">
      <c r="A142" s="12" t="s">
        <v>20</v>
      </c>
      <c r="B142" s="13">
        <v>2153.0</v>
      </c>
    </row>
    <row r="143" ht="15.75" customHeight="1">
      <c r="A143" s="12" t="s">
        <v>21</v>
      </c>
      <c r="B143" s="13">
        <v>388.0</v>
      </c>
    </row>
    <row r="144" ht="15.75" customHeight="1">
      <c r="A144" s="12" t="s">
        <v>22</v>
      </c>
      <c r="B144" s="13">
        <v>8489.0</v>
      </c>
    </row>
    <row r="145" ht="15.75" customHeight="1">
      <c r="A145" s="12" t="s">
        <v>23</v>
      </c>
      <c r="B145" s="13">
        <v>13955.0</v>
      </c>
    </row>
    <row r="146" ht="15.75" customHeight="1">
      <c r="A146" s="12" t="s">
        <v>24</v>
      </c>
      <c r="B146" s="13">
        <v>16076.0</v>
      </c>
    </row>
    <row r="147" ht="15.75" customHeight="1">
      <c r="A147" s="12" t="s">
        <v>25</v>
      </c>
      <c r="B147" s="13">
        <v>6314.0</v>
      </c>
    </row>
    <row r="148" ht="15.75" customHeight="1">
      <c r="A148" s="12" t="s">
        <v>26</v>
      </c>
      <c r="B148" s="13">
        <v>17365.0</v>
      </c>
    </row>
    <row r="149" ht="15.75" customHeight="1">
      <c r="A149" s="12" t="s">
        <v>27</v>
      </c>
      <c r="B149" s="13">
        <v>17240.0</v>
      </c>
    </row>
    <row r="150" ht="15.75" customHeight="1">
      <c r="A150" s="12"/>
      <c r="B150" s="12"/>
    </row>
    <row r="151" ht="15.75" customHeight="1">
      <c r="A151" s="12" t="s">
        <v>28</v>
      </c>
      <c r="B151" s="13">
        <v>77.0</v>
      </c>
    </row>
    <row r="152" ht="15.75" customHeight="1">
      <c r="A152" s="12" t="s">
        <v>29</v>
      </c>
      <c r="B152" s="13">
        <v>-586.0</v>
      </c>
    </row>
    <row r="153" ht="15.75" customHeight="1">
      <c r="A153" s="12" t="s">
        <v>30</v>
      </c>
      <c r="B153" s="13">
        <v>-679.0</v>
      </c>
    </row>
    <row r="154" ht="15.75" customHeight="1">
      <c r="A154" s="12" t="s">
        <v>31</v>
      </c>
      <c r="B154" s="13">
        <v>-3982.0</v>
      </c>
    </row>
    <row r="155" ht="15.75" customHeight="1">
      <c r="A155" s="12" t="s">
        <v>32</v>
      </c>
      <c r="B155" s="13">
        <v>605.0</v>
      </c>
    </row>
    <row r="156" ht="15.75" customHeight="1">
      <c r="A156" s="12" t="s">
        <v>33</v>
      </c>
      <c r="B156" s="13">
        <v>-1114.0</v>
      </c>
    </row>
    <row r="157" ht="15.75" customHeight="1">
      <c r="A157" s="12" t="s">
        <v>34</v>
      </c>
      <c r="B157" s="13">
        <v>-1644.0</v>
      </c>
    </row>
    <row r="158" ht="15.75" customHeight="1">
      <c r="A158" s="12" t="s">
        <v>35</v>
      </c>
      <c r="B158" s="13">
        <v>-463.0</v>
      </c>
    </row>
    <row r="159" ht="15.75" customHeight="1">
      <c r="A159" s="12" t="s">
        <v>36</v>
      </c>
      <c r="B159" s="13">
        <v>-549.0</v>
      </c>
    </row>
    <row r="160" ht="15.75" customHeight="1">
      <c r="A160" s="12" t="s">
        <v>37</v>
      </c>
      <c r="B160" s="13">
        <v>-649.0</v>
      </c>
    </row>
    <row r="161" ht="15.75" customHeight="1">
      <c r="A161" s="12" t="s">
        <v>38</v>
      </c>
      <c r="B161" s="13">
        <v>-158.0</v>
      </c>
    </row>
    <row r="162" ht="15.75" customHeight="1">
      <c r="A162" s="12" t="s">
        <v>39</v>
      </c>
      <c r="B162" s="13">
        <v>-207.0</v>
      </c>
    </row>
    <row r="163" ht="15.75" customHeight="1">
      <c r="A163" s="12"/>
      <c r="B163" s="12"/>
    </row>
    <row r="164" ht="15.75" customHeight="1">
      <c r="A164" s="12" t="s">
        <v>4</v>
      </c>
      <c r="B164" s="13">
        <v>4164.0</v>
      </c>
    </row>
    <row r="165" ht="15.75" customHeight="1">
      <c r="A165" s="12" t="s">
        <v>5</v>
      </c>
      <c r="B165" s="13">
        <v>34596.0</v>
      </c>
    </row>
    <row r="166" ht="15.75" customHeight="1">
      <c r="A166" s="12" t="s">
        <v>6</v>
      </c>
      <c r="B166" s="13">
        <v>295.0</v>
      </c>
    </row>
    <row r="167" ht="15.75" customHeight="1">
      <c r="A167" s="12" t="s">
        <v>7</v>
      </c>
      <c r="B167" s="13">
        <v>1261.0</v>
      </c>
    </row>
    <row r="168" ht="15.75" customHeight="1">
      <c r="A168" s="12" t="s">
        <v>8</v>
      </c>
      <c r="B168" s="13">
        <v>3115.0</v>
      </c>
    </row>
    <row r="169" ht="15.75" customHeight="1">
      <c r="A169" s="12" t="s">
        <v>9</v>
      </c>
      <c r="B169" s="13">
        <v>504.0</v>
      </c>
    </row>
    <row r="170" ht="15.75" customHeight="1">
      <c r="A170" s="12" t="s">
        <v>10</v>
      </c>
      <c r="B170" s="13">
        <v>11641.0</v>
      </c>
    </row>
    <row r="171" ht="15.75" customHeight="1">
      <c r="A171" s="12" t="s">
        <v>11</v>
      </c>
      <c r="B171" s="13">
        <v>18966.0</v>
      </c>
    </row>
    <row r="172" ht="15.75" customHeight="1">
      <c r="A172" s="12" t="s">
        <v>12</v>
      </c>
      <c r="B172" s="13">
        <v>22556.0</v>
      </c>
    </row>
    <row r="173" ht="15.75" customHeight="1">
      <c r="A173" s="12" t="s">
        <v>13</v>
      </c>
      <c r="B173" s="13">
        <v>8099.0</v>
      </c>
    </row>
    <row r="174" ht="15.75" customHeight="1">
      <c r="A174" s="12" t="s">
        <v>14</v>
      </c>
      <c r="B174" s="13">
        <v>24067.0</v>
      </c>
    </row>
    <row r="175" ht="15.75" customHeight="1">
      <c r="A175" s="12" t="s">
        <v>15</v>
      </c>
      <c r="B175" s="13">
        <v>21126.0</v>
      </c>
    </row>
    <row r="176" ht="15.75" customHeight="1">
      <c r="A176" s="12"/>
      <c r="B176" s="12"/>
    </row>
    <row r="177" ht="15.75" customHeight="1">
      <c r="A177" s="12" t="s">
        <v>16</v>
      </c>
      <c r="B177" s="13">
        <v>3339.0</v>
      </c>
    </row>
    <row r="178" ht="15.75" customHeight="1">
      <c r="A178" s="12" t="s">
        <v>17</v>
      </c>
      <c r="B178" s="13">
        <v>27394.0</v>
      </c>
    </row>
    <row r="179" ht="15.75" customHeight="1">
      <c r="A179" s="12" t="s">
        <v>18</v>
      </c>
      <c r="B179" s="13">
        <v>222.0</v>
      </c>
    </row>
    <row r="180" ht="15.75" customHeight="1">
      <c r="A180" s="12" t="s">
        <v>19</v>
      </c>
      <c r="B180" s="13">
        <v>828.0</v>
      </c>
    </row>
    <row r="181" ht="15.75" customHeight="1">
      <c r="A181" s="12" t="s">
        <v>20</v>
      </c>
      <c r="B181" s="13">
        <v>2424.0</v>
      </c>
    </row>
    <row r="182" ht="15.75" customHeight="1">
      <c r="A182" s="12" t="s">
        <v>21</v>
      </c>
      <c r="B182" s="13">
        <v>404.0</v>
      </c>
    </row>
    <row r="183" ht="15.75" customHeight="1">
      <c r="A183" s="12" t="s">
        <v>22</v>
      </c>
      <c r="B183" s="13">
        <v>9321.0</v>
      </c>
    </row>
    <row r="184" ht="15.75" customHeight="1">
      <c r="A184" s="12" t="s">
        <v>23</v>
      </c>
      <c r="B184" s="13">
        <v>14865.0</v>
      </c>
    </row>
    <row r="185" ht="15.75" customHeight="1">
      <c r="A185" s="12" t="s">
        <v>24</v>
      </c>
      <c r="B185" s="13">
        <v>18102.0</v>
      </c>
    </row>
    <row r="186" ht="15.75" customHeight="1">
      <c r="A186" s="12" t="s">
        <v>25</v>
      </c>
      <c r="B186" s="13">
        <v>6232.0</v>
      </c>
    </row>
    <row r="187" ht="15.75" customHeight="1">
      <c r="A187" s="12" t="s">
        <v>26</v>
      </c>
      <c r="B187" s="13">
        <v>19162.0</v>
      </c>
    </row>
    <row r="188" ht="15.75" customHeight="1">
      <c r="A188" s="12" t="s">
        <v>27</v>
      </c>
      <c r="B188" s="13">
        <v>16461.0</v>
      </c>
    </row>
    <row r="189" ht="15.75" customHeight="1">
      <c r="A189" s="12"/>
      <c r="B189" s="12"/>
    </row>
    <row r="190" ht="15.75" customHeight="1">
      <c r="A190" s="12" t="s">
        <v>28</v>
      </c>
      <c r="B190" s="13">
        <v>-83.0</v>
      </c>
    </row>
    <row r="191" ht="15.75" customHeight="1">
      <c r="A191" s="12" t="s">
        <v>29</v>
      </c>
      <c r="B191" s="13">
        <v>-60.0</v>
      </c>
    </row>
    <row r="192" ht="15.75" customHeight="1">
      <c r="A192" s="12" t="s">
        <v>30</v>
      </c>
      <c r="B192" s="13">
        <v>-671.0</v>
      </c>
    </row>
    <row r="193" ht="15.75" customHeight="1">
      <c r="A193" s="12" t="s">
        <v>31</v>
      </c>
      <c r="B193" s="13">
        <v>-495.0</v>
      </c>
    </row>
    <row r="194" ht="15.75" customHeight="1">
      <c r="A194" s="12" t="s">
        <v>32</v>
      </c>
      <c r="B194" s="13">
        <v>419.0</v>
      </c>
    </row>
    <row r="195" ht="15.75" customHeight="1">
      <c r="A195" s="12" t="s">
        <v>33</v>
      </c>
      <c r="B195" s="13">
        <v>-1244.0</v>
      </c>
    </row>
    <row r="196" ht="15.75" customHeight="1">
      <c r="A196" s="12" t="s">
        <v>34</v>
      </c>
      <c r="B196" s="13">
        <v>-903.0</v>
      </c>
    </row>
    <row r="197" ht="15.75" customHeight="1">
      <c r="A197" s="12" t="s">
        <v>35</v>
      </c>
      <c r="B197" s="13">
        <v>-193.0</v>
      </c>
    </row>
    <row r="198" ht="15.75" customHeight="1">
      <c r="A198" s="12" t="s">
        <v>36</v>
      </c>
      <c r="B198" s="13">
        <v>-766.0</v>
      </c>
    </row>
    <row r="199" ht="15.75" customHeight="1">
      <c r="A199" s="12" t="s">
        <v>37</v>
      </c>
      <c r="B199" s="13">
        <v>-366.0</v>
      </c>
    </row>
    <row r="200" ht="15.75" customHeight="1">
      <c r="A200" s="12" t="s">
        <v>38</v>
      </c>
      <c r="B200" s="13">
        <v>-139.0</v>
      </c>
    </row>
    <row r="201" ht="15.75" customHeight="1">
      <c r="A201" s="12" t="s">
        <v>39</v>
      </c>
      <c r="B201" s="13">
        <v>114.0</v>
      </c>
    </row>
    <row r="202" ht="15.75" customHeight="1">
      <c r="A202" s="12"/>
      <c r="B202" s="12"/>
    </row>
    <row r="203" ht="15.75" customHeight="1">
      <c r="A203" s="12" t="s">
        <v>4</v>
      </c>
      <c r="B203" s="13">
        <v>3791.0</v>
      </c>
    </row>
    <row r="204" ht="15.75" customHeight="1">
      <c r="A204" s="12" t="s">
        <v>5</v>
      </c>
      <c r="B204" s="13">
        <v>22453.0</v>
      </c>
    </row>
    <row r="205" ht="15.75" customHeight="1">
      <c r="A205" s="12" t="s">
        <v>6</v>
      </c>
      <c r="B205" s="13">
        <v>296.0</v>
      </c>
    </row>
    <row r="206" ht="15.75" customHeight="1">
      <c r="A206" s="12" t="s">
        <v>7</v>
      </c>
      <c r="B206" s="13">
        <v>910.0</v>
      </c>
    </row>
    <row r="207" ht="15.75" customHeight="1">
      <c r="A207" s="12" t="s">
        <v>8</v>
      </c>
      <c r="B207" s="13">
        <v>2930.0</v>
      </c>
    </row>
    <row r="208" ht="15.75" customHeight="1">
      <c r="A208" s="12" t="s">
        <v>9</v>
      </c>
      <c r="B208" s="13">
        <v>533.0</v>
      </c>
    </row>
    <row r="209" ht="15.75" customHeight="1">
      <c r="A209" s="12" t="s">
        <v>10</v>
      </c>
      <c r="B209" s="13">
        <v>10913.0</v>
      </c>
    </row>
    <row r="210" ht="15.75" customHeight="1">
      <c r="A210" s="12" t="s">
        <v>11</v>
      </c>
      <c r="B210" s="13">
        <v>18943.0</v>
      </c>
    </row>
    <row r="211" ht="15.75" customHeight="1">
      <c r="A211" s="12" t="s">
        <v>12</v>
      </c>
      <c r="B211" s="13">
        <v>21205.0</v>
      </c>
    </row>
    <row r="212" ht="15.75" customHeight="1">
      <c r="A212" s="12" t="s">
        <v>13</v>
      </c>
      <c r="B212" s="13">
        <v>5782.0</v>
      </c>
    </row>
    <row r="213" ht="15.75" customHeight="1">
      <c r="A213" s="12" t="s">
        <v>14</v>
      </c>
      <c r="B213" s="13">
        <v>14295.0</v>
      </c>
    </row>
    <row r="214" ht="15.75" customHeight="1">
      <c r="A214" s="12" t="s">
        <v>15</v>
      </c>
      <c r="B214" s="13">
        <v>11861.0</v>
      </c>
    </row>
    <row r="215" ht="15.75" customHeight="1">
      <c r="A215" s="12"/>
      <c r="B215" s="12"/>
    </row>
    <row r="216" ht="15.75" customHeight="1">
      <c r="A216" s="12" t="s">
        <v>16</v>
      </c>
      <c r="B216" s="13">
        <v>3025.0</v>
      </c>
    </row>
    <row r="217" ht="15.75" customHeight="1">
      <c r="A217" s="12" t="s">
        <v>17</v>
      </c>
      <c r="B217" s="13">
        <v>16625.0</v>
      </c>
    </row>
    <row r="218" ht="15.75" customHeight="1">
      <c r="A218" s="12" t="s">
        <v>18</v>
      </c>
      <c r="B218" s="13">
        <v>233.0</v>
      </c>
    </row>
    <row r="219" ht="15.75" customHeight="1">
      <c r="A219" s="12" t="s">
        <v>19</v>
      </c>
      <c r="B219" s="13">
        <v>566.0</v>
      </c>
    </row>
    <row r="220" ht="15.75" customHeight="1">
      <c r="A220" s="12" t="s">
        <v>20</v>
      </c>
      <c r="B220" s="13">
        <v>2295.0</v>
      </c>
    </row>
    <row r="221" ht="15.75" customHeight="1">
      <c r="A221" s="12" t="s">
        <v>21</v>
      </c>
      <c r="B221" s="13">
        <v>426.0</v>
      </c>
    </row>
    <row r="222" ht="15.75" customHeight="1">
      <c r="A222" s="12" t="s">
        <v>22</v>
      </c>
      <c r="B222" s="13">
        <v>8698.0</v>
      </c>
    </row>
    <row r="223" ht="15.75" customHeight="1">
      <c r="A223" s="12" t="s">
        <v>23</v>
      </c>
      <c r="B223" s="13">
        <v>15484.0</v>
      </c>
    </row>
    <row r="224" ht="15.75" customHeight="1">
      <c r="A224" s="12" t="s">
        <v>24</v>
      </c>
      <c r="B224" s="13">
        <v>16682.0</v>
      </c>
    </row>
    <row r="225" ht="15.75" customHeight="1">
      <c r="A225" s="12" t="s">
        <v>25</v>
      </c>
      <c r="B225" s="13">
        <v>4593.0</v>
      </c>
    </row>
    <row r="226" ht="15.75" customHeight="1">
      <c r="A226" s="12" t="s">
        <v>26</v>
      </c>
      <c r="B226" s="13">
        <v>10762.0</v>
      </c>
    </row>
    <row r="227" ht="15.75" customHeight="1">
      <c r="A227" s="12" t="s">
        <v>27</v>
      </c>
      <c r="B227" s="13">
        <v>8858.0</v>
      </c>
    </row>
    <row r="228" ht="15.75" customHeight="1">
      <c r="A228" s="12"/>
      <c r="B228" s="12"/>
    </row>
    <row r="229" ht="15.75" customHeight="1">
      <c r="A229" s="12" t="s">
        <v>28</v>
      </c>
      <c r="B229" s="13">
        <v>-45.0</v>
      </c>
    </row>
    <row r="230" ht="15.75" customHeight="1">
      <c r="A230" s="12" t="s">
        <v>29</v>
      </c>
      <c r="B230" s="13">
        <v>723.0</v>
      </c>
    </row>
    <row r="231" ht="15.75" customHeight="1">
      <c r="A231" s="12" t="s">
        <v>30</v>
      </c>
      <c r="B231" s="13">
        <v>-634.0</v>
      </c>
    </row>
    <row r="232" ht="15.75" customHeight="1">
      <c r="A232" s="12" t="s">
        <v>31</v>
      </c>
      <c r="B232" s="13">
        <v>-1087.0</v>
      </c>
    </row>
    <row r="233" ht="15.75" customHeight="1">
      <c r="A233" s="12" t="s">
        <v>32</v>
      </c>
      <c r="B233" s="13">
        <v>511.0</v>
      </c>
    </row>
    <row r="234" ht="15.75" customHeight="1">
      <c r="A234" s="12" t="s">
        <v>33</v>
      </c>
      <c r="B234" s="13">
        <v>-1145.0</v>
      </c>
    </row>
    <row r="235" ht="15.75" customHeight="1">
      <c r="A235" s="12" t="s">
        <v>34</v>
      </c>
      <c r="B235" s="13">
        <v>-1043.0</v>
      </c>
    </row>
    <row r="236" ht="15.75" customHeight="1">
      <c r="A236" s="12" t="s">
        <v>35</v>
      </c>
      <c r="B236" s="13">
        <v>-679.0</v>
      </c>
    </row>
    <row r="237" ht="15.75" customHeight="1">
      <c r="A237" s="12" t="s">
        <v>36</v>
      </c>
      <c r="B237" s="13">
        <v>-325.0</v>
      </c>
    </row>
    <row r="238" ht="15.75" customHeight="1">
      <c r="A238" s="12" t="s">
        <v>37</v>
      </c>
      <c r="B238" s="13">
        <v>-314.0</v>
      </c>
    </row>
    <row r="239" ht="15.75" customHeight="1">
      <c r="A239" s="12" t="s">
        <v>38</v>
      </c>
      <c r="B239" s="13">
        <v>683.0</v>
      </c>
    </row>
    <row r="240" ht="15.75" customHeight="1">
      <c r="A240" s="12" t="s">
        <v>39</v>
      </c>
      <c r="B240" s="13">
        <v>753.0</v>
      </c>
    </row>
    <row r="241" ht="15.75" customHeight="1">
      <c r="A241" s="12"/>
      <c r="B241" s="12"/>
    </row>
    <row r="242" ht="15.75" customHeight="1">
      <c r="A242" s="12"/>
      <c r="B242" s="12"/>
    </row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B1:H1"/>
    <mergeCell ref="B2:F2"/>
    <mergeCell ref="G2:G3"/>
    <mergeCell ref="H2:H3"/>
  </mergeCell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5.25"/>
    <col customWidth="1" min="2" max="6" width="12.63"/>
  </cols>
  <sheetData>
    <row r="1" ht="15.75" customHeight="1">
      <c r="A1" s="1"/>
      <c r="B1" s="2" t="s">
        <v>0</v>
      </c>
      <c r="C1" s="3"/>
      <c r="D1" s="3"/>
      <c r="E1" s="3"/>
      <c r="F1" s="3"/>
      <c r="G1" s="3"/>
      <c r="H1" s="4"/>
    </row>
    <row r="2" ht="15.75" customHeight="1">
      <c r="B2" s="6" t="s">
        <v>1</v>
      </c>
      <c r="C2" s="3"/>
      <c r="D2" s="3"/>
      <c r="E2" s="3"/>
      <c r="F2" s="4"/>
      <c r="G2" s="7" t="s">
        <v>2</v>
      </c>
      <c r="H2" s="7" t="s">
        <v>3</v>
      </c>
    </row>
    <row r="3" ht="15.75" customHeight="1">
      <c r="B3" s="9">
        <v>1.0</v>
      </c>
      <c r="C3" s="9">
        <v>2.0</v>
      </c>
      <c r="D3" s="9">
        <v>3.0</v>
      </c>
      <c r="E3" s="9">
        <v>4.0</v>
      </c>
      <c r="F3" s="9">
        <v>5.0</v>
      </c>
      <c r="G3" s="10"/>
      <c r="H3" s="10"/>
    </row>
    <row r="4" ht="15.75" customHeight="1">
      <c r="A4" s="12" t="s">
        <v>4</v>
      </c>
      <c r="B4" s="13">
        <v>3745.0</v>
      </c>
      <c r="C4" s="13">
        <v>3406.0</v>
      </c>
      <c r="D4" s="13">
        <v>3020.0</v>
      </c>
      <c r="E4" s="13">
        <v>3411.0</v>
      </c>
      <c r="F4" s="13">
        <v>3476.0</v>
      </c>
      <c r="G4" s="13">
        <f t="shared" ref="G4:G15" si="1">average(B4:F4)</f>
        <v>3411.6</v>
      </c>
      <c r="H4" s="13">
        <f t="shared" ref="H4:H5" si="2">G4:G41</f>
        <v>3411.6</v>
      </c>
    </row>
    <row r="5" ht="15.75" customHeight="1">
      <c r="A5" s="12" t="s">
        <v>5</v>
      </c>
      <c r="B5" s="13">
        <v>34807.0</v>
      </c>
      <c r="C5" s="13">
        <v>26816.0</v>
      </c>
      <c r="D5" s="13">
        <v>33058.0</v>
      </c>
      <c r="E5" s="13">
        <v>26735.0</v>
      </c>
      <c r="F5" s="13">
        <v>14465.0</v>
      </c>
      <c r="G5" s="13">
        <f t="shared" si="1"/>
        <v>27176.2</v>
      </c>
      <c r="H5" s="13">
        <f t="shared" si="2"/>
        <v>27176.2</v>
      </c>
    </row>
    <row r="6" ht="15.75" customHeight="1">
      <c r="A6" s="14" t="s">
        <v>6</v>
      </c>
      <c r="B6" s="13">
        <v>275.0</v>
      </c>
      <c r="C6" s="13">
        <v>281.0</v>
      </c>
      <c r="D6" s="13">
        <v>299.0</v>
      </c>
      <c r="E6" s="13">
        <v>250.0</v>
      </c>
      <c r="F6" s="13">
        <v>269.0</v>
      </c>
      <c r="G6" s="13">
        <f t="shared" si="1"/>
        <v>274.8</v>
      </c>
      <c r="H6" s="15">
        <f t="shared" ref="H6:H9" si="3">(G6:G43)/1000</f>
        <v>0.2748</v>
      </c>
    </row>
    <row r="7" ht="15.75" customHeight="1">
      <c r="A7" s="14" t="s">
        <v>7</v>
      </c>
      <c r="B7" s="13">
        <v>758.0</v>
      </c>
      <c r="C7" s="13">
        <v>719.0</v>
      </c>
      <c r="D7" s="13">
        <v>724.0</v>
      </c>
      <c r="E7" s="13">
        <v>876.0</v>
      </c>
      <c r="F7" s="13">
        <v>809.0</v>
      </c>
      <c r="G7" s="13">
        <f t="shared" si="1"/>
        <v>777.2</v>
      </c>
      <c r="H7" s="15">
        <f t="shared" si="3"/>
        <v>0.7772</v>
      </c>
    </row>
    <row r="8" ht="15.75" customHeight="1">
      <c r="A8" s="12" t="s">
        <v>8</v>
      </c>
      <c r="B8" s="13">
        <v>3327.0</v>
      </c>
      <c r="C8" s="13">
        <v>2849.0</v>
      </c>
      <c r="D8" s="13">
        <v>2758.0</v>
      </c>
      <c r="E8" s="13">
        <v>2458.0</v>
      </c>
      <c r="F8" s="13">
        <v>3154.0</v>
      </c>
      <c r="G8" s="13">
        <f t="shared" si="1"/>
        <v>2909.2</v>
      </c>
      <c r="H8" s="15">
        <f t="shared" si="3"/>
        <v>2.9092</v>
      </c>
    </row>
    <row r="9" ht="15.75" customHeight="1">
      <c r="A9" s="14" t="s">
        <v>9</v>
      </c>
      <c r="B9" s="13">
        <v>478.0</v>
      </c>
      <c r="C9" s="13">
        <v>431.0</v>
      </c>
      <c r="D9" s="13">
        <v>432.0</v>
      </c>
      <c r="E9" s="13">
        <v>412.0</v>
      </c>
      <c r="F9" s="13">
        <v>480.0</v>
      </c>
      <c r="G9" s="13">
        <f t="shared" si="1"/>
        <v>446.6</v>
      </c>
      <c r="H9" s="15">
        <f t="shared" si="3"/>
        <v>0.4466</v>
      </c>
    </row>
    <row r="10" ht="15.75" customHeight="1">
      <c r="A10" s="12" t="s">
        <v>10</v>
      </c>
      <c r="B10" s="13">
        <v>11394.0</v>
      </c>
      <c r="C10" s="13">
        <v>9988.0</v>
      </c>
      <c r="D10" s="13">
        <v>9332.0</v>
      </c>
      <c r="E10" s="13">
        <v>9438.0</v>
      </c>
      <c r="F10" s="13">
        <v>9244.0</v>
      </c>
      <c r="G10" s="13">
        <f t="shared" si="1"/>
        <v>9879.2</v>
      </c>
      <c r="H10" s="13">
        <f t="shared" ref="H10:H18" si="4">G10:G47</f>
        <v>9879.2</v>
      </c>
    </row>
    <row r="11" ht="15.75" customHeight="1">
      <c r="A11" s="12" t="s">
        <v>11</v>
      </c>
      <c r="B11" s="13">
        <v>20046.0</v>
      </c>
      <c r="C11" s="13">
        <v>18318.0</v>
      </c>
      <c r="D11" s="13">
        <v>17692.0</v>
      </c>
      <c r="E11" s="13">
        <v>15511.0</v>
      </c>
      <c r="F11" s="13">
        <v>17757.0</v>
      </c>
      <c r="G11" s="13">
        <f t="shared" si="1"/>
        <v>17864.8</v>
      </c>
      <c r="H11" s="13">
        <f t="shared" si="4"/>
        <v>17864.8</v>
      </c>
    </row>
    <row r="12" ht="15.75" customHeight="1">
      <c r="A12" s="12" t="s">
        <v>12</v>
      </c>
      <c r="B12" s="13">
        <v>17843.0</v>
      </c>
      <c r="C12" s="13">
        <v>18431.0</v>
      </c>
      <c r="D12" s="13">
        <v>18437.0</v>
      </c>
      <c r="E12" s="13">
        <v>18348.0</v>
      </c>
      <c r="F12" s="13">
        <v>18337.0</v>
      </c>
      <c r="G12" s="13">
        <f t="shared" si="1"/>
        <v>18279.2</v>
      </c>
      <c r="H12" s="13">
        <f t="shared" si="4"/>
        <v>18279.2</v>
      </c>
    </row>
    <row r="13" ht="15.75" customHeight="1">
      <c r="A13" s="12" t="s">
        <v>13</v>
      </c>
      <c r="B13" s="13">
        <v>8444.0</v>
      </c>
      <c r="C13" s="13">
        <v>7871.0</v>
      </c>
      <c r="D13" s="13">
        <v>7418.0</v>
      </c>
      <c r="E13" s="13">
        <v>7777.0</v>
      </c>
      <c r="F13" s="13">
        <v>5844.0</v>
      </c>
      <c r="G13" s="13">
        <f t="shared" si="1"/>
        <v>7470.8</v>
      </c>
      <c r="H13" s="13">
        <f t="shared" si="4"/>
        <v>7470.8</v>
      </c>
    </row>
    <row r="14" ht="15.75" customHeight="1">
      <c r="A14" s="12" t="s">
        <v>14</v>
      </c>
      <c r="B14" s="13">
        <v>17608.0</v>
      </c>
      <c r="C14" s="13">
        <v>15908.0</v>
      </c>
      <c r="D14" s="13">
        <v>20504.0</v>
      </c>
      <c r="E14" s="13">
        <v>21450.0</v>
      </c>
      <c r="F14" s="13">
        <v>8871.0</v>
      </c>
      <c r="G14" s="13">
        <f t="shared" si="1"/>
        <v>16868.2</v>
      </c>
      <c r="H14" s="13">
        <f t="shared" si="4"/>
        <v>16868.2</v>
      </c>
    </row>
    <row r="15" ht="15.75" customHeight="1">
      <c r="A15" s="12" t="s">
        <v>15</v>
      </c>
      <c r="B15" s="13">
        <v>17684.0</v>
      </c>
      <c r="C15" s="13">
        <v>16088.0</v>
      </c>
      <c r="D15" s="13">
        <v>18603.0</v>
      </c>
      <c r="E15" s="13">
        <v>16021.0</v>
      </c>
      <c r="F15" s="13">
        <v>9175.0</v>
      </c>
      <c r="G15" s="13">
        <f t="shared" si="1"/>
        <v>15514.2</v>
      </c>
      <c r="H15" s="13">
        <f t="shared" si="4"/>
        <v>15514.2</v>
      </c>
    </row>
    <row r="16" ht="15.75" customHeight="1">
      <c r="A16" s="12"/>
      <c r="B16" s="12"/>
      <c r="C16" s="12"/>
      <c r="D16" s="12"/>
      <c r="E16" s="12"/>
      <c r="F16" s="12"/>
      <c r="G16" s="13"/>
      <c r="H16" s="13" t="str">
        <f t="shared" si="4"/>
        <v/>
      </c>
    </row>
    <row r="17" ht="15.75" customHeight="1">
      <c r="A17" s="12" t="s">
        <v>16</v>
      </c>
      <c r="B17" s="13">
        <v>2927.0</v>
      </c>
      <c r="C17" s="13">
        <v>2745.0</v>
      </c>
      <c r="D17" s="13">
        <v>2390.0</v>
      </c>
      <c r="E17" s="13">
        <v>2692.0</v>
      </c>
      <c r="F17" s="13">
        <v>2753.0</v>
      </c>
      <c r="G17" s="13">
        <f t="shared" ref="G17:G28" si="5">average(B17:F17)</f>
        <v>2701.4</v>
      </c>
      <c r="H17" s="13">
        <f t="shared" si="4"/>
        <v>2701.4</v>
      </c>
    </row>
    <row r="18" ht="15.75" customHeight="1">
      <c r="A18" s="12" t="s">
        <v>17</v>
      </c>
      <c r="B18" s="13">
        <v>27266.0</v>
      </c>
      <c r="C18" s="13">
        <v>21574.0</v>
      </c>
      <c r="D18" s="13">
        <v>26387.0</v>
      </c>
      <c r="E18" s="13">
        <v>19859.0</v>
      </c>
      <c r="F18" s="13">
        <v>11507.0</v>
      </c>
      <c r="G18" s="13">
        <f t="shared" si="5"/>
        <v>21318.6</v>
      </c>
      <c r="H18" s="13">
        <f t="shared" si="4"/>
        <v>21318.6</v>
      </c>
    </row>
    <row r="19" ht="15.75" customHeight="1">
      <c r="A19" s="14" t="s">
        <v>18</v>
      </c>
      <c r="B19" s="13">
        <v>224.0</v>
      </c>
      <c r="C19" s="13">
        <v>231.0</v>
      </c>
      <c r="D19" s="13">
        <v>222.0</v>
      </c>
      <c r="E19" s="13">
        <v>191.0</v>
      </c>
      <c r="F19" s="13">
        <v>214.0</v>
      </c>
      <c r="G19" s="13">
        <f t="shared" si="5"/>
        <v>216.4</v>
      </c>
      <c r="H19" s="15">
        <f t="shared" ref="H19:H20" si="6">(G19:G56)/1000</f>
        <v>0.2164</v>
      </c>
    </row>
    <row r="20" ht="15.75" customHeight="1">
      <c r="A20" s="14" t="s">
        <v>19</v>
      </c>
      <c r="B20" s="13">
        <v>508.0</v>
      </c>
      <c r="C20" s="13">
        <v>547.0</v>
      </c>
      <c r="D20" s="13">
        <v>504.0</v>
      </c>
      <c r="E20" s="13">
        <v>560.0</v>
      </c>
      <c r="F20" s="13">
        <v>611.0</v>
      </c>
      <c r="G20" s="13">
        <f t="shared" si="5"/>
        <v>546</v>
      </c>
      <c r="H20" s="15">
        <f t="shared" si="6"/>
        <v>0.546</v>
      </c>
    </row>
    <row r="21" ht="15.75" customHeight="1">
      <c r="A21" s="12" t="s">
        <v>20</v>
      </c>
      <c r="B21" s="13">
        <v>2597.0</v>
      </c>
      <c r="C21" s="13">
        <v>2236.0</v>
      </c>
      <c r="D21" s="13">
        <v>2167.0</v>
      </c>
      <c r="E21" s="13">
        <v>1918.0</v>
      </c>
      <c r="F21" s="13">
        <v>2488.0</v>
      </c>
      <c r="G21" s="13">
        <f t="shared" si="5"/>
        <v>2281.2</v>
      </c>
      <c r="H21" s="13">
        <f>G21:G58</f>
        <v>2281.2</v>
      </c>
    </row>
    <row r="22" ht="15.75" customHeight="1">
      <c r="A22" s="14" t="s">
        <v>21</v>
      </c>
      <c r="B22" s="13">
        <v>390.0</v>
      </c>
      <c r="C22" s="13">
        <v>346.0</v>
      </c>
      <c r="D22" s="13">
        <v>354.0</v>
      </c>
      <c r="E22" s="13">
        <v>335.0</v>
      </c>
      <c r="F22" s="13">
        <v>394.0</v>
      </c>
      <c r="G22" s="13">
        <f t="shared" si="5"/>
        <v>363.8</v>
      </c>
      <c r="H22" s="15">
        <f>(G22:G59)/1000</f>
        <v>0.3638</v>
      </c>
    </row>
    <row r="23" ht="15.75" customHeight="1">
      <c r="A23" s="12" t="s">
        <v>22</v>
      </c>
      <c r="B23" s="13">
        <v>9034.0</v>
      </c>
      <c r="C23" s="13">
        <v>8216.0</v>
      </c>
      <c r="D23" s="13">
        <v>7584.0</v>
      </c>
      <c r="E23" s="13">
        <v>8053.0</v>
      </c>
      <c r="F23" s="13">
        <v>7535.0</v>
      </c>
      <c r="G23" s="13">
        <f t="shared" si="5"/>
        <v>8084.4</v>
      </c>
      <c r="H23" s="13">
        <f t="shared" ref="H23:H29" si="7">G23:G60</f>
        <v>8084.4</v>
      </c>
    </row>
    <row r="24" ht="15.75" customHeight="1">
      <c r="A24" s="12" t="s">
        <v>23</v>
      </c>
      <c r="B24" s="13">
        <v>15471.0</v>
      </c>
      <c r="C24" s="13">
        <v>14796.0</v>
      </c>
      <c r="D24" s="13">
        <v>13857.0</v>
      </c>
      <c r="E24" s="13">
        <v>12441.0</v>
      </c>
      <c r="F24" s="13">
        <v>14553.0</v>
      </c>
      <c r="G24" s="13">
        <f t="shared" si="5"/>
        <v>14223.6</v>
      </c>
      <c r="H24" s="13">
        <f t="shared" si="7"/>
        <v>14223.6</v>
      </c>
    </row>
    <row r="25" ht="15.75" customHeight="1">
      <c r="A25" s="12" t="s">
        <v>24</v>
      </c>
      <c r="B25" s="13">
        <v>14259.0</v>
      </c>
      <c r="C25" s="13">
        <v>14552.0</v>
      </c>
      <c r="D25" s="13">
        <v>14830.0</v>
      </c>
      <c r="E25" s="13">
        <v>14918.0</v>
      </c>
      <c r="F25" s="13">
        <v>14550.0</v>
      </c>
      <c r="G25" s="13">
        <f t="shared" si="5"/>
        <v>14621.8</v>
      </c>
      <c r="H25" s="13">
        <f t="shared" si="7"/>
        <v>14621.8</v>
      </c>
    </row>
    <row r="26" ht="15.75" customHeight="1">
      <c r="A26" s="12" t="s">
        <v>25</v>
      </c>
      <c r="B26" s="13">
        <v>6632.0</v>
      </c>
      <c r="C26" s="13">
        <v>6133.0</v>
      </c>
      <c r="D26" s="13">
        <v>6262.0</v>
      </c>
      <c r="E26" s="13">
        <v>6083.0</v>
      </c>
      <c r="F26" s="13">
        <v>4722.0</v>
      </c>
      <c r="G26" s="13">
        <f t="shared" si="5"/>
        <v>5966.4</v>
      </c>
      <c r="H26" s="13">
        <f t="shared" si="7"/>
        <v>5966.4</v>
      </c>
    </row>
    <row r="27" ht="15.75" customHeight="1">
      <c r="A27" s="12" t="s">
        <v>26</v>
      </c>
      <c r="B27" s="13">
        <v>13449.0</v>
      </c>
      <c r="C27" s="13">
        <v>12629.0</v>
      </c>
      <c r="D27" s="13">
        <v>16131.0</v>
      </c>
      <c r="E27" s="13">
        <v>16653.0</v>
      </c>
      <c r="F27" s="13">
        <v>6774.0</v>
      </c>
      <c r="G27" s="13">
        <f t="shared" si="5"/>
        <v>13127.2</v>
      </c>
      <c r="H27" s="13">
        <f t="shared" si="7"/>
        <v>13127.2</v>
      </c>
    </row>
    <row r="28" ht="15.75" customHeight="1">
      <c r="A28" s="12" t="s">
        <v>27</v>
      </c>
      <c r="B28" s="13">
        <v>13517.0</v>
      </c>
      <c r="C28" s="13">
        <v>12819.0</v>
      </c>
      <c r="D28" s="13">
        <v>14134.0</v>
      </c>
      <c r="E28" s="13">
        <v>12078.0</v>
      </c>
      <c r="F28" s="13">
        <v>7335.0</v>
      </c>
      <c r="G28" s="13">
        <f t="shared" si="5"/>
        <v>11976.6</v>
      </c>
      <c r="H28" s="13">
        <f t="shared" si="7"/>
        <v>11976.6</v>
      </c>
    </row>
    <row r="29" ht="15.75" customHeight="1">
      <c r="A29" s="12"/>
      <c r="B29" s="12"/>
      <c r="C29" s="12"/>
      <c r="D29" s="12"/>
      <c r="E29" s="12"/>
      <c r="F29" s="12"/>
      <c r="G29" s="13"/>
      <c r="H29" s="13" t="str">
        <f t="shared" si="7"/>
        <v/>
      </c>
    </row>
    <row r="30" ht="15.75" customHeight="1">
      <c r="A30" s="14" t="s">
        <v>28</v>
      </c>
      <c r="B30" s="13">
        <v>-145.0</v>
      </c>
      <c r="C30" s="13">
        <v>370.0</v>
      </c>
      <c r="D30" s="13">
        <v>268.0</v>
      </c>
      <c r="E30" s="13">
        <v>-30.0</v>
      </c>
      <c r="F30" s="13">
        <v>-66.0</v>
      </c>
      <c r="G30" s="13">
        <f t="shared" ref="G30:G41" si="8">average(B30:F30)</f>
        <v>79.4</v>
      </c>
      <c r="H30" s="15">
        <f t="shared" ref="H30:H31" si="9">(G30:G67)/1000</f>
        <v>0.0794</v>
      </c>
    </row>
    <row r="31" ht="15.75" customHeight="1">
      <c r="A31" s="14" t="s">
        <v>29</v>
      </c>
      <c r="B31" s="13">
        <v>175.0</v>
      </c>
      <c r="C31" s="13">
        <v>78.0</v>
      </c>
      <c r="D31" s="13">
        <v>-1021.0</v>
      </c>
      <c r="E31" s="13">
        <v>224.0</v>
      </c>
      <c r="F31" s="13">
        <v>826.0</v>
      </c>
      <c r="G31" s="13">
        <f t="shared" si="8"/>
        <v>56.4</v>
      </c>
      <c r="H31" s="15">
        <f t="shared" si="9"/>
        <v>0.0564</v>
      </c>
    </row>
    <row r="32" ht="15.75" customHeight="1">
      <c r="A32" s="12" t="s">
        <v>30</v>
      </c>
      <c r="B32" s="13">
        <v>-1252.0</v>
      </c>
      <c r="C32" s="13">
        <v>-2413.0</v>
      </c>
      <c r="D32" s="13">
        <v>-2243.0</v>
      </c>
      <c r="E32" s="13">
        <v>-1888.0</v>
      </c>
      <c r="F32" s="13">
        <v>-822.0</v>
      </c>
      <c r="G32" s="13">
        <f t="shared" si="8"/>
        <v>-1723.6</v>
      </c>
      <c r="H32" s="13">
        <f>G32:G69</f>
        <v>-1723.6</v>
      </c>
    </row>
    <row r="33" ht="15.75" customHeight="1">
      <c r="A33" s="14" t="s">
        <v>31</v>
      </c>
      <c r="B33" s="13">
        <v>-2748.0</v>
      </c>
      <c r="C33" s="13">
        <v>-3230.0</v>
      </c>
      <c r="D33" s="13">
        <v>-4854.0</v>
      </c>
      <c r="E33" s="13">
        <v>-6375.0</v>
      </c>
      <c r="F33" s="13">
        <v>-2093.0</v>
      </c>
      <c r="G33" s="13">
        <f t="shared" si="8"/>
        <v>-3860</v>
      </c>
      <c r="H33" s="18">
        <f>G33/1000</f>
        <v>-3.86</v>
      </c>
    </row>
    <row r="34" ht="15.75" customHeight="1">
      <c r="A34" s="14" t="s">
        <v>32</v>
      </c>
      <c r="B34" s="13">
        <v>-180.0</v>
      </c>
      <c r="C34" s="13">
        <v>379.0</v>
      </c>
      <c r="D34" s="13">
        <v>619.0</v>
      </c>
      <c r="E34" s="13">
        <v>620.0</v>
      </c>
      <c r="F34" s="13">
        <v>459.0</v>
      </c>
      <c r="G34" s="13">
        <f t="shared" si="8"/>
        <v>379.4</v>
      </c>
      <c r="H34" s="15">
        <f>(G34:G71)/1000</f>
        <v>0.3794</v>
      </c>
    </row>
    <row r="35" ht="15.75" customHeight="1">
      <c r="A35" s="12" t="s">
        <v>33</v>
      </c>
      <c r="B35" s="13">
        <v>-1237.0</v>
      </c>
      <c r="C35" s="13">
        <v>-2476.0</v>
      </c>
      <c r="D35" s="13">
        <v>-2966.0</v>
      </c>
      <c r="E35" s="13">
        <v>-3845.0</v>
      </c>
      <c r="F35" s="13">
        <v>-2368.0</v>
      </c>
      <c r="G35" s="13">
        <f t="shared" si="8"/>
        <v>-2578.4</v>
      </c>
      <c r="H35" s="13">
        <f t="shared" ref="H35:H36" si="10">G35:G72</f>
        <v>-2578.4</v>
      </c>
    </row>
    <row r="36" ht="15.75" customHeight="1">
      <c r="A36" s="12" t="s">
        <v>34</v>
      </c>
      <c r="B36" s="13">
        <v>-2070.0</v>
      </c>
      <c r="C36" s="13">
        <v>-1652.0</v>
      </c>
      <c r="D36" s="13">
        <v>-1791.0</v>
      </c>
      <c r="E36" s="13">
        <v>-2708.0</v>
      </c>
      <c r="F36" s="13">
        <v>-3108.0</v>
      </c>
      <c r="G36" s="13">
        <f t="shared" si="8"/>
        <v>-2265.8</v>
      </c>
      <c r="H36" s="13">
        <f t="shared" si="10"/>
        <v>-2265.8</v>
      </c>
    </row>
    <row r="37" ht="15.75" customHeight="1">
      <c r="A37" s="12" t="s">
        <v>35</v>
      </c>
      <c r="B37" s="13">
        <v>-598.0</v>
      </c>
      <c r="C37" s="13">
        <v>-696.0</v>
      </c>
      <c r="D37" s="13">
        <v>-1566.0</v>
      </c>
      <c r="E37" s="13">
        <v>-1029.0</v>
      </c>
      <c r="F37" s="13">
        <v>-771.0</v>
      </c>
      <c r="G37" s="13">
        <f t="shared" si="8"/>
        <v>-932</v>
      </c>
      <c r="H37" s="19">
        <f t="shared" ref="H37:H41" si="11">(G37:G74)/1000</f>
        <v>-0.932</v>
      </c>
    </row>
    <row r="38" ht="15.75" customHeight="1">
      <c r="A38" s="14" t="s">
        <v>36</v>
      </c>
      <c r="B38" s="13">
        <v>-584.0</v>
      </c>
      <c r="C38" s="13">
        <v>-242.0</v>
      </c>
      <c r="D38" s="13">
        <v>-1041.0</v>
      </c>
      <c r="E38" s="13">
        <v>-742.0</v>
      </c>
      <c r="F38" s="13">
        <v>-341.0</v>
      </c>
      <c r="G38" s="13">
        <f t="shared" si="8"/>
        <v>-590</v>
      </c>
      <c r="H38" s="15">
        <f t="shared" si="11"/>
        <v>-0.59</v>
      </c>
    </row>
    <row r="39" ht="15.75" customHeight="1">
      <c r="A39" s="14" t="s">
        <v>37</v>
      </c>
      <c r="B39" s="13">
        <v>-1966.0</v>
      </c>
      <c r="C39" s="13">
        <v>-989.0</v>
      </c>
      <c r="D39" s="13">
        <v>-2182.0</v>
      </c>
      <c r="E39" s="13">
        <v>-1254.0</v>
      </c>
      <c r="F39" s="13">
        <v>-319.0</v>
      </c>
      <c r="G39" s="13">
        <f t="shared" si="8"/>
        <v>-1342</v>
      </c>
      <c r="H39" s="15">
        <f t="shared" si="11"/>
        <v>-1.342</v>
      </c>
    </row>
    <row r="40" ht="15.75" customHeight="1">
      <c r="A40" s="14" t="s">
        <v>38</v>
      </c>
      <c r="B40" s="13">
        <v>350.0</v>
      </c>
      <c r="C40" s="13">
        <v>510.0</v>
      </c>
      <c r="D40" s="13">
        <v>-485.0</v>
      </c>
      <c r="E40" s="13">
        <v>-86.0</v>
      </c>
      <c r="F40" s="13">
        <v>775.0</v>
      </c>
      <c r="G40" s="13">
        <f t="shared" si="8"/>
        <v>212.8</v>
      </c>
      <c r="H40" s="15">
        <f t="shared" si="11"/>
        <v>0.2128</v>
      </c>
    </row>
    <row r="41" ht="15.75" customHeight="1">
      <c r="A41" s="14" t="s">
        <v>39</v>
      </c>
      <c r="B41" s="13">
        <v>344.0</v>
      </c>
      <c r="C41" s="13">
        <v>507.0</v>
      </c>
      <c r="D41" s="13">
        <v>-201.0</v>
      </c>
      <c r="E41" s="13">
        <v>333.0</v>
      </c>
      <c r="F41" s="13">
        <v>772.0</v>
      </c>
      <c r="G41" s="13">
        <f t="shared" si="8"/>
        <v>351</v>
      </c>
      <c r="H41" s="15">
        <f t="shared" si="11"/>
        <v>0.351</v>
      </c>
    </row>
    <row r="42" ht="15.75" customHeight="1">
      <c r="A42" s="12"/>
      <c r="B42" s="12"/>
    </row>
    <row r="43" ht="15.75" customHeight="1">
      <c r="A43" s="23" t="s">
        <v>81</v>
      </c>
      <c r="B43" s="26">
        <v>43.64</v>
      </c>
      <c r="C43" s="24">
        <v>51.86</v>
      </c>
      <c r="D43" s="26">
        <v>72.61</v>
      </c>
      <c r="E43" s="24">
        <v>86.45</v>
      </c>
      <c r="F43" s="24">
        <v>108.26</v>
      </c>
      <c r="H43" s="11">
        <f>AVERAGE(B43:F43)</f>
        <v>72.564</v>
      </c>
    </row>
    <row r="44" ht="15.75" customHeight="1"/>
    <row r="45" ht="15.75" customHeight="1"/>
    <row r="46" ht="15.75" customHeight="1"/>
    <row r="47" ht="15.75" customHeight="1">
      <c r="A47" s="12" t="s">
        <v>4</v>
      </c>
      <c r="B47" s="13">
        <v>3745.0</v>
      </c>
    </row>
    <row r="48" ht="15.75" customHeight="1">
      <c r="A48" s="12" t="s">
        <v>5</v>
      </c>
      <c r="B48" s="13">
        <v>34807.0</v>
      </c>
    </row>
    <row r="49" ht="15.75" customHeight="1">
      <c r="A49" s="12" t="s">
        <v>6</v>
      </c>
      <c r="B49" s="13">
        <v>275.0</v>
      </c>
    </row>
    <row r="50" ht="15.75" customHeight="1">
      <c r="A50" s="12" t="s">
        <v>7</v>
      </c>
      <c r="B50" s="13">
        <v>758.0</v>
      </c>
    </row>
    <row r="51" ht="15.75" customHeight="1">
      <c r="A51" s="12" t="s">
        <v>8</v>
      </c>
      <c r="B51" s="13">
        <v>3327.0</v>
      </c>
    </row>
    <row r="52" ht="15.75" customHeight="1">
      <c r="A52" s="12" t="s">
        <v>9</v>
      </c>
      <c r="B52" s="13">
        <v>478.0</v>
      </c>
    </row>
    <row r="53" ht="15.75" customHeight="1">
      <c r="A53" s="12" t="s">
        <v>10</v>
      </c>
      <c r="B53" s="13">
        <v>11394.0</v>
      </c>
    </row>
    <row r="54" ht="15.75" customHeight="1">
      <c r="A54" s="12" t="s">
        <v>11</v>
      </c>
      <c r="B54" s="13">
        <v>20046.0</v>
      </c>
    </row>
    <row r="55" ht="15.75" customHeight="1">
      <c r="A55" s="12" t="s">
        <v>12</v>
      </c>
      <c r="B55" s="13">
        <v>17843.0</v>
      </c>
    </row>
    <row r="56" ht="15.75" customHeight="1">
      <c r="A56" s="12" t="s">
        <v>13</v>
      </c>
      <c r="B56" s="13">
        <v>8444.0</v>
      </c>
    </row>
    <row r="57" ht="15.75" customHeight="1">
      <c r="A57" s="12" t="s">
        <v>14</v>
      </c>
      <c r="B57" s="13">
        <v>17608.0</v>
      </c>
    </row>
    <row r="58" ht="15.75" customHeight="1">
      <c r="A58" s="12" t="s">
        <v>15</v>
      </c>
      <c r="B58" s="13">
        <v>17684.0</v>
      </c>
    </row>
    <row r="59" ht="15.75" customHeight="1">
      <c r="A59" s="12"/>
      <c r="B59" s="12"/>
    </row>
    <row r="60" ht="15.75" customHeight="1">
      <c r="A60" s="12" t="s">
        <v>16</v>
      </c>
      <c r="B60" s="13">
        <v>2927.0</v>
      </c>
    </row>
    <row r="61" ht="15.75" customHeight="1">
      <c r="A61" s="12" t="s">
        <v>17</v>
      </c>
      <c r="B61" s="13">
        <v>27266.0</v>
      </c>
    </row>
    <row r="62" ht="15.75" customHeight="1">
      <c r="A62" s="12" t="s">
        <v>18</v>
      </c>
      <c r="B62" s="13">
        <v>224.0</v>
      </c>
    </row>
    <row r="63" ht="15.75" customHeight="1">
      <c r="A63" s="12" t="s">
        <v>19</v>
      </c>
      <c r="B63" s="13">
        <v>508.0</v>
      </c>
    </row>
    <row r="64" ht="15.75" customHeight="1">
      <c r="A64" s="12" t="s">
        <v>20</v>
      </c>
      <c r="B64" s="13">
        <v>2597.0</v>
      </c>
    </row>
    <row r="65" ht="15.75" customHeight="1">
      <c r="A65" s="12" t="s">
        <v>21</v>
      </c>
      <c r="B65" s="13">
        <v>390.0</v>
      </c>
    </row>
    <row r="66" ht="15.75" customHeight="1">
      <c r="A66" s="12" t="s">
        <v>22</v>
      </c>
      <c r="B66" s="13">
        <v>9034.0</v>
      </c>
    </row>
    <row r="67" ht="15.75" customHeight="1">
      <c r="A67" s="12" t="s">
        <v>23</v>
      </c>
      <c r="B67" s="13">
        <v>15471.0</v>
      </c>
    </row>
    <row r="68" ht="15.75" customHeight="1">
      <c r="A68" s="12" t="s">
        <v>24</v>
      </c>
      <c r="B68" s="13">
        <v>14259.0</v>
      </c>
    </row>
    <row r="69" ht="15.75" customHeight="1">
      <c r="A69" s="12" t="s">
        <v>25</v>
      </c>
      <c r="B69" s="13">
        <v>6632.0</v>
      </c>
    </row>
    <row r="70" ht="15.75" customHeight="1">
      <c r="A70" s="12" t="s">
        <v>26</v>
      </c>
      <c r="B70" s="13">
        <v>13449.0</v>
      </c>
    </row>
    <row r="71" ht="15.75" customHeight="1">
      <c r="A71" s="12" t="s">
        <v>27</v>
      </c>
      <c r="B71" s="13">
        <v>13517.0</v>
      </c>
    </row>
    <row r="72" ht="15.75" customHeight="1">
      <c r="A72" s="12"/>
      <c r="B72" s="12"/>
    </row>
    <row r="73" ht="15.75" customHeight="1">
      <c r="A73" s="12" t="s">
        <v>28</v>
      </c>
      <c r="B73" s="13">
        <v>-145.0</v>
      </c>
    </row>
    <row r="74" ht="15.75" customHeight="1">
      <c r="A74" s="12" t="s">
        <v>29</v>
      </c>
      <c r="B74" s="13">
        <v>175.0</v>
      </c>
    </row>
    <row r="75" ht="15.75" customHeight="1">
      <c r="A75" s="12" t="s">
        <v>30</v>
      </c>
      <c r="B75" s="13">
        <v>-1252.0</v>
      </c>
    </row>
    <row r="76" ht="15.75" customHeight="1">
      <c r="A76" s="12" t="s">
        <v>31</v>
      </c>
      <c r="B76" s="13">
        <v>-2748.0</v>
      </c>
    </row>
    <row r="77" ht="15.75" customHeight="1">
      <c r="A77" s="12" t="s">
        <v>32</v>
      </c>
      <c r="B77" s="13">
        <v>-180.0</v>
      </c>
    </row>
    <row r="78" ht="15.75" customHeight="1">
      <c r="A78" s="12" t="s">
        <v>33</v>
      </c>
      <c r="B78" s="13">
        <v>-1237.0</v>
      </c>
    </row>
    <row r="79" ht="15.75" customHeight="1">
      <c r="A79" s="12" t="s">
        <v>34</v>
      </c>
      <c r="B79" s="13">
        <v>-2070.0</v>
      </c>
    </row>
    <row r="80" ht="15.75" customHeight="1">
      <c r="A80" s="12" t="s">
        <v>35</v>
      </c>
      <c r="B80" s="13">
        <v>-598.0</v>
      </c>
    </row>
    <row r="81" ht="15.75" customHeight="1">
      <c r="A81" s="12" t="s">
        <v>36</v>
      </c>
      <c r="B81" s="13">
        <v>-584.0</v>
      </c>
    </row>
    <row r="82" ht="15.75" customHeight="1">
      <c r="A82" s="12" t="s">
        <v>37</v>
      </c>
      <c r="B82" s="13">
        <v>-1966.0</v>
      </c>
    </row>
    <row r="83" ht="15.75" customHeight="1">
      <c r="A83" s="12" t="s">
        <v>38</v>
      </c>
      <c r="B83" s="13">
        <v>350.0</v>
      </c>
    </row>
    <row r="84" ht="15.75" customHeight="1">
      <c r="A84" s="12" t="s">
        <v>39</v>
      </c>
      <c r="B84" s="13">
        <v>344.0</v>
      </c>
    </row>
    <row r="85" ht="15.75" customHeight="1">
      <c r="A85" s="12"/>
      <c r="B85" s="12"/>
    </row>
    <row r="86" ht="15.75" customHeight="1">
      <c r="A86" s="12" t="s">
        <v>4</v>
      </c>
      <c r="B86" s="13">
        <v>3406.0</v>
      </c>
    </row>
    <row r="87" ht="15.75" customHeight="1">
      <c r="A87" s="12" t="s">
        <v>5</v>
      </c>
      <c r="B87" s="13">
        <v>26816.0</v>
      </c>
    </row>
    <row r="88" ht="15.75" customHeight="1">
      <c r="A88" s="12" t="s">
        <v>6</v>
      </c>
      <c r="B88" s="13">
        <v>281.0</v>
      </c>
    </row>
    <row r="89" ht="15.75" customHeight="1">
      <c r="A89" s="12" t="s">
        <v>7</v>
      </c>
      <c r="B89" s="13">
        <v>719.0</v>
      </c>
    </row>
    <row r="90" ht="15.75" customHeight="1">
      <c r="A90" s="12" t="s">
        <v>8</v>
      </c>
      <c r="B90" s="13">
        <v>2849.0</v>
      </c>
    </row>
    <row r="91" ht="15.75" customHeight="1">
      <c r="A91" s="12" t="s">
        <v>9</v>
      </c>
      <c r="B91" s="13">
        <v>431.0</v>
      </c>
    </row>
    <row r="92" ht="15.75" customHeight="1">
      <c r="A92" s="12" t="s">
        <v>10</v>
      </c>
      <c r="B92" s="13">
        <v>9988.0</v>
      </c>
    </row>
    <row r="93" ht="15.75" customHeight="1">
      <c r="A93" s="12" t="s">
        <v>11</v>
      </c>
      <c r="B93" s="13">
        <v>18318.0</v>
      </c>
    </row>
    <row r="94" ht="15.75" customHeight="1">
      <c r="A94" s="12" t="s">
        <v>12</v>
      </c>
      <c r="B94" s="13">
        <v>18431.0</v>
      </c>
    </row>
    <row r="95" ht="15.75" customHeight="1">
      <c r="A95" s="12" t="s">
        <v>13</v>
      </c>
      <c r="B95" s="13">
        <v>7871.0</v>
      </c>
    </row>
    <row r="96" ht="15.75" customHeight="1">
      <c r="A96" s="12" t="s">
        <v>14</v>
      </c>
      <c r="B96" s="13">
        <v>15908.0</v>
      </c>
    </row>
    <row r="97" ht="15.75" customHeight="1">
      <c r="A97" s="12" t="s">
        <v>15</v>
      </c>
      <c r="B97" s="13">
        <v>16088.0</v>
      </c>
    </row>
    <row r="98" ht="15.75" customHeight="1">
      <c r="A98" s="12"/>
      <c r="B98" s="12"/>
    </row>
    <row r="99" ht="15.75" customHeight="1">
      <c r="A99" s="12" t="s">
        <v>16</v>
      </c>
      <c r="B99" s="13">
        <v>2745.0</v>
      </c>
    </row>
    <row r="100" ht="15.75" customHeight="1">
      <c r="A100" s="12" t="s">
        <v>17</v>
      </c>
      <c r="B100" s="13">
        <v>21574.0</v>
      </c>
    </row>
    <row r="101" ht="15.75" customHeight="1">
      <c r="A101" s="12" t="s">
        <v>18</v>
      </c>
      <c r="B101" s="13">
        <v>231.0</v>
      </c>
    </row>
    <row r="102" ht="15.75" customHeight="1">
      <c r="A102" s="12" t="s">
        <v>19</v>
      </c>
      <c r="B102" s="13">
        <v>547.0</v>
      </c>
    </row>
    <row r="103" ht="15.75" customHeight="1">
      <c r="A103" s="12" t="s">
        <v>20</v>
      </c>
      <c r="B103" s="13">
        <v>2236.0</v>
      </c>
    </row>
    <row r="104" ht="15.75" customHeight="1">
      <c r="A104" s="12" t="s">
        <v>21</v>
      </c>
      <c r="B104" s="13">
        <v>346.0</v>
      </c>
    </row>
    <row r="105" ht="15.75" customHeight="1">
      <c r="A105" s="12" t="s">
        <v>22</v>
      </c>
      <c r="B105" s="13">
        <v>8216.0</v>
      </c>
    </row>
    <row r="106" ht="15.75" customHeight="1">
      <c r="A106" s="12" t="s">
        <v>23</v>
      </c>
      <c r="B106" s="13">
        <v>14796.0</v>
      </c>
    </row>
    <row r="107" ht="15.75" customHeight="1">
      <c r="A107" s="12" t="s">
        <v>24</v>
      </c>
      <c r="B107" s="13">
        <v>14552.0</v>
      </c>
    </row>
    <row r="108" ht="15.75" customHeight="1">
      <c r="A108" s="12" t="s">
        <v>25</v>
      </c>
      <c r="B108" s="13">
        <v>6133.0</v>
      </c>
    </row>
    <row r="109" ht="15.75" customHeight="1">
      <c r="A109" s="12" t="s">
        <v>26</v>
      </c>
      <c r="B109" s="13">
        <v>12629.0</v>
      </c>
    </row>
    <row r="110" ht="15.75" customHeight="1">
      <c r="A110" s="12" t="s">
        <v>27</v>
      </c>
      <c r="B110" s="13">
        <v>12819.0</v>
      </c>
    </row>
    <row r="111" ht="15.75" customHeight="1">
      <c r="A111" s="12"/>
      <c r="B111" s="12"/>
    </row>
    <row r="112" ht="15.75" customHeight="1">
      <c r="A112" s="12" t="s">
        <v>28</v>
      </c>
      <c r="B112" s="13">
        <v>370.0</v>
      </c>
    </row>
    <row r="113" ht="15.75" customHeight="1">
      <c r="A113" s="12" t="s">
        <v>29</v>
      </c>
      <c r="B113" s="13">
        <v>78.0</v>
      </c>
    </row>
    <row r="114" ht="15.75" customHeight="1">
      <c r="A114" s="12" t="s">
        <v>30</v>
      </c>
      <c r="B114" s="13">
        <v>-2413.0</v>
      </c>
    </row>
    <row r="115" ht="15.75" customHeight="1">
      <c r="A115" s="12" t="s">
        <v>31</v>
      </c>
      <c r="B115" s="13">
        <v>-3230.0</v>
      </c>
    </row>
    <row r="116" ht="15.75" customHeight="1">
      <c r="A116" s="12" t="s">
        <v>32</v>
      </c>
      <c r="B116" s="13">
        <v>379.0</v>
      </c>
    </row>
    <row r="117" ht="15.75" customHeight="1">
      <c r="A117" s="12" t="s">
        <v>33</v>
      </c>
      <c r="B117" s="13">
        <v>-2476.0</v>
      </c>
    </row>
    <row r="118" ht="15.75" customHeight="1">
      <c r="A118" s="12" t="s">
        <v>34</v>
      </c>
      <c r="B118" s="13">
        <v>-1652.0</v>
      </c>
    </row>
    <row r="119" ht="15.75" customHeight="1">
      <c r="A119" s="12" t="s">
        <v>35</v>
      </c>
      <c r="B119" s="13">
        <v>-696.0</v>
      </c>
    </row>
    <row r="120" ht="15.75" customHeight="1">
      <c r="A120" s="12" t="s">
        <v>36</v>
      </c>
      <c r="B120" s="13">
        <v>-242.0</v>
      </c>
    </row>
    <row r="121" ht="15.75" customHeight="1">
      <c r="A121" s="12" t="s">
        <v>37</v>
      </c>
      <c r="B121" s="13">
        <v>-989.0</v>
      </c>
    </row>
    <row r="122" ht="15.75" customHeight="1">
      <c r="A122" s="12" t="s">
        <v>38</v>
      </c>
      <c r="B122" s="13">
        <v>510.0</v>
      </c>
    </row>
    <row r="123" ht="15.75" customHeight="1">
      <c r="A123" s="12" t="s">
        <v>39</v>
      </c>
      <c r="B123" s="13">
        <v>507.0</v>
      </c>
    </row>
    <row r="124" ht="15.75" customHeight="1">
      <c r="A124" s="12"/>
      <c r="B124" s="12"/>
    </row>
    <row r="125" ht="15.75" customHeight="1">
      <c r="A125" s="12" t="s">
        <v>4</v>
      </c>
      <c r="B125" s="13">
        <v>3020.0</v>
      </c>
    </row>
    <row r="126" ht="15.75" customHeight="1">
      <c r="A126" s="12" t="s">
        <v>5</v>
      </c>
      <c r="B126" s="13">
        <v>33058.0</v>
      </c>
    </row>
    <row r="127" ht="15.75" customHeight="1">
      <c r="A127" s="12" t="s">
        <v>6</v>
      </c>
      <c r="B127" s="13">
        <v>299.0</v>
      </c>
    </row>
    <row r="128" ht="15.75" customHeight="1">
      <c r="A128" s="12" t="s">
        <v>7</v>
      </c>
      <c r="B128" s="13">
        <v>724.0</v>
      </c>
    </row>
    <row r="129" ht="15.75" customHeight="1">
      <c r="A129" s="12" t="s">
        <v>8</v>
      </c>
      <c r="B129" s="13">
        <v>2758.0</v>
      </c>
    </row>
    <row r="130" ht="15.75" customHeight="1">
      <c r="A130" s="12" t="s">
        <v>9</v>
      </c>
      <c r="B130" s="13">
        <v>432.0</v>
      </c>
    </row>
    <row r="131" ht="15.75" customHeight="1">
      <c r="A131" s="12" t="s">
        <v>10</v>
      </c>
      <c r="B131" s="13">
        <v>9332.0</v>
      </c>
    </row>
    <row r="132" ht="15.75" customHeight="1">
      <c r="A132" s="12" t="s">
        <v>11</v>
      </c>
      <c r="B132" s="13">
        <v>17692.0</v>
      </c>
    </row>
    <row r="133" ht="15.75" customHeight="1">
      <c r="A133" s="12" t="s">
        <v>12</v>
      </c>
      <c r="B133" s="13">
        <v>18437.0</v>
      </c>
    </row>
    <row r="134" ht="15.75" customHeight="1">
      <c r="A134" s="12" t="s">
        <v>13</v>
      </c>
      <c r="B134" s="13">
        <v>7418.0</v>
      </c>
    </row>
    <row r="135" ht="15.75" customHeight="1">
      <c r="A135" s="12" t="s">
        <v>14</v>
      </c>
      <c r="B135" s="13">
        <v>20504.0</v>
      </c>
    </row>
    <row r="136" ht="15.75" customHeight="1">
      <c r="A136" s="12" t="s">
        <v>15</v>
      </c>
      <c r="B136" s="13">
        <v>18603.0</v>
      </c>
    </row>
    <row r="137" ht="15.75" customHeight="1">
      <c r="A137" s="12"/>
      <c r="B137" s="12"/>
    </row>
    <row r="138" ht="15.75" customHeight="1">
      <c r="A138" s="12" t="s">
        <v>16</v>
      </c>
      <c r="B138" s="13">
        <v>2390.0</v>
      </c>
    </row>
    <row r="139" ht="15.75" customHeight="1">
      <c r="A139" s="12" t="s">
        <v>17</v>
      </c>
      <c r="B139" s="13">
        <v>26387.0</v>
      </c>
    </row>
    <row r="140" ht="15.75" customHeight="1">
      <c r="A140" s="12" t="s">
        <v>18</v>
      </c>
      <c r="B140" s="13">
        <v>222.0</v>
      </c>
    </row>
    <row r="141" ht="15.75" customHeight="1">
      <c r="A141" s="12" t="s">
        <v>19</v>
      </c>
      <c r="B141" s="13">
        <v>504.0</v>
      </c>
    </row>
    <row r="142" ht="15.75" customHeight="1">
      <c r="A142" s="12" t="s">
        <v>20</v>
      </c>
      <c r="B142" s="13">
        <v>2167.0</v>
      </c>
    </row>
    <row r="143" ht="15.75" customHeight="1">
      <c r="A143" s="12" t="s">
        <v>21</v>
      </c>
      <c r="B143" s="13">
        <v>354.0</v>
      </c>
    </row>
    <row r="144" ht="15.75" customHeight="1">
      <c r="A144" s="12" t="s">
        <v>22</v>
      </c>
      <c r="B144" s="13">
        <v>7584.0</v>
      </c>
    </row>
    <row r="145" ht="15.75" customHeight="1">
      <c r="A145" s="12" t="s">
        <v>23</v>
      </c>
      <c r="B145" s="13">
        <v>13857.0</v>
      </c>
    </row>
    <row r="146" ht="15.75" customHeight="1">
      <c r="A146" s="12" t="s">
        <v>24</v>
      </c>
      <c r="B146" s="13">
        <v>14830.0</v>
      </c>
    </row>
    <row r="147" ht="15.75" customHeight="1">
      <c r="A147" s="12" t="s">
        <v>25</v>
      </c>
      <c r="B147" s="13">
        <v>6262.0</v>
      </c>
    </row>
    <row r="148" ht="15.75" customHeight="1">
      <c r="A148" s="12" t="s">
        <v>26</v>
      </c>
      <c r="B148" s="13">
        <v>16131.0</v>
      </c>
    </row>
    <row r="149" ht="15.75" customHeight="1">
      <c r="A149" s="12" t="s">
        <v>27</v>
      </c>
      <c r="B149" s="13">
        <v>14134.0</v>
      </c>
    </row>
    <row r="150" ht="15.75" customHeight="1">
      <c r="A150" s="12"/>
      <c r="B150" s="12"/>
    </row>
    <row r="151" ht="15.75" customHeight="1">
      <c r="A151" s="12" t="s">
        <v>28</v>
      </c>
      <c r="B151" s="13">
        <v>268.0</v>
      </c>
    </row>
    <row r="152" ht="15.75" customHeight="1">
      <c r="A152" s="12" t="s">
        <v>29</v>
      </c>
      <c r="B152" s="13">
        <v>-1021.0</v>
      </c>
    </row>
    <row r="153" ht="15.75" customHeight="1">
      <c r="A153" s="12" t="s">
        <v>30</v>
      </c>
      <c r="B153" s="13">
        <v>-2243.0</v>
      </c>
    </row>
    <row r="154" ht="15.75" customHeight="1">
      <c r="A154" s="12" t="s">
        <v>31</v>
      </c>
      <c r="B154" s="13">
        <v>-4854.0</v>
      </c>
    </row>
    <row r="155" ht="15.75" customHeight="1">
      <c r="A155" s="12" t="s">
        <v>32</v>
      </c>
      <c r="B155" s="13">
        <v>619.0</v>
      </c>
    </row>
    <row r="156" ht="15.75" customHeight="1">
      <c r="A156" s="12" t="s">
        <v>33</v>
      </c>
      <c r="B156" s="13">
        <v>-2966.0</v>
      </c>
    </row>
    <row r="157" ht="15.75" customHeight="1">
      <c r="A157" s="12" t="s">
        <v>34</v>
      </c>
      <c r="B157" s="13">
        <v>-1791.0</v>
      </c>
    </row>
    <row r="158" ht="15.75" customHeight="1">
      <c r="A158" s="12" t="s">
        <v>35</v>
      </c>
      <c r="B158" s="13">
        <v>-1566.0</v>
      </c>
    </row>
    <row r="159" ht="15.75" customHeight="1">
      <c r="A159" s="12" t="s">
        <v>36</v>
      </c>
      <c r="B159" s="13">
        <v>-1041.0</v>
      </c>
    </row>
    <row r="160" ht="15.75" customHeight="1">
      <c r="A160" s="12" t="s">
        <v>37</v>
      </c>
      <c r="B160" s="13">
        <v>-2182.0</v>
      </c>
    </row>
    <row r="161" ht="15.75" customHeight="1">
      <c r="A161" s="12" t="s">
        <v>38</v>
      </c>
      <c r="B161" s="13">
        <v>-485.0</v>
      </c>
    </row>
    <row r="162" ht="15.75" customHeight="1">
      <c r="A162" s="12" t="s">
        <v>39</v>
      </c>
      <c r="B162" s="13">
        <v>-201.0</v>
      </c>
    </row>
    <row r="163" ht="15.75" customHeight="1">
      <c r="A163" s="12"/>
      <c r="B163" s="12"/>
    </row>
    <row r="164" ht="15.75" customHeight="1">
      <c r="A164" s="12" t="s">
        <v>4</v>
      </c>
      <c r="B164" s="13">
        <v>3411.0</v>
      </c>
    </row>
    <row r="165" ht="15.75" customHeight="1">
      <c r="A165" s="12" t="s">
        <v>5</v>
      </c>
      <c r="B165" s="13">
        <v>26735.0</v>
      </c>
    </row>
    <row r="166" ht="15.75" customHeight="1">
      <c r="A166" s="12" t="s">
        <v>6</v>
      </c>
      <c r="B166" s="13">
        <v>250.0</v>
      </c>
    </row>
    <row r="167" ht="15.75" customHeight="1">
      <c r="A167" s="12" t="s">
        <v>7</v>
      </c>
      <c r="B167" s="13">
        <v>876.0</v>
      </c>
    </row>
    <row r="168" ht="15.75" customHeight="1">
      <c r="A168" s="12" t="s">
        <v>8</v>
      </c>
      <c r="B168" s="13">
        <v>2458.0</v>
      </c>
    </row>
    <row r="169" ht="15.75" customHeight="1">
      <c r="A169" s="12" t="s">
        <v>9</v>
      </c>
      <c r="B169" s="13">
        <v>412.0</v>
      </c>
    </row>
    <row r="170" ht="15.75" customHeight="1">
      <c r="A170" s="12" t="s">
        <v>10</v>
      </c>
      <c r="B170" s="13">
        <v>9438.0</v>
      </c>
    </row>
    <row r="171" ht="15.75" customHeight="1">
      <c r="A171" s="12" t="s">
        <v>11</v>
      </c>
      <c r="B171" s="13">
        <v>15511.0</v>
      </c>
    </row>
    <row r="172" ht="15.75" customHeight="1">
      <c r="A172" s="12" t="s">
        <v>12</v>
      </c>
      <c r="B172" s="13">
        <v>18348.0</v>
      </c>
    </row>
    <row r="173" ht="15.75" customHeight="1">
      <c r="A173" s="12" t="s">
        <v>13</v>
      </c>
      <c r="B173" s="13">
        <v>7777.0</v>
      </c>
    </row>
    <row r="174" ht="15.75" customHeight="1">
      <c r="A174" s="12" t="s">
        <v>14</v>
      </c>
      <c r="B174" s="13">
        <v>21450.0</v>
      </c>
    </row>
    <row r="175" ht="15.75" customHeight="1">
      <c r="A175" s="12" t="s">
        <v>15</v>
      </c>
      <c r="B175" s="13">
        <v>16021.0</v>
      </c>
    </row>
    <row r="176" ht="15.75" customHeight="1">
      <c r="A176" s="12"/>
      <c r="B176" s="12"/>
    </row>
    <row r="177" ht="15.75" customHeight="1">
      <c r="A177" s="12" t="s">
        <v>16</v>
      </c>
      <c r="B177" s="13">
        <v>2692.0</v>
      </c>
    </row>
    <row r="178" ht="15.75" customHeight="1">
      <c r="A178" s="12" t="s">
        <v>17</v>
      </c>
      <c r="B178" s="13">
        <v>19859.0</v>
      </c>
    </row>
    <row r="179" ht="15.75" customHeight="1">
      <c r="A179" s="12" t="s">
        <v>18</v>
      </c>
      <c r="B179" s="13">
        <v>191.0</v>
      </c>
    </row>
    <row r="180" ht="15.75" customHeight="1">
      <c r="A180" s="12" t="s">
        <v>19</v>
      </c>
      <c r="B180" s="13">
        <v>560.0</v>
      </c>
    </row>
    <row r="181" ht="15.75" customHeight="1">
      <c r="A181" s="12" t="s">
        <v>20</v>
      </c>
      <c r="B181" s="13">
        <v>1918.0</v>
      </c>
    </row>
    <row r="182" ht="15.75" customHeight="1">
      <c r="A182" s="12" t="s">
        <v>21</v>
      </c>
      <c r="B182" s="13">
        <v>335.0</v>
      </c>
    </row>
    <row r="183" ht="15.75" customHeight="1">
      <c r="A183" s="12" t="s">
        <v>22</v>
      </c>
      <c r="B183" s="13">
        <v>8053.0</v>
      </c>
    </row>
    <row r="184" ht="15.75" customHeight="1">
      <c r="A184" s="12" t="s">
        <v>23</v>
      </c>
      <c r="B184" s="13">
        <v>12441.0</v>
      </c>
    </row>
    <row r="185" ht="15.75" customHeight="1">
      <c r="A185" s="12" t="s">
        <v>24</v>
      </c>
      <c r="B185" s="13">
        <v>14918.0</v>
      </c>
    </row>
    <row r="186" ht="15.75" customHeight="1">
      <c r="A186" s="12" t="s">
        <v>25</v>
      </c>
      <c r="B186" s="13">
        <v>6083.0</v>
      </c>
    </row>
    <row r="187" ht="15.75" customHeight="1">
      <c r="A187" s="12" t="s">
        <v>26</v>
      </c>
      <c r="B187" s="13">
        <v>16653.0</v>
      </c>
    </row>
    <row r="188" ht="15.75" customHeight="1">
      <c r="A188" s="12" t="s">
        <v>27</v>
      </c>
      <c r="B188" s="13">
        <v>12078.0</v>
      </c>
    </row>
    <row r="189" ht="15.75" customHeight="1">
      <c r="A189" s="12"/>
      <c r="B189" s="12"/>
    </row>
    <row r="190" ht="15.75" customHeight="1">
      <c r="A190" s="12" t="s">
        <v>28</v>
      </c>
      <c r="B190" s="13">
        <v>-30.0</v>
      </c>
    </row>
    <row r="191" ht="15.75" customHeight="1">
      <c r="A191" s="12" t="s">
        <v>29</v>
      </c>
      <c r="B191" s="13">
        <v>224.0</v>
      </c>
    </row>
    <row r="192" ht="15.75" customHeight="1">
      <c r="A192" s="12" t="s">
        <v>30</v>
      </c>
      <c r="B192" s="13">
        <v>-1888.0</v>
      </c>
    </row>
    <row r="193" ht="15.75" customHeight="1">
      <c r="A193" s="12" t="s">
        <v>31</v>
      </c>
      <c r="B193" s="13">
        <v>-6375.0</v>
      </c>
    </row>
    <row r="194" ht="15.75" customHeight="1">
      <c r="A194" s="12" t="s">
        <v>32</v>
      </c>
      <c r="B194" s="13">
        <v>620.0</v>
      </c>
    </row>
    <row r="195" ht="15.75" customHeight="1">
      <c r="A195" s="12" t="s">
        <v>33</v>
      </c>
      <c r="B195" s="13">
        <v>-3845.0</v>
      </c>
    </row>
    <row r="196" ht="15.75" customHeight="1">
      <c r="A196" s="12" t="s">
        <v>34</v>
      </c>
      <c r="B196" s="13">
        <v>-2708.0</v>
      </c>
    </row>
    <row r="197" ht="15.75" customHeight="1">
      <c r="A197" s="12" t="s">
        <v>35</v>
      </c>
      <c r="B197" s="13">
        <v>-1029.0</v>
      </c>
    </row>
    <row r="198" ht="15.75" customHeight="1">
      <c r="A198" s="12" t="s">
        <v>36</v>
      </c>
      <c r="B198" s="13">
        <v>-742.0</v>
      </c>
    </row>
    <row r="199" ht="15.75" customHeight="1">
      <c r="A199" s="12" t="s">
        <v>37</v>
      </c>
      <c r="B199" s="13">
        <v>-1254.0</v>
      </c>
    </row>
    <row r="200" ht="15.75" customHeight="1">
      <c r="A200" s="12" t="s">
        <v>38</v>
      </c>
      <c r="B200" s="13">
        <v>-86.0</v>
      </c>
    </row>
    <row r="201" ht="15.75" customHeight="1">
      <c r="A201" s="12" t="s">
        <v>39</v>
      </c>
      <c r="B201" s="13">
        <v>333.0</v>
      </c>
    </row>
    <row r="202" ht="15.75" customHeight="1">
      <c r="A202" s="12"/>
      <c r="B202" s="12"/>
    </row>
    <row r="203" ht="15.75" customHeight="1">
      <c r="A203" s="12" t="s">
        <v>4</v>
      </c>
      <c r="B203" s="13">
        <v>3476.0</v>
      </c>
    </row>
    <row r="204" ht="15.75" customHeight="1">
      <c r="A204" s="12" t="s">
        <v>5</v>
      </c>
      <c r="B204" s="13">
        <v>14465.0</v>
      </c>
    </row>
    <row r="205" ht="15.75" customHeight="1">
      <c r="A205" s="12" t="s">
        <v>6</v>
      </c>
      <c r="B205" s="13">
        <v>269.0</v>
      </c>
    </row>
    <row r="206" ht="15.75" customHeight="1">
      <c r="A206" s="12" t="s">
        <v>7</v>
      </c>
      <c r="B206" s="13">
        <v>809.0</v>
      </c>
    </row>
    <row r="207" ht="15.75" customHeight="1">
      <c r="A207" s="12" t="s">
        <v>8</v>
      </c>
      <c r="B207" s="13">
        <v>3154.0</v>
      </c>
    </row>
    <row r="208" ht="15.75" customHeight="1">
      <c r="A208" s="12" t="s">
        <v>9</v>
      </c>
      <c r="B208" s="13">
        <v>480.0</v>
      </c>
    </row>
    <row r="209" ht="15.75" customHeight="1">
      <c r="A209" s="12" t="s">
        <v>10</v>
      </c>
      <c r="B209" s="13">
        <v>9244.0</v>
      </c>
    </row>
    <row r="210" ht="15.75" customHeight="1">
      <c r="A210" s="12" t="s">
        <v>11</v>
      </c>
      <c r="B210" s="13">
        <v>17757.0</v>
      </c>
    </row>
    <row r="211" ht="15.75" customHeight="1">
      <c r="A211" s="12" t="s">
        <v>12</v>
      </c>
      <c r="B211" s="13">
        <v>18337.0</v>
      </c>
    </row>
    <row r="212" ht="15.75" customHeight="1">
      <c r="A212" s="12" t="s">
        <v>13</v>
      </c>
      <c r="B212" s="13">
        <v>5844.0</v>
      </c>
    </row>
    <row r="213" ht="15.75" customHeight="1">
      <c r="A213" s="12" t="s">
        <v>14</v>
      </c>
      <c r="B213" s="13">
        <v>8871.0</v>
      </c>
    </row>
    <row r="214" ht="15.75" customHeight="1">
      <c r="A214" s="12" t="s">
        <v>15</v>
      </c>
      <c r="B214" s="13">
        <v>9175.0</v>
      </c>
    </row>
    <row r="215" ht="15.75" customHeight="1">
      <c r="A215" s="12"/>
      <c r="B215" s="12"/>
    </row>
    <row r="216" ht="15.75" customHeight="1">
      <c r="A216" s="12" t="s">
        <v>16</v>
      </c>
      <c r="B216" s="13">
        <v>2753.0</v>
      </c>
    </row>
    <row r="217" ht="15.75" customHeight="1">
      <c r="A217" s="12" t="s">
        <v>17</v>
      </c>
      <c r="B217" s="13">
        <v>11507.0</v>
      </c>
    </row>
    <row r="218" ht="15.75" customHeight="1">
      <c r="A218" s="12" t="s">
        <v>18</v>
      </c>
      <c r="B218" s="13">
        <v>214.0</v>
      </c>
    </row>
    <row r="219" ht="15.75" customHeight="1">
      <c r="A219" s="12" t="s">
        <v>19</v>
      </c>
      <c r="B219" s="13">
        <v>611.0</v>
      </c>
    </row>
    <row r="220" ht="15.75" customHeight="1">
      <c r="A220" s="12" t="s">
        <v>20</v>
      </c>
      <c r="B220" s="13">
        <v>2488.0</v>
      </c>
    </row>
    <row r="221" ht="15.75" customHeight="1">
      <c r="A221" s="12" t="s">
        <v>21</v>
      </c>
      <c r="B221" s="13">
        <v>394.0</v>
      </c>
    </row>
    <row r="222" ht="15.75" customHeight="1">
      <c r="A222" s="12" t="s">
        <v>22</v>
      </c>
      <c r="B222" s="13">
        <v>7535.0</v>
      </c>
    </row>
    <row r="223" ht="15.75" customHeight="1">
      <c r="A223" s="12" t="s">
        <v>23</v>
      </c>
      <c r="B223" s="13">
        <v>14553.0</v>
      </c>
    </row>
    <row r="224" ht="15.75" customHeight="1">
      <c r="A224" s="12" t="s">
        <v>24</v>
      </c>
      <c r="B224" s="13">
        <v>14550.0</v>
      </c>
    </row>
    <row r="225" ht="15.75" customHeight="1">
      <c r="A225" s="12" t="s">
        <v>25</v>
      </c>
      <c r="B225" s="13">
        <v>4722.0</v>
      </c>
    </row>
    <row r="226" ht="15.75" customHeight="1">
      <c r="A226" s="12" t="s">
        <v>26</v>
      </c>
      <c r="B226" s="13">
        <v>6774.0</v>
      </c>
    </row>
    <row r="227" ht="15.75" customHeight="1">
      <c r="A227" s="12" t="s">
        <v>27</v>
      </c>
      <c r="B227" s="13">
        <v>7335.0</v>
      </c>
    </row>
    <row r="228" ht="15.75" customHeight="1">
      <c r="A228" s="12"/>
      <c r="B228" s="12"/>
    </row>
    <row r="229" ht="15.75" customHeight="1">
      <c r="A229" s="12" t="s">
        <v>28</v>
      </c>
      <c r="B229" s="13">
        <v>-66.0</v>
      </c>
    </row>
    <row r="230" ht="15.75" customHeight="1">
      <c r="A230" s="12" t="s">
        <v>29</v>
      </c>
      <c r="B230" s="13">
        <v>826.0</v>
      </c>
    </row>
    <row r="231" ht="15.75" customHeight="1">
      <c r="A231" s="12" t="s">
        <v>30</v>
      </c>
      <c r="B231" s="13">
        <v>-822.0</v>
      </c>
    </row>
    <row r="232" ht="15.75" customHeight="1">
      <c r="A232" s="12" t="s">
        <v>31</v>
      </c>
      <c r="B232" s="13">
        <v>-2093.0</v>
      </c>
    </row>
    <row r="233" ht="15.75" customHeight="1">
      <c r="A233" s="12" t="s">
        <v>32</v>
      </c>
      <c r="B233" s="13">
        <v>459.0</v>
      </c>
    </row>
    <row r="234" ht="15.75" customHeight="1">
      <c r="A234" s="12" t="s">
        <v>33</v>
      </c>
      <c r="B234" s="13">
        <v>-2368.0</v>
      </c>
    </row>
    <row r="235" ht="15.75" customHeight="1">
      <c r="A235" s="12" t="s">
        <v>34</v>
      </c>
      <c r="B235" s="13">
        <v>-3108.0</v>
      </c>
    </row>
    <row r="236" ht="15.75" customHeight="1">
      <c r="A236" s="12" t="s">
        <v>35</v>
      </c>
      <c r="B236" s="13">
        <v>-771.0</v>
      </c>
    </row>
    <row r="237" ht="15.75" customHeight="1">
      <c r="A237" s="12" t="s">
        <v>36</v>
      </c>
      <c r="B237" s="13">
        <v>-341.0</v>
      </c>
    </row>
    <row r="238" ht="15.75" customHeight="1">
      <c r="A238" s="12" t="s">
        <v>37</v>
      </c>
      <c r="B238" s="13">
        <v>-319.0</v>
      </c>
    </row>
    <row r="239" ht="15.75" customHeight="1">
      <c r="A239" s="12" t="s">
        <v>38</v>
      </c>
      <c r="B239" s="13">
        <v>775.0</v>
      </c>
    </row>
    <row r="240" ht="15.75" customHeight="1">
      <c r="A240" s="12" t="s">
        <v>39</v>
      </c>
      <c r="B240" s="13">
        <v>772.0</v>
      </c>
    </row>
    <row r="241" ht="15.75" customHeight="1">
      <c r="A241" s="12"/>
      <c r="B241" s="12"/>
    </row>
    <row r="242" ht="15.75" customHeight="1">
      <c r="A242" s="12"/>
      <c r="B242" s="12"/>
    </row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B1:H1"/>
    <mergeCell ref="B2:F2"/>
    <mergeCell ref="G2:G3"/>
    <mergeCell ref="H2:H3"/>
  </mergeCell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5.25"/>
    <col customWidth="1" min="2" max="6" width="12.63"/>
  </cols>
  <sheetData>
    <row r="1" ht="15.75" customHeight="1">
      <c r="A1" s="1"/>
      <c r="B1" s="2" t="s">
        <v>0</v>
      </c>
      <c r="C1" s="3"/>
      <c r="D1" s="3"/>
      <c r="E1" s="3"/>
      <c r="F1" s="3"/>
      <c r="G1" s="3"/>
      <c r="H1" s="4"/>
    </row>
    <row r="2" ht="15.75" customHeight="1">
      <c r="B2" s="6" t="s">
        <v>1</v>
      </c>
      <c r="C2" s="3"/>
      <c r="D2" s="3"/>
      <c r="E2" s="3"/>
      <c r="F2" s="4"/>
      <c r="G2" s="7" t="s">
        <v>2</v>
      </c>
      <c r="H2" s="7" t="s">
        <v>3</v>
      </c>
    </row>
    <row r="3" ht="15.75" customHeight="1">
      <c r="B3" s="9">
        <v>1.0</v>
      </c>
      <c r="C3" s="9">
        <v>2.0</v>
      </c>
      <c r="D3" s="9">
        <v>3.0</v>
      </c>
      <c r="E3" s="9">
        <v>4.0</v>
      </c>
      <c r="F3" s="9">
        <v>5.0</v>
      </c>
      <c r="G3" s="10"/>
      <c r="H3" s="10"/>
    </row>
    <row r="4" ht="15.75" customHeight="1">
      <c r="A4" s="12" t="s">
        <v>4</v>
      </c>
      <c r="B4" s="13">
        <v>4428.0</v>
      </c>
      <c r="C4" s="13">
        <v>3683.0</v>
      </c>
      <c r="D4" s="13">
        <v>3202.0</v>
      </c>
      <c r="E4" s="13">
        <v>3610.0</v>
      </c>
      <c r="F4" s="13">
        <v>3793.0</v>
      </c>
      <c r="G4" s="13">
        <f t="shared" ref="G4:G15" si="1">average(B4:F4)</f>
        <v>3743.2</v>
      </c>
      <c r="H4" s="13">
        <f t="shared" ref="H4:H5" si="2">G4:G41</f>
        <v>3743.2</v>
      </c>
    </row>
    <row r="5" ht="15.75" customHeight="1">
      <c r="A5" s="12" t="s">
        <v>5</v>
      </c>
      <c r="B5" s="13">
        <v>30846.0</v>
      </c>
      <c r="C5" s="13">
        <v>30814.0</v>
      </c>
      <c r="D5" s="13">
        <v>37161.0</v>
      </c>
      <c r="E5" s="13">
        <v>31131.0</v>
      </c>
      <c r="F5" s="13">
        <v>18031.0</v>
      </c>
      <c r="G5" s="13">
        <f t="shared" si="1"/>
        <v>29596.6</v>
      </c>
      <c r="H5" s="13">
        <f t="shared" si="2"/>
        <v>29596.6</v>
      </c>
    </row>
    <row r="6" ht="15.75" customHeight="1">
      <c r="A6" s="14" t="s">
        <v>6</v>
      </c>
      <c r="B6" s="13">
        <v>318.0</v>
      </c>
      <c r="C6" s="13">
        <v>321.0</v>
      </c>
      <c r="D6" s="13">
        <v>311.0</v>
      </c>
      <c r="E6" s="13">
        <v>280.0</v>
      </c>
      <c r="F6" s="13">
        <v>284.0</v>
      </c>
      <c r="G6" s="13">
        <f t="shared" si="1"/>
        <v>302.8</v>
      </c>
      <c r="H6" s="15">
        <f t="shared" ref="H6:H9" si="3">(G6:G43)/1000</f>
        <v>0.3028</v>
      </c>
    </row>
    <row r="7" ht="15.75" customHeight="1">
      <c r="A7" s="14" t="s">
        <v>7</v>
      </c>
      <c r="B7" s="13">
        <v>940.0</v>
      </c>
      <c r="C7" s="13">
        <v>759.0</v>
      </c>
      <c r="D7" s="13">
        <v>795.0</v>
      </c>
      <c r="E7" s="13">
        <v>947.0</v>
      </c>
      <c r="F7" s="13">
        <v>901.0</v>
      </c>
      <c r="G7" s="13">
        <f t="shared" si="1"/>
        <v>868.4</v>
      </c>
      <c r="H7" s="15">
        <f t="shared" si="3"/>
        <v>0.8684</v>
      </c>
    </row>
    <row r="8" ht="15.75" customHeight="1">
      <c r="A8" s="12" t="s">
        <v>8</v>
      </c>
      <c r="B8" s="13">
        <v>3096.0</v>
      </c>
      <c r="C8" s="13">
        <v>2702.0</v>
      </c>
      <c r="D8" s="13">
        <v>2988.0</v>
      </c>
      <c r="E8" s="13">
        <v>2585.0</v>
      </c>
      <c r="F8" s="13">
        <v>2840.0</v>
      </c>
      <c r="G8" s="13">
        <f t="shared" si="1"/>
        <v>2842.2</v>
      </c>
      <c r="H8" s="15">
        <f t="shared" si="3"/>
        <v>2.8422</v>
      </c>
    </row>
    <row r="9" ht="15.75" customHeight="1">
      <c r="A9" s="14" t="s">
        <v>9</v>
      </c>
      <c r="B9" s="13">
        <v>522.0</v>
      </c>
      <c r="C9" s="13">
        <v>443.0</v>
      </c>
      <c r="D9" s="13">
        <v>531.0</v>
      </c>
      <c r="E9" s="13">
        <v>480.0</v>
      </c>
      <c r="F9" s="13">
        <v>521.0</v>
      </c>
      <c r="G9" s="13">
        <f t="shared" si="1"/>
        <v>499.4</v>
      </c>
      <c r="H9" s="15">
        <f t="shared" si="3"/>
        <v>0.4994</v>
      </c>
    </row>
    <row r="10" ht="15.75" customHeight="1">
      <c r="A10" s="12" t="s">
        <v>10</v>
      </c>
      <c r="B10" s="13">
        <v>10740.0</v>
      </c>
      <c r="C10" s="13">
        <v>10876.0</v>
      </c>
      <c r="D10" s="13">
        <v>10330.0</v>
      </c>
      <c r="E10" s="13">
        <v>10292.0</v>
      </c>
      <c r="F10" s="13">
        <v>10196.0</v>
      </c>
      <c r="G10" s="13">
        <f t="shared" si="1"/>
        <v>10486.8</v>
      </c>
      <c r="H10" s="13">
        <f t="shared" ref="H10:H18" si="4">G10:G47</f>
        <v>10486.8</v>
      </c>
    </row>
    <row r="11" ht="15.75" customHeight="1">
      <c r="A11" s="12" t="s">
        <v>11</v>
      </c>
      <c r="B11" s="13">
        <v>18752.0</v>
      </c>
      <c r="C11" s="13">
        <v>22721.0</v>
      </c>
      <c r="D11" s="13">
        <v>17679.0</v>
      </c>
      <c r="E11" s="13">
        <v>16195.0</v>
      </c>
      <c r="F11" s="13">
        <v>18566.0</v>
      </c>
      <c r="G11" s="13">
        <f t="shared" si="1"/>
        <v>18782.6</v>
      </c>
      <c r="H11" s="13">
        <f t="shared" si="4"/>
        <v>18782.6</v>
      </c>
    </row>
    <row r="12" ht="15.75" customHeight="1">
      <c r="A12" s="12" t="s">
        <v>12</v>
      </c>
      <c r="B12" s="13">
        <v>20103.0</v>
      </c>
      <c r="C12" s="13">
        <v>19427.0</v>
      </c>
      <c r="D12" s="13">
        <v>19231.0</v>
      </c>
      <c r="E12" s="13">
        <v>20523.0</v>
      </c>
      <c r="F12" s="13">
        <v>20687.0</v>
      </c>
      <c r="G12" s="13">
        <f t="shared" si="1"/>
        <v>19994.2</v>
      </c>
      <c r="H12" s="13">
        <f t="shared" si="4"/>
        <v>19994.2</v>
      </c>
    </row>
    <row r="13" ht="15.75" customHeight="1">
      <c r="A13" s="12" t="s">
        <v>13</v>
      </c>
      <c r="B13" s="13">
        <v>7057.0</v>
      </c>
      <c r="C13" s="13">
        <v>7767.0</v>
      </c>
      <c r="D13" s="13">
        <v>8877.0</v>
      </c>
      <c r="E13" s="13">
        <v>7764.0</v>
      </c>
      <c r="F13" s="13">
        <v>5777.0</v>
      </c>
      <c r="G13" s="13">
        <f t="shared" si="1"/>
        <v>7448.4</v>
      </c>
      <c r="H13" s="13">
        <f t="shared" si="4"/>
        <v>7448.4</v>
      </c>
    </row>
    <row r="14" ht="15.75" customHeight="1">
      <c r="A14" s="12" t="s">
        <v>14</v>
      </c>
      <c r="B14" s="13">
        <v>19733.0</v>
      </c>
      <c r="C14" s="13">
        <v>18273.0</v>
      </c>
      <c r="D14" s="13">
        <v>21239.0</v>
      </c>
      <c r="E14" s="13">
        <v>24917.0</v>
      </c>
      <c r="F14" s="13">
        <v>11580.0</v>
      </c>
      <c r="G14" s="13">
        <f t="shared" si="1"/>
        <v>19148.4</v>
      </c>
      <c r="H14" s="13">
        <f t="shared" si="4"/>
        <v>19148.4</v>
      </c>
    </row>
    <row r="15" ht="15.75" customHeight="1">
      <c r="A15" s="12" t="s">
        <v>15</v>
      </c>
      <c r="B15" s="13">
        <v>19901.0</v>
      </c>
      <c r="C15" s="13">
        <v>18496.0</v>
      </c>
      <c r="D15" s="13">
        <v>21281.0</v>
      </c>
      <c r="E15" s="13">
        <v>18474.0</v>
      </c>
      <c r="F15" s="13">
        <v>9789.0</v>
      </c>
      <c r="G15" s="13">
        <f t="shared" si="1"/>
        <v>17588.2</v>
      </c>
      <c r="H15" s="13">
        <f t="shared" si="4"/>
        <v>17588.2</v>
      </c>
    </row>
    <row r="16" ht="15.75" customHeight="1">
      <c r="A16" s="12"/>
      <c r="B16" s="12"/>
      <c r="C16" s="12"/>
      <c r="D16" s="12"/>
      <c r="E16" s="12"/>
      <c r="F16" s="12"/>
      <c r="G16" s="13"/>
      <c r="H16" s="13" t="str">
        <f t="shared" si="4"/>
        <v/>
      </c>
    </row>
    <row r="17" ht="15.75" customHeight="1">
      <c r="A17" s="12" t="s">
        <v>16</v>
      </c>
      <c r="B17" s="13">
        <v>3477.0</v>
      </c>
      <c r="C17" s="13">
        <v>2903.0</v>
      </c>
      <c r="D17" s="13">
        <v>2466.0</v>
      </c>
      <c r="E17" s="13">
        <v>2878.0</v>
      </c>
      <c r="F17" s="13">
        <v>3032.0</v>
      </c>
      <c r="G17" s="13">
        <f t="shared" ref="G17:G28" si="5">average(B17:F17)</f>
        <v>2951.2</v>
      </c>
      <c r="H17" s="13">
        <f t="shared" si="4"/>
        <v>2951.2</v>
      </c>
    </row>
    <row r="18" ht="15.75" customHeight="1">
      <c r="A18" s="12" t="s">
        <v>17</v>
      </c>
      <c r="B18" s="13">
        <v>24497.0</v>
      </c>
      <c r="C18" s="13">
        <v>24671.0</v>
      </c>
      <c r="D18" s="13">
        <v>29485.0</v>
      </c>
      <c r="E18" s="13">
        <v>24932.0</v>
      </c>
      <c r="F18" s="13">
        <v>14240.0</v>
      </c>
      <c r="G18" s="13">
        <f t="shared" si="5"/>
        <v>23565</v>
      </c>
      <c r="H18" s="13">
        <f t="shared" si="4"/>
        <v>23565</v>
      </c>
    </row>
    <row r="19" ht="15.75" customHeight="1">
      <c r="A19" s="14" t="s">
        <v>18</v>
      </c>
      <c r="B19" s="13">
        <v>246.0</v>
      </c>
      <c r="C19" s="13">
        <v>268.0</v>
      </c>
      <c r="D19" s="13">
        <v>227.0</v>
      </c>
      <c r="E19" s="13">
        <v>213.0</v>
      </c>
      <c r="F19" s="13">
        <v>235.0</v>
      </c>
      <c r="G19" s="13">
        <f t="shared" si="5"/>
        <v>237.8</v>
      </c>
      <c r="H19" s="15">
        <f t="shared" ref="H19:H20" si="6">(G19:G56)/1000</f>
        <v>0.2378</v>
      </c>
    </row>
    <row r="20" ht="15.75" customHeight="1">
      <c r="A20" s="14" t="s">
        <v>19</v>
      </c>
      <c r="B20" s="13">
        <v>651.0</v>
      </c>
      <c r="C20" s="13">
        <v>534.0</v>
      </c>
      <c r="D20" s="13">
        <v>501.0</v>
      </c>
      <c r="E20" s="13">
        <v>609.0</v>
      </c>
      <c r="F20" s="13">
        <v>619.0</v>
      </c>
      <c r="G20" s="13">
        <f t="shared" si="5"/>
        <v>582.8</v>
      </c>
      <c r="H20" s="15">
        <f t="shared" si="6"/>
        <v>0.5828</v>
      </c>
    </row>
    <row r="21" ht="15.75" customHeight="1">
      <c r="A21" s="12" t="s">
        <v>20</v>
      </c>
      <c r="B21" s="13">
        <v>2425.0</v>
      </c>
      <c r="C21" s="13">
        <v>2078.0</v>
      </c>
      <c r="D21" s="13">
        <v>2369.0</v>
      </c>
      <c r="E21" s="13">
        <v>2033.0</v>
      </c>
      <c r="F21" s="13">
        <v>2205.0</v>
      </c>
      <c r="G21" s="13">
        <f t="shared" si="5"/>
        <v>2222</v>
      </c>
      <c r="H21" s="13">
        <f>G21:G58</f>
        <v>2222</v>
      </c>
    </row>
    <row r="22" ht="15.75" customHeight="1">
      <c r="A22" s="14" t="s">
        <v>21</v>
      </c>
      <c r="B22" s="13">
        <v>408.0</v>
      </c>
      <c r="C22" s="13">
        <v>363.0</v>
      </c>
      <c r="D22" s="13">
        <v>429.0</v>
      </c>
      <c r="E22" s="13">
        <v>391.0</v>
      </c>
      <c r="F22" s="13">
        <v>431.0</v>
      </c>
      <c r="G22" s="13">
        <f t="shared" si="5"/>
        <v>404.4</v>
      </c>
      <c r="H22" s="15">
        <f>(G22:G59)/1000</f>
        <v>0.4044</v>
      </c>
    </row>
    <row r="23" ht="15.75" customHeight="1">
      <c r="A23" s="12" t="s">
        <v>22</v>
      </c>
      <c r="B23" s="13">
        <v>8767.0</v>
      </c>
      <c r="C23" s="13">
        <v>8974.0</v>
      </c>
      <c r="D23" s="13">
        <v>8365.0</v>
      </c>
      <c r="E23" s="13">
        <v>8466.0</v>
      </c>
      <c r="F23" s="13">
        <v>8329.0</v>
      </c>
      <c r="G23" s="13">
        <f t="shared" si="5"/>
        <v>8580.2</v>
      </c>
      <c r="H23" s="13">
        <f t="shared" ref="H23:H29" si="7">G23:G60</f>
        <v>8580.2</v>
      </c>
    </row>
    <row r="24" ht="15.75" customHeight="1">
      <c r="A24" s="12" t="s">
        <v>23</v>
      </c>
      <c r="B24" s="13">
        <v>14407.0</v>
      </c>
      <c r="C24" s="13">
        <v>18453.0</v>
      </c>
      <c r="D24" s="13">
        <v>13975.0</v>
      </c>
      <c r="E24" s="13">
        <v>12661.0</v>
      </c>
      <c r="F24" s="13">
        <v>15097.0</v>
      </c>
      <c r="G24" s="13">
        <f t="shared" si="5"/>
        <v>14918.6</v>
      </c>
      <c r="H24" s="13">
        <f t="shared" si="7"/>
        <v>14918.6</v>
      </c>
    </row>
    <row r="25" ht="15.75" customHeight="1">
      <c r="A25" s="12" t="s">
        <v>24</v>
      </c>
      <c r="B25" s="13">
        <v>16135.0</v>
      </c>
      <c r="C25" s="13">
        <v>15106.0</v>
      </c>
      <c r="D25" s="13">
        <v>15158.0</v>
      </c>
      <c r="E25" s="13">
        <v>16604.0</v>
      </c>
      <c r="F25" s="13">
        <v>16220.0</v>
      </c>
      <c r="G25" s="13">
        <f t="shared" si="5"/>
        <v>15844.6</v>
      </c>
      <c r="H25" s="13">
        <f t="shared" si="7"/>
        <v>15844.6</v>
      </c>
    </row>
    <row r="26" ht="15.75" customHeight="1">
      <c r="A26" s="12" t="s">
        <v>25</v>
      </c>
      <c r="B26" s="13">
        <v>5377.0</v>
      </c>
      <c r="C26" s="13">
        <v>6047.0</v>
      </c>
      <c r="D26" s="13">
        <v>7604.0</v>
      </c>
      <c r="E26" s="13">
        <v>6092.0</v>
      </c>
      <c r="F26" s="13">
        <v>4615.0</v>
      </c>
      <c r="G26" s="13">
        <f t="shared" si="5"/>
        <v>5947</v>
      </c>
      <c r="H26" s="13">
        <f t="shared" si="7"/>
        <v>5947</v>
      </c>
    </row>
    <row r="27" ht="15.75" customHeight="1">
      <c r="A27" s="12" t="s">
        <v>26</v>
      </c>
      <c r="B27" s="13">
        <v>15313.0</v>
      </c>
      <c r="C27" s="13">
        <v>14370.0</v>
      </c>
      <c r="D27" s="13">
        <v>17251.0</v>
      </c>
      <c r="E27" s="13">
        <v>20636.0</v>
      </c>
      <c r="F27" s="13">
        <v>8862.0</v>
      </c>
      <c r="G27" s="13">
        <f t="shared" si="5"/>
        <v>15286.4</v>
      </c>
      <c r="H27" s="13">
        <f t="shared" si="7"/>
        <v>15286.4</v>
      </c>
    </row>
    <row r="28" ht="15.75" customHeight="1">
      <c r="A28" s="12" t="s">
        <v>27</v>
      </c>
      <c r="B28" s="13">
        <v>15459.0</v>
      </c>
      <c r="C28" s="13">
        <v>14573.0</v>
      </c>
      <c r="D28" s="13">
        <v>16411.0</v>
      </c>
      <c r="E28" s="13">
        <v>14652.0</v>
      </c>
      <c r="F28" s="13">
        <v>7655.0</v>
      </c>
      <c r="G28" s="13">
        <f t="shared" si="5"/>
        <v>13750</v>
      </c>
      <c r="H28" s="13">
        <f t="shared" si="7"/>
        <v>13750</v>
      </c>
    </row>
    <row r="29" ht="15.75" customHeight="1">
      <c r="A29" s="12"/>
      <c r="B29" s="12"/>
      <c r="C29" s="12"/>
      <c r="D29" s="12"/>
      <c r="E29" s="12"/>
      <c r="F29" s="12"/>
      <c r="G29" s="13"/>
      <c r="H29" s="13" t="str">
        <f t="shared" si="7"/>
        <v/>
      </c>
    </row>
    <row r="30" ht="15.75" customHeight="1">
      <c r="A30" s="14" t="s">
        <v>28</v>
      </c>
      <c r="B30" s="13">
        <v>-1206.0</v>
      </c>
      <c r="C30" s="13">
        <v>121.0</v>
      </c>
      <c r="D30" s="13">
        <v>102.0</v>
      </c>
      <c r="E30" s="13">
        <v>103.0</v>
      </c>
      <c r="F30" s="13">
        <v>-75.0</v>
      </c>
      <c r="G30" s="13">
        <f t="shared" ref="G30:G41" si="8">average(B30:F30)</f>
        <v>-191</v>
      </c>
      <c r="H30" s="15">
        <f t="shared" ref="H30:H31" si="9">(G30:G67)/1000</f>
        <v>-0.191</v>
      </c>
    </row>
    <row r="31" ht="15.75" customHeight="1">
      <c r="A31" s="14" t="s">
        <v>29</v>
      </c>
      <c r="B31" s="13">
        <v>1.0</v>
      </c>
      <c r="C31" s="13">
        <v>119.0</v>
      </c>
      <c r="D31" s="13">
        <v>-1205.0</v>
      </c>
      <c r="E31" s="13">
        <v>-35.0</v>
      </c>
      <c r="F31" s="13">
        <v>760.0</v>
      </c>
      <c r="G31" s="13">
        <f t="shared" si="8"/>
        <v>-72</v>
      </c>
      <c r="H31" s="15">
        <f t="shared" si="9"/>
        <v>-0.072</v>
      </c>
    </row>
    <row r="32" ht="15.75" customHeight="1">
      <c r="A32" s="12" t="s">
        <v>30</v>
      </c>
      <c r="B32" s="13">
        <v>-2496.0</v>
      </c>
      <c r="C32" s="13">
        <v>-1710.0</v>
      </c>
      <c r="D32" s="13">
        <v>-1777.0</v>
      </c>
      <c r="E32" s="13">
        <v>-1637.0</v>
      </c>
      <c r="F32" s="13">
        <v>-711.0</v>
      </c>
      <c r="G32" s="13">
        <f t="shared" si="8"/>
        <v>-1666.2</v>
      </c>
      <c r="H32" s="13">
        <f>G32:G69</f>
        <v>-1666.2</v>
      </c>
    </row>
    <row r="33" ht="15.75" customHeight="1">
      <c r="A33" s="14" t="s">
        <v>31</v>
      </c>
      <c r="B33" s="13">
        <v>-2889.0</v>
      </c>
      <c r="C33" s="13">
        <v>-1769.0</v>
      </c>
      <c r="D33" s="13">
        <v>-3313.0</v>
      </c>
      <c r="E33" s="13">
        <v>-1776.0</v>
      </c>
      <c r="F33" s="13">
        <v>-1356.0</v>
      </c>
      <c r="G33" s="13">
        <f t="shared" si="8"/>
        <v>-2220.6</v>
      </c>
      <c r="H33" s="18">
        <f>G33/1000</f>
        <v>-2.2206</v>
      </c>
    </row>
    <row r="34" ht="15.75" customHeight="1">
      <c r="A34" s="14" t="s">
        <v>32</v>
      </c>
      <c r="B34" s="13">
        <v>-22.0</v>
      </c>
      <c r="C34" s="13">
        <v>483.0</v>
      </c>
      <c r="D34" s="13">
        <v>512.0</v>
      </c>
      <c r="E34" s="13">
        <v>575.0</v>
      </c>
      <c r="F34" s="13">
        <v>474.0</v>
      </c>
      <c r="G34" s="13">
        <f t="shared" si="8"/>
        <v>404.4</v>
      </c>
      <c r="H34" s="15">
        <f>(G34:G71)/1000</f>
        <v>0.4044</v>
      </c>
    </row>
    <row r="35" ht="15.75" customHeight="1">
      <c r="A35" s="12" t="s">
        <v>33</v>
      </c>
      <c r="B35" s="13">
        <v>-1952.0</v>
      </c>
      <c r="C35" s="13">
        <v>-3347.0</v>
      </c>
      <c r="D35" s="13">
        <v>-3938.0</v>
      </c>
      <c r="E35" s="13">
        <v>-2190.0</v>
      </c>
      <c r="F35" s="13">
        <v>-2516.0</v>
      </c>
      <c r="G35" s="13">
        <f t="shared" si="8"/>
        <v>-2788.6</v>
      </c>
      <c r="H35" s="13">
        <f t="shared" ref="H35:H36" si="10">G35:G72</f>
        <v>-2788.6</v>
      </c>
    </row>
    <row r="36" ht="15.75" customHeight="1">
      <c r="A36" s="12" t="s">
        <v>34</v>
      </c>
      <c r="B36" s="13">
        <v>-1796.0</v>
      </c>
      <c r="C36" s="13">
        <v>-1475.0</v>
      </c>
      <c r="D36" s="13">
        <v>-1750.0</v>
      </c>
      <c r="E36" s="13">
        <v>-1340.0</v>
      </c>
      <c r="F36" s="13">
        <v>-1734.0</v>
      </c>
      <c r="G36" s="13">
        <f t="shared" si="8"/>
        <v>-1619</v>
      </c>
      <c r="H36" s="13">
        <f t="shared" si="10"/>
        <v>-1619</v>
      </c>
    </row>
    <row r="37" ht="15.75" customHeight="1">
      <c r="A37" s="12" t="s">
        <v>35</v>
      </c>
      <c r="B37" s="13">
        <v>-269.0</v>
      </c>
      <c r="C37" s="13">
        <v>-986.0</v>
      </c>
      <c r="D37" s="13">
        <v>-1313.0</v>
      </c>
      <c r="E37" s="13">
        <v>-475.0</v>
      </c>
      <c r="F37" s="13">
        <v>-488.0</v>
      </c>
      <c r="G37" s="13">
        <f t="shared" si="8"/>
        <v>-706.2</v>
      </c>
      <c r="H37" s="19">
        <f t="shared" ref="H37:H41" si="11">(G37:G74)/1000</f>
        <v>-0.7062</v>
      </c>
    </row>
    <row r="38" ht="15.75" customHeight="1">
      <c r="A38" s="14" t="s">
        <v>36</v>
      </c>
      <c r="B38" s="13">
        <v>-1364.0</v>
      </c>
      <c r="C38" s="13">
        <v>-259.0</v>
      </c>
      <c r="D38" s="13">
        <v>-1126.0</v>
      </c>
      <c r="E38" s="13">
        <v>-692.0</v>
      </c>
      <c r="F38" s="13">
        <v>-510.0</v>
      </c>
      <c r="G38" s="13">
        <f t="shared" si="8"/>
        <v>-790.2</v>
      </c>
      <c r="H38" s="15">
        <f t="shared" si="11"/>
        <v>-0.7902</v>
      </c>
    </row>
    <row r="39" ht="15.75" customHeight="1">
      <c r="A39" s="14" t="s">
        <v>37</v>
      </c>
      <c r="B39" s="13">
        <v>-643.0</v>
      </c>
      <c r="C39" s="13">
        <v>-691.0</v>
      </c>
      <c r="D39" s="13">
        <v>-1825.0</v>
      </c>
      <c r="E39" s="13">
        <v>-899.0</v>
      </c>
      <c r="F39" s="13">
        <v>-554.0</v>
      </c>
      <c r="G39" s="13">
        <f t="shared" si="8"/>
        <v>-922.4</v>
      </c>
      <c r="H39" s="15">
        <f t="shared" si="11"/>
        <v>-0.9224</v>
      </c>
    </row>
    <row r="40" ht="15.75" customHeight="1">
      <c r="A40" s="14" t="s">
        <v>38</v>
      </c>
      <c r="B40" s="13">
        <v>77.0</v>
      </c>
      <c r="C40" s="13">
        <v>439.0</v>
      </c>
      <c r="D40" s="13">
        <v>-532.0</v>
      </c>
      <c r="E40" s="13">
        <v>-679.0</v>
      </c>
      <c r="F40" s="13">
        <v>756.0</v>
      </c>
      <c r="G40" s="13">
        <f t="shared" si="8"/>
        <v>12.2</v>
      </c>
      <c r="H40" s="15">
        <f t="shared" si="11"/>
        <v>0.0122</v>
      </c>
    </row>
    <row r="41" ht="15.75" customHeight="1">
      <c r="A41" s="14" t="s">
        <v>39</v>
      </c>
      <c r="B41" s="13">
        <v>55.0</v>
      </c>
      <c r="C41" s="13">
        <v>429.0</v>
      </c>
      <c r="D41" s="13">
        <v>-523.0</v>
      </c>
      <c r="E41" s="13">
        <v>173.0</v>
      </c>
      <c r="F41" s="13">
        <v>795.0</v>
      </c>
      <c r="G41" s="13">
        <f t="shared" si="8"/>
        <v>185.8</v>
      </c>
      <c r="H41" s="15">
        <f t="shared" si="11"/>
        <v>0.1858</v>
      </c>
    </row>
    <row r="42" ht="15.75" customHeight="1">
      <c r="A42" s="12"/>
      <c r="B42" s="12"/>
    </row>
    <row r="43" ht="15.75" customHeight="1">
      <c r="A43" s="23" t="s">
        <v>81</v>
      </c>
      <c r="B43" s="26">
        <v>73.06</v>
      </c>
      <c r="C43" s="24">
        <v>145.05</v>
      </c>
      <c r="D43" s="26">
        <v>141.02</v>
      </c>
      <c r="E43" s="24">
        <v>169.51</v>
      </c>
      <c r="F43" s="24">
        <v>265.37</v>
      </c>
      <c r="H43" s="11">
        <f>AVERAGE(B43:F43)</f>
        <v>158.802</v>
      </c>
    </row>
    <row r="44" ht="15.75" customHeight="1"/>
    <row r="45" ht="15.75" customHeight="1"/>
    <row r="46" ht="15.75" customHeight="1"/>
    <row r="47" ht="15.75" customHeight="1">
      <c r="A47" s="12" t="s">
        <v>4</v>
      </c>
      <c r="B47" s="13">
        <v>4428.0</v>
      </c>
    </row>
    <row r="48" ht="15.75" customHeight="1">
      <c r="A48" s="12" t="s">
        <v>5</v>
      </c>
      <c r="B48" s="13">
        <v>30846.0</v>
      </c>
    </row>
    <row r="49" ht="15.75" customHeight="1">
      <c r="A49" s="12" t="s">
        <v>6</v>
      </c>
      <c r="B49" s="13">
        <v>318.0</v>
      </c>
    </row>
    <row r="50" ht="15.75" customHeight="1">
      <c r="A50" s="12" t="s">
        <v>7</v>
      </c>
      <c r="B50" s="13">
        <v>940.0</v>
      </c>
    </row>
    <row r="51" ht="15.75" customHeight="1">
      <c r="A51" s="12" t="s">
        <v>8</v>
      </c>
      <c r="B51" s="13">
        <v>3096.0</v>
      </c>
    </row>
    <row r="52" ht="15.75" customHeight="1">
      <c r="A52" s="12" t="s">
        <v>9</v>
      </c>
      <c r="B52" s="13">
        <v>522.0</v>
      </c>
    </row>
    <row r="53" ht="15.75" customHeight="1">
      <c r="A53" s="12" t="s">
        <v>10</v>
      </c>
      <c r="B53" s="13">
        <v>10740.0</v>
      </c>
    </row>
    <row r="54" ht="15.75" customHeight="1">
      <c r="A54" s="12" t="s">
        <v>11</v>
      </c>
      <c r="B54" s="13">
        <v>18752.0</v>
      </c>
    </row>
    <row r="55" ht="15.75" customHeight="1">
      <c r="A55" s="12" t="s">
        <v>12</v>
      </c>
      <c r="B55" s="13">
        <v>20103.0</v>
      </c>
    </row>
    <row r="56" ht="15.75" customHeight="1">
      <c r="A56" s="12" t="s">
        <v>13</v>
      </c>
      <c r="B56" s="13">
        <v>7057.0</v>
      </c>
    </row>
    <row r="57" ht="15.75" customHeight="1">
      <c r="A57" s="12" t="s">
        <v>14</v>
      </c>
      <c r="B57" s="13">
        <v>19733.0</v>
      </c>
    </row>
    <row r="58" ht="15.75" customHeight="1">
      <c r="A58" s="12" t="s">
        <v>15</v>
      </c>
      <c r="B58" s="13">
        <v>19901.0</v>
      </c>
    </row>
    <row r="59" ht="15.75" customHeight="1">
      <c r="A59" s="12"/>
      <c r="B59" s="12"/>
    </row>
    <row r="60" ht="15.75" customHeight="1">
      <c r="A60" s="12" t="s">
        <v>16</v>
      </c>
      <c r="B60" s="13">
        <v>3477.0</v>
      </c>
    </row>
    <row r="61" ht="15.75" customHeight="1">
      <c r="A61" s="12" t="s">
        <v>17</v>
      </c>
      <c r="B61" s="13">
        <v>24497.0</v>
      </c>
    </row>
    <row r="62" ht="15.75" customHeight="1">
      <c r="A62" s="12" t="s">
        <v>18</v>
      </c>
      <c r="B62" s="13">
        <v>246.0</v>
      </c>
    </row>
    <row r="63" ht="15.75" customHeight="1">
      <c r="A63" s="12" t="s">
        <v>19</v>
      </c>
      <c r="B63" s="13">
        <v>651.0</v>
      </c>
    </row>
    <row r="64" ht="15.75" customHeight="1">
      <c r="A64" s="12" t="s">
        <v>20</v>
      </c>
      <c r="B64" s="13">
        <v>2425.0</v>
      </c>
    </row>
    <row r="65" ht="15.75" customHeight="1">
      <c r="A65" s="12" t="s">
        <v>21</v>
      </c>
      <c r="B65" s="13">
        <v>408.0</v>
      </c>
    </row>
    <row r="66" ht="15.75" customHeight="1">
      <c r="A66" s="12" t="s">
        <v>22</v>
      </c>
      <c r="B66" s="13">
        <v>8767.0</v>
      </c>
    </row>
    <row r="67" ht="15.75" customHeight="1">
      <c r="A67" s="12" t="s">
        <v>23</v>
      </c>
      <c r="B67" s="13">
        <v>14407.0</v>
      </c>
    </row>
    <row r="68" ht="15.75" customHeight="1">
      <c r="A68" s="12" t="s">
        <v>24</v>
      </c>
      <c r="B68" s="13">
        <v>16135.0</v>
      </c>
    </row>
    <row r="69" ht="15.75" customHeight="1">
      <c r="A69" s="12" t="s">
        <v>25</v>
      </c>
      <c r="B69" s="13">
        <v>5377.0</v>
      </c>
    </row>
    <row r="70" ht="15.75" customHeight="1">
      <c r="A70" s="12" t="s">
        <v>26</v>
      </c>
      <c r="B70" s="13">
        <v>15313.0</v>
      </c>
    </row>
    <row r="71" ht="15.75" customHeight="1">
      <c r="A71" s="12" t="s">
        <v>27</v>
      </c>
      <c r="B71" s="13">
        <v>15459.0</v>
      </c>
    </row>
    <row r="72" ht="15.75" customHeight="1">
      <c r="A72" s="12"/>
      <c r="B72" s="12"/>
    </row>
    <row r="73" ht="15.75" customHeight="1">
      <c r="A73" s="12" t="s">
        <v>28</v>
      </c>
      <c r="B73" s="13">
        <v>-1206.0</v>
      </c>
    </row>
    <row r="74" ht="15.75" customHeight="1">
      <c r="A74" s="12" t="s">
        <v>29</v>
      </c>
      <c r="B74" s="13">
        <v>1.0</v>
      </c>
    </row>
    <row r="75" ht="15.75" customHeight="1">
      <c r="A75" s="12" t="s">
        <v>30</v>
      </c>
      <c r="B75" s="13">
        <v>-2496.0</v>
      </c>
    </row>
    <row r="76" ht="15.75" customHeight="1">
      <c r="A76" s="12" t="s">
        <v>31</v>
      </c>
      <c r="B76" s="13">
        <v>-2889.0</v>
      </c>
    </row>
    <row r="77" ht="15.75" customHeight="1">
      <c r="A77" s="12" t="s">
        <v>32</v>
      </c>
      <c r="B77" s="13">
        <v>-22.0</v>
      </c>
    </row>
    <row r="78" ht="15.75" customHeight="1">
      <c r="A78" s="12" t="s">
        <v>33</v>
      </c>
      <c r="B78" s="13">
        <v>-1952.0</v>
      </c>
    </row>
    <row r="79" ht="15.75" customHeight="1">
      <c r="A79" s="12" t="s">
        <v>34</v>
      </c>
      <c r="B79" s="13">
        <v>-1796.0</v>
      </c>
    </row>
    <row r="80" ht="15.75" customHeight="1">
      <c r="A80" s="12" t="s">
        <v>35</v>
      </c>
      <c r="B80" s="13">
        <v>-269.0</v>
      </c>
    </row>
    <row r="81" ht="15.75" customHeight="1">
      <c r="A81" s="12" t="s">
        <v>36</v>
      </c>
      <c r="B81" s="13">
        <v>-1364.0</v>
      </c>
    </row>
    <row r="82" ht="15.75" customHeight="1">
      <c r="A82" s="12" t="s">
        <v>37</v>
      </c>
      <c r="B82" s="13">
        <v>-643.0</v>
      </c>
    </row>
    <row r="83" ht="15.75" customHeight="1">
      <c r="A83" s="12" t="s">
        <v>38</v>
      </c>
      <c r="B83" s="13">
        <v>77.0</v>
      </c>
    </row>
    <row r="84" ht="15.75" customHeight="1">
      <c r="A84" s="12" t="s">
        <v>39</v>
      </c>
      <c r="B84" s="13">
        <v>55.0</v>
      </c>
    </row>
    <row r="85" ht="15.75" customHeight="1">
      <c r="A85" s="12"/>
      <c r="B85" s="12"/>
    </row>
    <row r="86" ht="15.75" customHeight="1">
      <c r="A86" s="12" t="s">
        <v>4</v>
      </c>
      <c r="B86" s="13">
        <v>3683.0</v>
      </c>
    </row>
    <row r="87" ht="15.75" customHeight="1">
      <c r="A87" s="12" t="s">
        <v>5</v>
      </c>
      <c r="B87" s="13">
        <v>30814.0</v>
      </c>
    </row>
    <row r="88" ht="15.75" customHeight="1">
      <c r="A88" s="12" t="s">
        <v>6</v>
      </c>
      <c r="B88" s="13">
        <v>321.0</v>
      </c>
    </row>
    <row r="89" ht="15.75" customHeight="1">
      <c r="A89" s="12" t="s">
        <v>7</v>
      </c>
      <c r="B89" s="13">
        <v>759.0</v>
      </c>
    </row>
    <row r="90" ht="15.75" customHeight="1">
      <c r="A90" s="12" t="s">
        <v>8</v>
      </c>
      <c r="B90" s="13">
        <v>2702.0</v>
      </c>
    </row>
    <row r="91" ht="15.75" customHeight="1">
      <c r="A91" s="12" t="s">
        <v>9</v>
      </c>
      <c r="B91" s="13">
        <v>443.0</v>
      </c>
    </row>
    <row r="92" ht="15.75" customHeight="1">
      <c r="A92" s="12" t="s">
        <v>10</v>
      </c>
      <c r="B92" s="13">
        <v>10876.0</v>
      </c>
    </row>
    <row r="93" ht="15.75" customHeight="1">
      <c r="A93" s="12" t="s">
        <v>11</v>
      </c>
      <c r="B93" s="13">
        <v>22721.0</v>
      </c>
    </row>
    <row r="94" ht="15.75" customHeight="1">
      <c r="A94" s="12" t="s">
        <v>12</v>
      </c>
      <c r="B94" s="13">
        <v>19427.0</v>
      </c>
    </row>
    <row r="95" ht="15.75" customHeight="1">
      <c r="A95" s="12" t="s">
        <v>13</v>
      </c>
      <c r="B95" s="13">
        <v>7767.0</v>
      </c>
    </row>
    <row r="96" ht="15.75" customHeight="1">
      <c r="A96" s="12" t="s">
        <v>14</v>
      </c>
      <c r="B96" s="13">
        <v>18273.0</v>
      </c>
    </row>
    <row r="97" ht="15.75" customHeight="1">
      <c r="A97" s="12" t="s">
        <v>15</v>
      </c>
      <c r="B97" s="13">
        <v>18496.0</v>
      </c>
    </row>
    <row r="98" ht="15.75" customHeight="1">
      <c r="A98" s="12"/>
      <c r="B98" s="12"/>
    </row>
    <row r="99" ht="15.75" customHeight="1">
      <c r="A99" s="12" t="s">
        <v>16</v>
      </c>
      <c r="B99" s="13">
        <v>2903.0</v>
      </c>
    </row>
    <row r="100" ht="15.75" customHeight="1">
      <c r="A100" s="12" t="s">
        <v>17</v>
      </c>
      <c r="B100" s="13">
        <v>24671.0</v>
      </c>
    </row>
    <row r="101" ht="15.75" customHeight="1">
      <c r="A101" s="12" t="s">
        <v>18</v>
      </c>
      <c r="B101" s="13">
        <v>268.0</v>
      </c>
    </row>
    <row r="102" ht="15.75" customHeight="1">
      <c r="A102" s="12" t="s">
        <v>19</v>
      </c>
      <c r="B102" s="13">
        <v>534.0</v>
      </c>
    </row>
    <row r="103" ht="15.75" customHeight="1">
      <c r="A103" s="12" t="s">
        <v>20</v>
      </c>
      <c r="B103" s="13">
        <v>2078.0</v>
      </c>
    </row>
    <row r="104" ht="15.75" customHeight="1">
      <c r="A104" s="12" t="s">
        <v>21</v>
      </c>
      <c r="B104" s="13">
        <v>363.0</v>
      </c>
    </row>
    <row r="105" ht="15.75" customHeight="1">
      <c r="A105" s="12" t="s">
        <v>22</v>
      </c>
      <c r="B105" s="13">
        <v>8974.0</v>
      </c>
    </row>
    <row r="106" ht="15.75" customHeight="1">
      <c r="A106" s="12" t="s">
        <v>23</v>
      </c>
      <c r="B106" s="13">
        <v>18453.0</v>
      </c>
    </row>
    <row r="107" ht="15.75" customHeight="1">
      <c r="A107" s="12" t="s">
        <v>24</v>
      </c>
      <c r="B107" s="13">
        <v>15106.0</v>
      </c>
    </row>
    <row r="108" ht="15.75" customHeight="1">
      <c r="A108" s="12" t="s">
        <v>25</v>
      </c>
      <c r="B108" s="13">
        <v>6047.0</v>
      </c>
    </row>
    <row r="109" ht="15.75" customHeight="1">
      <c r="A109" s="12" t="s">
        <v>26</v>
      </c>
      <c r="B109" s="13">
        <v>14370.0</v>
      </c>
    </row>
    <row r="110" ht="15.75" customHeight="1">
      <c r="A110" s="12" t="s">
        <v>27</v>
      </c>
      <c r="B110" s="13">
        <v>14573.0</v>
      </c>
    </row>
    <row r="111" ht="15.75" customHeight="1">
      <c r="A111" s="12"/>
      <c r="B111" s="12"/>
    </row>
    <row r="112" ht="15.75" customHeight="1">
      <c r="A112" s="12" t="s">
        <v>28</v>
      </c>
      <c r="B112" s="13">
        <v>121.0</v>
      </c>
    </row>
    <row r="113" ht="15.75" customHeight="1">
      <c r="A113" s="12" t="s">
        <v>29</v>
      </c>
      <c r="B113" s="13">
        <v>119.0</v>
      </c>
    </row>
    <row r="114" ht="15.75" customHeight="1">
      <c r="A114" s="12" t="s">
        <v>30</v>
      </c>
      <c r="B114" s="13">
        <v>-1710.0</v>
      </c>
    </row>
    <row r="115" ht="15.75" customHeight="1">
      <c r="A115" s="12" t="s">
        <v>31</v>
      </c>
      <c r="B115" s="13">
        <v>-1769.0</v>
      </c>
    </row>
    <row r="116" ht="15.75" customHeight="1">
      <c r="A116" s="12" t="s">
        <v>32</v>
      </c>
      <c r="B116" s="13">
        <v>483.0</v>
      </c>
    </row>
    <row r="117" ht="15.75" customHeight="1">
      <c r="A117" s="12" t="s">
        <v>33</v>
      </c>
      <c r="B117" s="13">
        <v>-3347.0</v>
      </c>
    </row>
    <row r="118" ht="15.75" customHeight="1">
      <c r="A118" s="12" t="s">
        <v>34</v>
      </c>
      <c r="B118" s="13">
        <v>-1475.0</v>
      </c>
    </row>
    <row r="119" ht="15.75" customHeight="1">
      <c r="A119" s="12" t="s">
        <v>35</v>
      </c>
      <c r="B119" s="13">
        <v>-986.0</v>
      </c>
    </row>
    <row r="120" ht="15.75" customHeight="1">
      <c r="A120" s="12" t="s">
        <v>36</v>
      </c>
      <c r="B120" s="13">
        <v>-259.0</v>
      </c>
    </row>
    <row r="121" ht="15.75" customHeight="1">
      <c r="A121" s="12" t="s">
        <v>37</v>
      </c>
      <c r="B121" s="13">
        <v>-691.0</v>
      </c>
    </row>
    <row r="122" ht="15.75" customHeight="1">
      <c r="A122" s="12" t="s">
        <v>38</v>
      </c>
      <c r="B122" s="13">
        <v>439.0</v>
      </c>
    </row>
    <row r="123" ht="15.75" customHeight="1">
      <c r="A123" s="12" t="s">
        <v>39</v>
      </c>
      <c r="B123" s="13">
        <v>429.0</v>
      </c>
    </row>
    <row r="124" ht="15.75" customHeight="1">
      <c r="A124" s="12"/>
      <c r="B124" s="12"/>
    </row>
    <row r="125" ht="15.75" customHeight="1">
      <c r="A125" s="12" t="s">
        <v>4</v>
      </c>
      <c r="B125" s="13">
        <v>3202.0</v>
      </c>
    </row>
    <row r="126" ht="15.75" customHeight="1">
      <c r="A126" s="12" t="s">
        <v>5</v>
      </c>
      <c r="B126" s="13">
        <v>37161.0</v>
      </c>
    </row>
    <row r="127" ht="15.75" customHeight="1">
      <c r="A127" s="12" t="s">
        <v>6</v>
      </c>
      <c r="B127" s="13">
        <v>311.0</v>
      </c>
    </row>
    <row r="128" ht="15.75" customHeight="1">
      <c r="A128" s="12" t="s">
        <v>7</v>
      </c>
      <c r="B128" s="13">
        <v>795.0</v>
      </c>
    </row>
    <row r="129" ht="15.75" customHeight="1">
      <c r="A129" s="12" t="s">
        <v>8</v>
      </c>
      <c r="B129" s="13">
        <v>2988.0</v>
      </c>
    </row>
    <row r="130" ht="15.75" customHeight="1">
      <c r="A130" s="12" t="s">
        <v>9</v>
      </c>
      <c r="B130" s="13">
        <v>531.0</v>
      </c>
    </row>
    <row r="131" ht="15.75" customHeight="1">
      <c r="A131" s="12" t="s">
        <v>10</v>
      </c>
      <c r="B131" s="13">
        <v>10330.0</v>
      </c>
    </row>
    <row r="132" ht="15.75" customHeight="1">
      <c r="A132" s="12" t="s">
        <v>11</v>
      </c>
      <c r="B132" s="13">
        <v>17679.0</v>
      </c>
    </row>
    <row r="133" ht="15.75" customHeight="1">
      <c r="A133" s="12" t="s">
        <v>12</v>
      </c>
      <c r="B133" s="13">
        <v>19231.0</v>
      </c>
    </row>
    <row r="134" ht="15.75" customHeight="1">
      <c r="A134" s="12" t="s">
        <v>13</v>
      </c>
      <c r="B134" s="13">
        <v>8877.0</v>
      </c>
    </row>
    <row r="135" ht="15.75" customHeight="1">
      <c r="A135" s="12" t="s">
        <v>14</v>
      </c>
      <c r="B135" s="13">
        <v>21239.0</v>
      </c>
    </row>
    <row r="136" ht="15.75" customHeight="1">
      <c r="A136" s="12" t="s">
        <v>15</v>
      </c>
      <c r="B136" s="13">
        <v>21281.0</v>
      </c>
    </row>
    <row r="137" ht="15.75" customHeight="1">
      <c r="A137" s="12"/>
      <c r="B137" s="12"/>
    </row>
    <row r="138" ht="15.75" customHeight="1">
      <c r="A138" s="12" t="s">
        <v>16</v>
      </c>
      <c r="B138" s="13">
        <v>2466.0</v>
      </c>
    </row>
    <row r="139" ht="15.75" customHeight="1">
      <c r="A139" s="12" t="s">
        <v>17</v>
      </c>
      <c r="B139" s="13">
        <v>29485.0</v>
      </c>
    </row>
    <row r="140" ht="15.75" customHeight="1">
      <c r="A140" s="12" t="s">
        <v>18</v>
      </c>
      <c r="B140" s="13">
        <v>227.0</v>
      </c>
    </row>
    <row r="141" ht="15.75" customHeight="1">
      <c r="A141" s="12" t="s">
        <v>19</v>
      </c>
      <c r="B141" s="13">
        <v>501.0</v>
      </c>
    </row>
    <row r="142" ht="15.75" customHeight="1">
      <c r="A142" s="12" t="s">
        <v>20</v>
      </c>
      <c r="B142" s="13">
        <v>2369.0</v>
      </c>
    </row>
    <row r="143" ht="15.75" customHeight="1">
      <c r="A143" s="12" t="s">
        <v>21</v>
      </c>
      <c r="B143" s="13">
        <v>429.0</v>
      </c>
    </row>
    <row r="144" ht="15.75" customHeight="1">
      <c r="A144" s="12" t="s">
        <v>22</v>
      </c>
      <c r="B144" s="13">
        <v>8365.0</v>
      </c>
    </row>
    <row r="145" ht="15.75" customHeight="1">
      <c r="A145" s="12" t="s">
        <v>23</v>
      </c>
      <c r="B145" s="13">
        <v>13975.0</v>
      </c>
    </row>
    <row r="146" ht="15.75" customHeight="1">
      <c r="A146" s="12" t="s">
        <v>24</v>
      </c>
      <c r="B146" s="13">
        <v>15158.0</v>
      </c>
    </row>
    <row r="147" ht="15.75" customHeight="1">
      <c r="A147" s="12" t="s">
        <v>25</v>
      </c>
      <c r="B147" s="13">
        <v>7604.0</v>
      </c>
    </row>
    <row r="148" ht="15.75" customHeight="1">
      <c r="A148" s="12" t="s">
        <v>26</v>
      </c>
      <c r="B148" s="13">
        <v>17251.0</v>
      </c>
    </row>
    <row r="149" ht="15.75" customHeight="1">
      <c r="A149" s="12" t="s">
        <v>27</v>
      </c>
      <c r="B149" s="13">
        <v>16411.0</v>
      </c>
    </row>
    <row r="150" ht="15.75" customHeight="1">
      <c r="A150" s="12"/>
      <c r="B150" s="12"/>
    </row>
    <row r="151" ht="15.75" customHeight="1">
      <c r="A151" s="12" t="s">
        <v>28</v>
      </c>
      <c r="B151" s="13">
        <v>102.0</v>
      </c>
    </row>
    <row r="152" ht="15.75" customHeight="1">
      <c r="A152" s="12" t="s">
        <v>29</v>
      </c>
      <c r="B152" s="13">
        <v>-1205.0</v>
      </c>
    </row>
    <row r="153" ht="15.75" customHeight="1">
      <c r="A153" s="12" t="s">
        <v>30</v>
      </c>
      <c r="B153" s="13">
        <v>-1777.0</v>
      </c>
    </row>
    <row r="154" ht="15.75" customHeight="1">
      <c r="A154" s="12" t="s">
        <v>31</v>
      </c>
      <c r="B154" s="13">
        <v>-3313.0</v>
      </c>
    </row>
    <row r="155" ht="15.75" customHeight="1">
      <c r="A155" s="12" t="s">
        <v>32</v>
      </c>
      <c r="B155" s="13">
        <v>512.0</v>
      </c>
    </row>
    <row r="156" ht="15.75" customHeight="1">
      <c r="A156" s="12" t="s">
        <v>33</v>
      </c>
      <c r="B156" s="13">
        <v>-3938.0</v>
      </c>
    </row>
    <row r="157" ht="15.75" customHeight="1">
      <c r="A157" s="12" t="s">
        <v>34</v>
      </c>
      <c r="B157" s="13">
        <v>-1750.0</v>
      </c>
    </row>
    <row r="158" ht="15.75" customHeight="1">
      <c r="A158" s="12" t="s">
        <v>35</v>
      </c>
      <c r="B158" s="13">
        <v>-1313.0</v>
      </c>
    </row>
    <row r="159" ht="15.75" customHeight="1">
      <c r="A159" s="12" t="s">
        <v>36</v>
      </c>
      <c r="B159" s="13">
        <v>-1126.0</v>
      </c>
    </row>
    <row r="160" ht="15.75" customHeight="1">
      <c r="A160" s="12" t="s">
        <v>37</v>
      </c>
      <c r="B160" s="13">
        <v>-1825.0</v>
      </c>
    </row>
    <row r="161" ht="15.75" customHeight="1">
      <c r="A161" s="12" t="s">
        <v>38</v>
      </c>
      <c r="B161" s="13">
        <v>-532.0</v>
      </c>
    </row>
    <row r="162" ht="15.75" customHeight="1">
      <c r="A162" s="12" t="s">
        <v>39</v>
      </c>
      <c r="B162" s="13">
        <v>-523.0</v>
      </c>
    </row>
    <row r="163" ht="15.75" customHeight="1">
      <c r="A163" s="12"/>
      <c r="B163" s="12"/>
    </row>
    <row r="164" ht="15.75" customHeight="1">
      <c r="A164" s="12" t="s">
        <v>4</v>
      </c>
      <c r="B164" s="13">
        <v>3610.0</v>
      </c>
    </row>
    <row r="165" ht="15.75" customHeight="1">
      <c r="A165" s="12" t="s">
        <v>5</v>
      </c>
      <c r="B165" s="13">
        <v>31131.0</v>
      </c>
    </row>
    <row r="166" ht="15.75" customHeight="1">
      <c r="A166" s="12" t="s">
        <v>6</v>
      </c>
      <c r="B166" s="13">
        <v>280.0</v>
      </c>
    </row>
    <row r="167" ht="15.75" customHeight="1">
      <c r="A167" s="12" t="s">
        <v>7</v>
      </c>
      <c r="B167" s="13">
        <v>947.0</v>
      </c>
    </row>
    <row r="168" ht="15.75" customHeight="1">
      <c r="A168" s="12" t="s">
        <v>8</v>
      </c>
      <c r="B168" s="13">
        <v>2585.0</v>
      </c>
    </row>
    <row r="169" ht="15.75" customHeight="1">
      <c r="A169" s="12" t="s">
        <v>9</v>
      </c>
      <c r="B169" s="13">
        <v>480.0</v>
      </c>
    </row>
    <row r="170" ht="15.75" customHeight="1">
      <c r="A170" s="12" t="s">
        <v>10</v>
      </c>
      <c r="B170" s="13">
        <v>10292.0</v>
      </c>
    </row>
    <row r="171" ht="15.75" customHeight="1">
      <c r="A171" s="12" t="s">
        <v>11</v>
      </c>
      <c r="B171" s="13">
        <v>16195.0</v>
      </c>
    </row>
    <row r="172" ht="15.75" customHeight="1">
      <c r="A172" s="12" t="s">
        <v>12</v>
      </c>
      <c r="B172" s="13">
        <v>20523.0</v>
      </c>
    </row>
    <row r="173" ht="15.75" customHeight="1">
      <c r="A173" s="12" t="s">
        <v>13</v>
      </c>
      <c r="B173" s="13">
        <v>7764.0</v>
      </c>
    </row>
    <row r="174" ht="15.75" customHeight="1">
      <c r="A174" s="12" t="s">
        <v>14</v>
      </c>
      <c r="B174" s="13">
        <v>24917.0</v>
      </c>
    </row>
    <row r="175" ht="15.75" customHeight="1">
      <c r="A175" s="12" t="s">
        <v>15</v>
      </c>
      <c r="B175" s="13">
        <v>18474.0</v>
      </c>
    </row>
    <row r="176" ht="15.75" customHeight="1">
      <c r="A176" s="12"/>
      <c r="B176" s="12"/>
    </row>
    <row r="177" ht="15.75" customHeight="1">
      <c r="A177" s="12" t="s">
        <v>16</v>
      </c>
      <c r="B177" s="13">
        <v>2878.0</v>
      </c>
    </row>
    <row r="178" ht="15.75" customHeight="1">
      <c r="A178" s="12" t="s">
        <v>17</v>
      </c>
      <c r="B178" s="13">
        <v>24932.0</v>
      </c>
    </row>
    <row r="179" ht="15.75" customHeight="1">
      <c r="A179" s="12" t="s">
        <v>18</v>
      </c>
      <c r="B179" s="13">
        <v>213.0</v>
      </c>
    </row>
    <row r="180" ht="15.75" customHeight="1">
      <c r="A180" s="12" t="s">
        <v>19</v>
      </c>
      <c r="B180" s="13">
        <v>609.0</v>
      </c>
    </row>
    <row r="181" ht="15.75" customHeight="1">
      <c r="A181" s="12" t="s">
        <v>20</v>
      </c>
      <c r="B181" s="13">
        <v>2033.0</v>
      </c>
    </row>
    <row r="182" ht="15.75" customHeight="1">
      <c r="A182" s="12" t="s">
        <v>21</v>
      </c>
      <c r="B182" s="13">
        <v>391.0</v>
      </c>
    </row>
    <row r="183" ht="15.75" customHeight="1">
      <c r="A183" s="12" t="s">
        <v>22</v>
      </c>
      <c r="B183" s="13">
        <v>8466.0</v>
      </c>
    </row>
    <row r="184" ht="15.75" customHeight="1">
      <c r="A184" s="12" t="s">
        <v>23</v>
      </c>
      <c r="B184" s="13">
        <v>12661.0</v>
      </c>
    </row>
    <row r="185" ht="15.75" customHeight="1">
      <c r="A185" s="12" t="s">
        <v>24</v>
      </c>
      <c r="B185" s="13">
        <v>16604.0</v>
      </c>
    </row>
    <row r="186" ht="15.75" customHeight="1">
      <c r="A186" s="12" t="s">
        <v>25</v>
      </c>
      <c r="B186" s="13">
        <v>6092.0</v>
      </c>
    </row>
    <row r="187" ht="15.75" customHeight="1">
      <c r="A187" s="12" t="s">
        <v>26</v>
      </c>
      <c r="B187" s="13">
        <v>20636.0</v>
      </c>
    </row>
    <row r="188" ht="15.75" customHeight="1">
      <c r="A188" s="12" t="s">
        <v>27</v>
      </c>
      <c r="B188" s="13">
        <v>14652.0</v>
      </c>
    </row>
    <row r="189" ht="15.75" customHeight="1">
      <c r="A189" s="12"/>
      <c r="B189" s="12"/>
    </row>
    <row r="190" ht="15.75" customHeight="1">
      <c r="A190" s="12" t="s">
        <v>28</v>
      </c>
      <c r="B190" s="13">
        <v>103.0</v>
      </c>
    </row>
    <row r="191" ht="15.75" customHeight="1">
      <c r="A191" s="12" t="s">
        <v>29</v>
      </c>
      <c r="B191" s="13">
        <v>-35.0</v>
      </c>
    </row>
    <row r="192" ht="15.75" customHeight="1">
      <c r="A192" s="12" t="s">
        <v>30</v>
      </c>
      <c r="B192" s="13">
        <v>-1637.0</v>
      </c>
    </row>
    <row r="193" ht="15.75" customHeight="1">
      <c r="A193" s="12" t="s">
        <v>31</v>
      </c>
      <c r="B193" s="13">
        <v>-1776.0</v>
      </c>
    </row>
    <row r="194" ht="15.75" customHeight="1">
      <c r="A194" s="12" t="s">
        <v>32</v>
      </c>
      <c r="B194" s="13">
        <v>575.0</v>
      </c>
    </row>
    <row r="195" ht="15.75" customHeight="1">
      <c r="A195" s="12" t="s">
        <v>33</v>
      </c>
      <c r="B195" s="13">
        <v>-2190.0</v>
      </c>
    </row>
    <row r="196" ht="15.75" customHeight="1">
      <c r="A196" s="12" t="s">
        <v>34</v>
      </c>
      <c r="B196" s="13">
        <v>-1340.0</v>
      </c>
    </row>
    <row r="197" ht="15.75" customHeight="1">
      <c r="A197" s="12" t="s">
        <v>35</v>
      </c>
      <c r="B197" s="13">
        <v>-475.0</v>
      </c>
    </row>
    <row r="198" ht="15.75" customHeight="1">
      <c r="A198" s="12" t="s">
        <v>36</v>
      </c>
      <c r="B198" s="13">
        <v>-692.0</v>
      </c>
    </row>
    <row r="199" ht="15.75" customHeight="1">
      <c r="A199" s="12" t="s">
        <v>37</v>
      </c>
      <c r="B199" s="13">
        <v>-899.0</v>
      </c>
    </row>
    <row r="200" ht="15.75" customHeight="1">
      <c r="A200" s="12" t="s">
        <v>38</v>
      </c>
      <c r="B200" s="13">
        <v>-679.0</v>
      </c>
    </row>
    <row r="201" ht="15.75" customHeight="1">
      <c r="A201" s="12" t="s">
        <v>39</v>
      </c>
      <c r="B201" s="13">
        <v>173.0</v>
      </c>
    </row>
    <row r="202" ht="15.75" customHeight="1">
      <c r="A202" s="12"/>
      <c r="B202" s="12"/>
    </row>
    <row r="203" ht="15.75" customHeight="1">
      <c r="A203" s="12" t="s">
        <v>4</v>
      </c>
      <c r="B203" s="13">
        <v>3793.0</v>
      </c>
    </row>
    <row r="204" ht="15.75" customHeight="1">
      <c r="A204" s="12" t="s">
        <v>5</v>
      </c>
      <c r="B204" s="13">
        <v>18031.0</v>
      </c>
    </row>
    <row r="205" ht="15.75" customHeight="1">
      <c r="A205" s="12" t="s">
        <v>6</v>
      </c>
      <c r="B205" s="13">
        <v>284.0</v>
      </c>
    </row>
    <row r="206" ht="15.75" customHeight="1">
      <c r="A206" s="12" t="s">
        <v>7</v>
      </c>
      <c r="B206" s="13">
        <v>901.0</v>
      </c>
    </row>
    <row r="207" ht="15.75" customHeight="1">
      <c r="A207" s="12" t="s">
        <v>8</v>
      </c>
      <c r="B207" s="13">
        <v>2840.0</v>
      </c>
    </row>
    <row r="208" ht="15.75" customHeight="1">
      <c r="A208" s="12" t="s">
        <v>9</v>
      </c>
      <c r="B208" s="13">
        <v>521.0</v>
      </c>
    </row>
    <row r="209" ht="15.75" customHeight="1">
      <c r="A209" s="12" t="s">
        <v>10</v>
      </c>
      <c r="B209" s="13">
        <v>10196.0</v>
      </c>
    </row>
    <row r="210" ht="15.75" customHeight="1">
      <c r="A210" s="12" t="s">
        <v>11</v>
      </c>
      <c r="B210" s="13">
        <v>18566.0</v>
      </c>
    </row>
    <row r="211" ht="15.75" customHeight="1">
      <c r="A211" s="12" t="s">
        <v>12</v>
      </c>
      <c r="B211" s="13">
        <v>20687.0</v>
      </c>
    </row>
    <row r="212" ht="15.75" customHeight="1">
      <c r="A212" s="12" t="s">
        <v>13</v>
      </c>
      <c r="B212" s="13">
        <v>5777.0</v>
      </c>
    </row>
    <row r="213" ht="15.75" customHeight="1">
      <c r="A213" s="12" t="s">
        <v>14</v>
      </c>
      <c r="B213" s="13">
        <v>11580.0</v>
      </c>
    </row>
    <row r="214" ht="15.75" customHeight="1">
      <c r="A214" s="12" t="s">
        <v>15</v>
      </c>
      <c r="B214" s="13">
        <v>9789.0</v>
      </c>
    </row>
    <row r="215" ht="15.75" customHeight="1">
      <c r="A215" s="12"/>
      <c r="B215" s="12"/>
    </row>
    <row r="216" ht="15.75" customHeight="1">
      <c r="A216" s="12" t="s">
        <v>16</v>
      </c>
      <c r="B216" s="13">
        <v>3032.0</v>
      </c>
    </row>
    <row r="217" ht="15.75" customHeight="1">
      <c r="A217" s="12" t="s">
        <v>17</v>
      </c>
      <c r="B217" s="13">
        <v>14240.0</v>
      </c>
    </row>
    <row r="218" ht="15.75" customHeight="1">
      <c r="A218" s="12" t="s">
        <v>18</v>
      </c>
      <c r="B218" s="13">
        <v>235.0</v>
      </c>
    </row>
    <row r="219" ht="15.75" customHeight="1">
      <c r="A219" s="12" t="s">
        <v>19</v>
      </c>
      <c r="B219" s="13">
        <v>619.0</v>
      </c>
    </row>
    <row r="220" ht="15.75" customHeight="1">
      <c r="A220" s="12" t="s">
        <v>20</v>
      </c>
      <c r="B220" s="13">
        <v>2205.0</v>
      </c>
    </row>
    <row r="221" ht="15.75" customHeight="1">
      <c r="A221" s="12" t="s">
        <v>21</v>
      </c>
      <c r="B221" s="13">
        <v>431.0</v>
      </c>
    </row>
    <row r="222" ht="15.75" customHeight="1">
      <c r="A222" s="12" t="s">
        <v>22</v>
      </c>
      <c r="B222" s="13">
        <v>8329.0</v>
      </c>
    </row>
    <row r="223" ht="15.75" customHeight="1">
      <c r="A223" s="12" t="s">
        <v>23</v>
      </c>
      <c r="B223" s="13">
        <v>15097.0</v>
      </c>
    </row>
    <row r="224" ht="15.75" customHeight="1">
      <c r="A224" s="12" t="s">
        <v>24</v>
      </c>
      <c r="B224" s="13">
        <v>16220.0</v>
      </c>
    </row>
    <row r="225" ht="15.75" customHeight="1">
      <c r="A225" s="12" t="s">
        <v>25</v>
      </c>
      <c r="B225" s="13">
        <v>4615.0</v>
      </c>
    </row>
    <row r="226" ht="15.75" customHeight="1">
      <c r="A226" s="12" t="s">
        <v>26</v>
      </c>
      <c r="B226" s="13">
        <v>8862.0</v>
      </c>
    </row>
    <row r="227" ht="15.75" customHeight="1">
      <c r="A227" s="12" t="s">
        <v>27</v>
      </c>
      <c r="B227" s="13">
        <v>7655.0</v>
      </c>
    </row>
    <row r="228" ht="15.75" customHeight="1">
      <c r="A228" s="12"/>
      <c r="B228" s="12"/>
    </row>
    <row r="229" ht="15.75" customHeight="1">
      <c r="A229" s="12" t="s">
        <v>28</v>
      </c>
      <c r="B229" s="13">
        <v>-75.0</v>
      </c>
    </row>
    <row r="230" ht="15.75" customHeight="1">
      <c r="A230" s="12" t="s">
        <v>29</v>
      </c>
      <c r="B230" s="13">
        <v>760.0</v>
      </c>
    </row>
    <row r="231" ht="15.75" customHeight="1">
      <c r="A231" s="12" t="s">
        <v>30</v>
      </c>
      <c r="B231" s="13">
        <v>-711.0</v>
      </c>
    </row>
    <row r="232" ht="15.75" customHeight="1">
      <c r="A232" s="12" t="s">
        <v>31</v>
      </c>
      <c r="B232" s="13">
        <v>-1356.0</v>
      </c>
    </row>
    <row r="233" ht="15.75" customHeight="1">
      <c r="A233" s="12" t="s">
        <v>32</v>
      </c>
      <c r="B233" s="13">
        <v>474.0</v>
      </c>
    </row>
    <row r="234" ht="15.75" customHeight="1">
      <c r="A234" s="12" t="s">
        <v>33</v>
      </c>
      <c r="B234" s="13">
        <v>-2516.0</v>
      </c>
    </row>
    <row r="235" ht="15.75" customHeight="1">
      <c r="A235" s="12" t="s">
        <v>34</v>
      </c>
      <c r="B235" s="13">
        <v>-1734.0</v>
      </c>
    </row>
    <row r="236" ht="15.75" customHeight="1">
      <c r="A236" s="12" t="s">
        <v>35</v>
      </c>
      <c r="B236" s="13">
        <v>-488.0</v>
      </c>
    </row>
    <row r="237" ht="15.75" customHeight="1">
      <c r="A237" s="12" t="s">
        <v>36</v>
      </c>
      <c r="B237" s="13">
        <v>-510.0</v>
      </c>
    </row>
    <row r="238" ht="15.75" customHeight="1">
      <c r="A238" s="12" t="s">
        <v>37</v>
      </c>
      <c r="B238" s="13">
        <v>-554.0</v>
      </c>
    </row>
    <row r="239" ht="15.75" customHeight="1">
      <c r="A239" s="12" t="s">
        <v>38</v>
      </c>
      <c r="B239" s="13">
        <v>756.0</v>
      </c>
    </row>
    <row r="240" ht="15.75" customHeight="1">
      <c r="A240" s="12" t="s">
        <v>39</v>
      </c>
      <c r="B240" s="13">
        <v>795.0</v>
      </c>
    </row>
    <row r="241" ht="15.75" customHeight="1">
      <c r="A241" s="12"/>
      <c r="B241" s="12"/>
    </row>
    <row r="242" ht="15.75" customHeight="1">
      <c r="A242" s="12"/>
      <c r="B242" s="12"/>
    </row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B1:H1"/>
    <mergeCell ref="B2:F2"/>
    <mergeCell ref="G2:G3"/>
    <mergeCell ref="H2:H3"/>
  </mergeCell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5.25"/>
    <col customWidth="1" min="2" max="6" width="12.63"/>
  </cols>
  <sheetData>
    <row r="1" ht="15.75" customHeight="1">
      <c r="A1" s="1"/>
      <c r="B1" s="2" t="s">
        <v>0</v>
      </c>
      <c r="C1" s="3"/>
      <c r="D1" s="3"/>
      <c r="E1" s="3"/>
      <c r="F1" s="3"/>
      <c r="G1" s="3"/>
      <c r="H1" s="4"/>
    </row>
    <row r="2" ht="15.75" customHeight="1">
      <c r="B2" s="6" t="s">
        <v>1</v>
      </c>
      <c r="C2" s="3"/>
      <c r="D2" s="3"/>
      <c r="E2" s="3"/>
      <c r="F2" s="4"/>
      <c r="G2" s="7" t="s">
        <v>2</v>
      </c>
      <c r="H2" s="7" t="s">
        <v>3</v>
      </c>
    </row>
    <row r="3" ht="15.75" customHeight="1">
      <c r="B3" s="9">
        <v>1.0</v>
      </c>
      <c r="C3" s="9">
        <v>2.0</v>
      </c>
      <c r="D3" s="9">
        <v>3.0</v>
      </c>
      <c r="E3" s="9">
        <v>4.0</v>
      </c>
      <c r="F3" s="9">
        <v>5.0</v>
      </c>
      <c r="G3" s="10"/>
      <c r="H3" s="10"/>
    </row>
    <row r="4" ht="15.75" customHeight="1">
      <c r="A4" s="12" t="s">
        <v>4</v>
      </c>
      <c r="B4" s="13">
        <v>4550.0</v>
      </c>
      <c r="C4" s="13">
        <v>4214.0</v>
      </c>
      <c r="D4" s="13">
        <v>3594.0</v>
      </c>
      <c r="E4" s="13">
        <v>4528.0</v>
      </c>
      <c r="F4" s="13">
        <v>4082.0</v>
      </c>
      <c r="G4" s="13">
        <f t="shared" ref="G4:G15" si="1">average(B4:F4)</f>
        <v>4193.6</v>
      </c>
      <c r="H4" s="13">
        <f t="shared" ref="H4:H5" si="2">G4:G41</f>
        <v>4193.6</v>
      </c>
    </row>
    <row r="5" ht="15.75" customHeight="1">
      <c r="A5" s="12" t="s">
        <v>5</v>
      </c>
      <c r="B5" s="13">
        <v>42804.0</v>
      </c>
      <c r="C5" s="13">
        <v>33575.0</v>
      </c>
      <c r="D5" s="13">
        <v>34703.0</v>
      </c>
      <c r="E5" s="13">
        <v>37485.0</v>
      </c>
      <c r="F5" s="13">
        <v>19504.0</v>
      </c>
      <c r="G5" s="13">
        <f t="shared" si="1"/>
        <v>33614.2</v>
      </c>
      <c r="H5" s="13">
        <f t="shared" si="2"/>
        <v>33614.2</v>
      </c>
    </row>
    <row r="6" ht="15.75" customHeight="1">
      <c r="A6" s="14" t="s">
        <v>6</v>
      </c>
      <c r="B6" s="13">
        <v>349.0</v>
      </c>
      <c r="C6" s="13">
        <v>345.0</v>
      </c>
      <c r="D6" s="13">
        <v>321.0</v>
      </c>
      <c r="E6" s="13">
        <v>306.0</v>
      </c>
      <c r="F6" s="13">
        <v>309.0</v>
      </c>
      <c r="G6" s="13">
        <f t="shared" si="1"/>
        <v>326</v>
      </c>
      <c r="H6" s="15">
        <f t="shared" ref="H6:H9" si="3">(G6:G43)/1000</f>
        <v>0.326</v>
      </c>
    </row>
    <row r="7" ht="15.75" customHeight="1">
      <c r="A7" s="14" t="s">
        <v>7</v>
      </c>
      <c r="B7" s="13">
        <v>889.0</v>
      </c>
      <c r="C7" s="13">
        <v>904.0</v>
      </c>
      <c r="D7" s="13">
        <v>930.0</v>
      </c>
      <c r="E7" s="13">
        <v>1298.0</v>
      </c>
      <c r="F7" s="13">
        <v>1113.0</v>
      </c>
      <c r="G7" s="13">
        <f t="shared" si="1"/>
        <v>1026.8</v>
      </c>
      <c r="H7" s="15">
        <f t="shared" si="3"/>
        <v>1.0268</v>
      </c>
    </row>
    <row r="8" ht="15.75" customHeight="1">
      <c r="A8" s="12" t="s">
        <v>8</v>
      </c>
      <c r="B8" s="13">
        <v>3356.0</v>
      </c>
      <c r="C8" s="13">
        <v>2806.0</v>
      </c>
      <c r="D8" s="13">
        <v>2770.0</v>
      </c>
      <c r="E8" s="13">
        <v>2849.0</v>
      </c>
      <c r="F8" s="13">
        <v>2977.0</v>
      </c>
      <c r="G8" s="13">
        <f t="shared" si="1"/>
        <v>2951.6</v>
      </c>
      <c r="H8" s="15">
        <f t="shared" si="3"/>
        <v>2.9516</v>
      </c>
    </row>
    <row r="9" ht="15.75" customHeight="1">
      <c r="A9" s="14" t="s">
        <v>9</v>
      </c>
      <c r="B9" s="13">
        <v>532.0</v>
      </c>
      <c r="C9" s="13">
        <v>506.0</v>
      </c>
      <c r="D9" s="13">
        <v>521.0</v>
      </c>
      <c r="E9" s="13">
        <v>581.0</v>
      </c>
      <c r="F9" s="13">
        <v>515.0</v>
      </c>
      <c r="G9" s="13">
        <f t="shared" si="1"/>
        <v>531</v>
      </c>
      <c r="H9" s="15">
        <f t="shared" si="3"/>
        <v>0.531</v>
      </c>
    </row>
    <row r="10" ht="15.75" customHeight="1">
      <c r="A10" s="12" t="s">
        <v>10</v>
      </c>
      <c r="B10" s="13">
        <v>15642.0</v>
      </c>
      <c r="C10" s="13">
        <v>14009.0</v>
      </c>
      <c r="D10" s="13">
        <v>10862.0</v>
      </c>
      <c r="E10" s="13">
        <v>12067.0</v>
      </c>
      <c r="F10" s="13">
        <v>11428.0</v>
      </c>
      <c r="G10" s="13">
        <f t="shared" si="1"/>
        <v>12801.6</v>
      </c>
      <c r="H10" s="13">
        <f t="shared" ref="H10:H18" si="4">G10:G47</f>
        <v>12801.6</v>
      </c>
    </row>
    <row r="11" ht="15.75" customHeight="1">
      <c r="A11" s="12" t="s">
        <v>11</v>
      </c>
      <c r="B11" s="13">
        <v>20917.0</v>
      </c>
      <c r="C11" s="13">
        <v>22762.0</v>
      </c>
      <c r="D11" s="13">
        <v>17400.0</v>
      </c>
      <c r="E11" s="13">
        <v>19756.0</v>
      </c>
      <c r="F11" s="13">
        <v>20465.0</v>
      </c>
      <c r="G11" s="13">
        <f t="shared" si="1"/>
        <v>20260</v>
      </c>
      <c r="H11" s="13">
        <f t="shared" si="4"/>
        <v>20260</v>
      </c>
    </row>
    <row r="12" ht="15.75" customHeight="1">
      <c r="A12" s="12" t="s">
        <v>12</v>
      </c>
      <c r="B12" s="13">
        <v>19052.0</v>
      </c>
      <c r="C12" s="13">
        <v>21415.0</v>
      </c>
      <c r="D12" s="13">
        <v>20982.0</v>
      </c>
      <c r="E12" s="13">
        <v>24759.0</v>
      </c>
      <c r="F12" s="13">
        <v>20888.0</v>
      </c>
      <c r="G12" s="13">
        <f t="shared" si="1"/>
        <v>21419.2</v>
      </c>
      <c r="H12" s="13">
        <f t="shared" si="4"/>
        <v>21419.2</v>
      </c>
    </row>
    <row r="13" ht="15.75" customHeight="1">
      <c r="A13" s="12" t="s">
        <v>13</v>
      </c>
      <c r="B13" s="13">
        <v>7885.0</v>
      </c>
      <c r="C13" s="13">
        <v>7497.0</v>
      </c>
      <c r="D13" s="13">
        <v>7332.0</v>
      </c>
      <c r="E13" s="13">
        <v>8883.0</v>
      </c>
      <c r="F13" s="13">
        <v>5576.0</v>
      </c>
      <c r="G13" s="13">
        <f t="shared" si="1"/>
        <v>7434.6</v>
      </c>
      <c r="H13" s="13">
        <f t="shared" si="4"/>
        <v>7434.6</v>
      </c>
    </row>
    <row r="14" ht="15.75" customHeight="1">
      <c r="A14" s="12" t="s">
        <v>14</v>
      </c>
      <c r="B14" s="13">
        <v>21863.0</v>
      </c>
      <c r="C14" s="13">
        <v>21234.0</v>
      </c>
      <c r="D14" s="13">
        <v>21517.0</v>
      </c>
      <c r="E14" s="13">
        <v>25948.0</v>
      </c>
      <c r="F14" s="13">
        <v>11504.0</v>
      </c>
      <c r="G14" s="13">
        <f t="shared" si="1"/>
        <v>20413.2</v>
      </c>
      <c r="H14" s="13">
        <f t="shared" si="4"/>
        <v>20413.2</v>
      </c>
    </row>
    <row r="15" ht="15.75" customHeight="1">
      <c r="A15" s="12" t="s">
        <v>15</v>
      </c>
      <c r="B15" s="13">
        <v>21874.0</v>
      </c>
      <c r="C15" s="13">
        <v>21480.0</v>
      </c>
      <c r="D15" s="13">
        <v>20449.0</v>
      </c>
      <c r="E15" s="13">
        <v>22487.0</v>
      </c>
      <c r="F15" s="13">
        <v>10289.0</v>
      </c>
      <c r="G15" s="13">
        <f t="shared" si="1"/>
        <v>19315.8</v>
      </c>
      <c r="H15" s="13">
        <f t="shared" si="4"/>
        <v>19315.8</v>
      </c>
    </row>
    <row r="16" ht="15.75" customHeight="1">
      <c r="A16" s="12"/>
      <c r="B16" s="12"/>
      <c r="C16" s="12"/>
      <c r="D16" s="12"/>
      <c r="E16" s="12"/>
      <c r="F16" s="12"/>
      <c r="G16" s="13"/>
      <c r="H16" s="13" t="str">
        <f t="shared" si="4"/>
        <v/>
      </c>
    </row>
    <row r="17" ht="15.75" customHeight="1">
      <c r="A17" s="12" t="s">
        <v>16</v>
      </c>
      <c r="B17" s="13">
        <v>3584.0</v>
      </c>
      <c r="C17" s="13">
        <v>3308.0</v>
      </c>
      <c r="D17" s="13">
        <v>2769.0</v>
      </c>
      <c r="E17" s="13">
        <v>3613.0</v>
      </c>
      <c r="F17" s="13">
        <v>3144.0</v>
      </c>
      <c r="G17" s="13">
        <f t="shared" ref="G17:G28" si="5">average(B17:F17)</f>
        <v>3283.6</v>
      </c>
      <c r="H17" s="13">
        <f t="shared" si="4"/>
        <v>3283.6</v>
      </c>
    </row>
    <row r="18" ht="15.75" customHeight="1">
      <c r="A18" s="12" t="s">
        <v>17</v>
      </c>
      <c r="B18" s="13">
        <v>33038.0</v>
      </c>
      <c r="C18" s="13">
        <v>26671.0</v>
      </c>
      <c r="D18" s="13">
        <v>27471.0</v>
      </c>
      <c r="E18" s="13">
        <v>30213.0</v>
      </c>
      <c r="F18" s="13">
        <v>15268.0</v>
      </c>
      <c r="G18" s="13">
        <f t="shared" si="5"/>
        <v>26532.2</v>
      </c>
      <c r="H18" s="13">
        <f t="shared" si="4"/>
        <v>26532.2</v>
      </c>
    </row>
    <row r="19" ht="15.75" customHeight="1">
      <c r="A19" s="14" t="s">
        <v>18</v>
      </c>
      <c r="B19" s="13">
        <v>280.0</v>
      </c>
      <c r="C19" s="13">
        <v>281.0</v>
      </c>
      <c r="D19" s="13">
        <v>260.0</v>
      </c>
      <c r="E19" s="13">
        <v>243.0</v>
      </c>
      <c r="F19" s="13">
        <v>244.0</v>
      </c>
      <c r="G19" s="13">
        <f t="shared" si="5"/>
        <v>261.6</v>
      </c>
      <c r="H19" s="15">
        <f t="shared" ref="H19:H20" si="6">(G19:G56)/1000</f>
        <v>0.2616</v>
      </c>
    </row>
    <row r="20" ht="15.75" customHeight="1">
      <c r="A20" s="14" t="s">
        <v>19</v>
      </c>
      <c r="B20" s="13">
        <v>562.0</v>
      </c>
      <c r="C20" s="13">
        <v>568.0</v>
      </c>
      <c r="D20" s="13">
        <v>603.0</v>
      </c>
      <c r="E20" s="13">
        <v>898.0</v>
      </c>
      <c r="F20" s="13">
        <v>733.0</v>
      </c>
      <c r="G20" s="13">
        <f t="shared" si="5"/>
        <v>672.8</v>
      </c>
      <c r="H20" s="15">
        <f t="shared" si="6"/>
        <v>0.6728</v>
      </c>
    </row>
    <row r="21" ht="15.75" customHeight="1">
      <c r="A21" s="12" t="s">
        <v>20</v>
      </c>
      <c r="B21" s="13">
        <v>2614.0</v>
      </c>
      <c r="C21" s="13">
        <v>2197.0</v>
      </c>
      <c r="D21" s="13">
        <v>2227.0</v>
      </c>
      <c r="E21" s="13">
        <v>2204.0</v>
      </c>
      <c r="F21" s="13">
        <v>2281.0</v>
      </c>
      <c r="G21" s="13">
        <f t="shared" si="5"/>
        <v>2304.6</v>
      </c>
      <c r="H21" s="13">
        <f>G21:G58</f>
        <v>2304.6</v>
      </c>
    </row>
    <row r="22" ht="15.75" customHeight="1">
      <c r="A22" s="14" t="s">
        <v>21</v>
      </c>
      <c r="B22" s="13">
        <v>418.0</v>
      </c>
      <c r="C22" s="13">
        <v>400.0</v>
      </c>
      <c r="D22" s="13">
        <v>413.0</v>
      </c>
      <c r="E22" s="13">
        <v>473.0</v>
      </c>
      <c r="F22" s="13">
        <v>421.0</v>
      </c>
      <c r="G22" s="13">
        <f t="shared" si="5"/>
        <v>425</v>
      </c>
      <c r="H22" s="15">
        <f>(G22:G59)/1000</f>
        <v>0.425</v>
      </c>
    </row>
    <row r="23" ht="15.75" customHeight="1">
      <c r="A23" s="12" t="s">
        <v>22</v>
      </c>
      <c r="B23" s="13">
        <v>12042.0</v>
      </c>
      <c r="C23" s="13">
        <v>11309.0</v>
      </c>
      <c r="D23" s="13">
        <v>8763.0</v>
      </c>
      <c r="E23" s="13">
        <v>9750.0</v>
      </c>
      <c r="F23" s="13">
        <v>9099.0</v>
      </c>
      <c r="G23" s="13">
        <f t="shared" si="5"/>
        <v>10192.6</v>
      </c>
      <c r="H23" s="13">
        <f t="shared" ref="H23:H29" si="7">G23:G60</f>
        <v>10192.6</v>
      </c>
    </row>
    <row r="24" ht="15.75" customHeight="1">
      <c r="A24" s="12" t="s">
        <v>23</v>
      </c>
      <c r="B24" s="13">
        <v>16422.0</v>
      </c>
      <c r="C24" s="13">
        <v>18185.0</v>
      </c>
      <c r="D24" s="13">
        <v>13806.0</v>
      </c>
      <c r="E24" s="13">
        <v>15715.0</v>
      </c>
      <c r="F24" s="13">
        <v>16569.0</v>
      </c>
      <c r="G24" s="13">
        <f t="shared" si="5"/>
        <v>16139.4</v>
      </c>
      <c r="H24" s="13">
        <f t="shared" si="7"/>
        <v>16139.4</v>
      </c>
    </row>
    <row r="25" ht="15.75" customHeight="1">
      <c r="A25" s="12" t="s">
        <v>24</v>
      </c>
      <c r="B25" s="13">
        <v>15049.0</v>
      </c>
      <c r="C25" s="13">
        <v>16739.0</v>
      </c>
      <c r="D25" s="13">
        <v>16708.0</v>
      </c>
      <c r="E25" s="13">
        <v>19863.0</v>
      </c>
      <c r="F25" s="13">
        <v>16211.0</v>
      </c>
      <c r="G25" s="13">
        <f t="shared" si="5"/>
        <v>16914</v>
      </c>
      <c r="H25" s="13">
        <f t="shared" si="7"/>
        <v>16914</v>
      </c>
    </row>
    <row r="26" ht="15.75" customHeight="1">
      <c r="A26" s="12" t="s">
        <v>25</v>
      </c>
      <c r="B26" s="13">
        <v>6090.0</v>
      </c>
      <c r="C26" s="13">
        <v>5713.0</v>
      </c>
      <c r="D26" s="13">
        <v>5986.0</v>
      </c>
      <c r="E26" s="13">
        <v>7038.0</v>
      </c>
      <c r="F26" s="13">
        <v>4386.0</v>
      </c>
      <c r="G26" s="13">
        <f t="shared" si="5"/>
        <v>5842.6</v>
      </c>
      <c r="H26" s="13">
        <f t="shared" si="7"/>
        <v>5842.6</v>
      </c>
    </row>
    <row r="27" ht="15.75" customHeight="1">
      <c r="A27" s="12" t="s">
        <v>26</v>
      </c>
      <c r="B27" s="13">
        <v>16705.0</v>
      </c>
      <c r="C27" s="13">
        <v>16503.0</v>
      </c>
      <c r="D27" s="13">
        <v>17196.0</v>
      </c>
      <c r="E27" s="13">
        <v>21480.0</v>
      </c>
      <c r="F27" s="13">
        <v>8813.0</v>
      </c>
      <c r="G27" s="13">
        <f t="shared" si="5"/>
        <v>16139.4</v>
      </c>
      <c r="H27" s="13">
        <f t="shared" si="7"/>
        <v>16139.4</v>
      </c>
    </row>
    <row r="28" ht="15.75" customHeight="1">
      <c r="A28" s="12" t="s">
        <v>27</v>
      </c>
      <c r="B28" s="13">
        <v>16722.0</v>
      </c>
      <c r="C28" s="13">
        <v>16701.0</v>
      </c>
      <c r="D28" s="13">
        <v>15778.0</v>
      </c>
      <c r="E28" s="13">
        <v>18088.0</v>
      </c>
      <c r="F28" s="13">
        <v>8056.0</v>
      </c>
      <c r="G28" s="13">
        <f t="shared" si="5"/>
        <v>15069</v>
      </c>
      <c r="H28" s="13">
        <f t="shared" si="7"/>
        <v>15069</v>
      </c>
    </row>
    <row r="29" ht="15.75" customHeight="1">
      <c r="A29" s="12"/>
      <c r="B29" s="12"/>
      <c r="C29" s="12"/>
      <c r="D29" s="12"/>
      <c r="E29" s="12"/>
      <c r="F29" s="12"/>
      <c r="G29" s="13"/>
      <c r="H29" s="13" t="str">
        <f t="shared" si="7"/>
        <v/>
      </c>
    </row>
    <row r="30" ht="15.75" customHeight="1">
      <c r="A30" s="14" t="s">
        <v>28</v>
      </c>
      <c r="B30" s="13">
        <v>-510.0</v>
      </c>
      <c r="C30" s="13">
        <v>93.0</v>
      </c>
      <c r="D30" s="13">
        <v>47.0</v>
      </c>
      <c r="E30" s="13">
        <v>-229.0</v>
      </c>
      <c r="F30" s="13">
        <v>34.0</v>
      </c>
      <c r="G30" s="13">
        <f t="shared" ref="G30:G41" si="8">average(B30:F30)</f>
        <v>-113</v>
      </c>
      <c r="H30" s="15">
        <f t="shared" ref="H30:H31" si="9">(G30:G67)/1000</f>
        <v>-0.113</v>
      </c>
    </row>
    <row r="31" ht="15.75" customHeight="1">
      <c r="A31" s="14" t="s">
        <v>29</v>
      </c>
      <c r="B31" s="13">
        <v>21.0</v>
      </c>
      <c r="C31" s="13">
        <v>58.0</v>
      </c>
      <c r="D31" s="13">
        <v>-174.0</v>
      </c>
      <c r="E31" s="13">
        <v>-314.0</v>
      </c>
      <c r="F31" s="13">
        <v>694.0</v>
      </c>
      <c r="G31" s="13">
        <f t="shared" si="8"/>
        <v>57</v>
      </c>
      <c r="H31" s="15">
        <f t="shared" si="9"/>
        <v>0.057</v>
      </c>
    </row>
    <row r="32" ht="15.75" customHeight="1">
      <c r="A32" s="12" t="s">
        <v>30</v>
      </c>
      <c r="B32" s="13">
        <v>-797.0</v>
      </c>
      <c r="C32" s="13">
        <v>-1064.0</v>
      </c>
      <c r="D32" s="13">
        <v>-849.0</v>
      </c>
      <c r="E32" s="13">
        <v>-1409.0</v>
      </c>
      <c r="F32" s="13">
        <v>-659.0</v>
      </c>
      <c r="G32" s="13">
        <f t="shared" si="8"/>
        <v>-955.6</v>
      </c>
      <c r="H32" s="13">
        <f>G32:G69</f>
        <v>-955.6</v>
      </c>
    </row>
    <row r="33" ht="15.75" customHeight="1">
      <c r="A33" s="14" t="s">
        <v>31</v>
      </c>
      <c r="B33" s="13">
        <v>-3335.0</v>
      </c>
      <c r="C33" s="13">
        <v>-601.0</v>
      </c>
      <c r="D33" s="13">
        <v>-1457.0</v>
      </c>
      <c r="E33" s="13">
        <v>-411.0</v>
      </c>
      <c r="F33" s="13">
        <v>-577.0</v>
      </c>
      <c r="G33" s="13">
        <f t="shared" si="8"/>
        <v>-1276.2</v>
      </c>
      <c r="H33" s="18">
        <f>G33/1000</f>
        <v>-1.2762</v>
      </c>
    </row>
    <row r="34" ht="15.75" customHeight="1">
      <c r="A34" s="14" t="s">
        <v>32</v>
      </c>
      <c r="B34" s="13">
        <v>98.0</v>
      </c>
      <c r="C34" s="13">
        <v>470.0</v>
      </c>
      <c r="D34" s="13">
        <v>573.0</v>
      </c>
      <c r="E34" s="13">
        <v>484.0</v>
      </c>
      <c r="F34" s="13">
        <v>502.0</v>
      </c>
      <c r="G34" s="13">
        <f t="shared" si="8"/>
        <v>425.4</v>
      </c>
      <c r="H34" s="15">
        <f>(G34:G71)/1000</f>
        <v>0.4254</v>
      </c>
    </row>
    <row r="35" ht="15.75" customHeight="1">
      <c r="A35" s="12" t="s">
        <v>33</v>
      </c>
      <c r="B35" s="13">
        <v>-922.0</v>
      </c>
      <c r="C35" s="13">
        <v>-1137.0</v>
      </c>
      <c r="D35" s="13">
        <v>-1635.0</v>
      </c>
      <c r="E35" s="13">
        <v>-1699.0</v>
      </c>
      <c r="F35" s="13">
        <v>-1310.0</v>
      </c>
      <c r="G35" s="13">
        <f t="shared" si="8"/>
        <v>-1340.6</v>
      </c>
      <c r="H35" s="13">
        <f t="shared" ref="H35:H36" si="10">G35:G72</f>
        <v>-1340.6</v>
      </c>
    </row>
    <row r="36" ht="15.75" customHeight="1">
      <c r="A36" s="12" t="s">
        <v>34</v>
      </c>
      <c r="B36" s="13">
        <v>-1344.0</v>
      </c>
      <c r="C36" s="13">
        <v>-1207.0</v>
      </c>
      <c r="D36" s="13">
        <v>-1519.0</v>
      </c>
      <c r="E36" s="13">
        <v>-766.0</v>
      </c>
      <c r="F36" s="13">
        <v>-1011.0</v>
      </c>
      <c r="G36" s="13">
        <f t="shared" si="8"/>
        <v>-1169.4</v>
      </c>
      <c r="H36" s="13">
        <f t="shared" si="10"/>
        <v>-1169.4</v>
      </c>
    </row>
    <row r="37" ht="15.75" customHeight="1">
      <c r="A37" s="12" t="s">
        <v>35</v>
      </c>
      <c r="B37" s="13">
        <v>-592.0</v>
      </c>
      <c r="C37" s="13">
        <v>-761.0</v>
      </c>
      <c r="D37" s="13">
        <v>-199.0</v>
      </c>
      <c r="E37" s="13">
        <v>-260.0</v>
      </c>
      <c r="F37" s="13">
        <v>-632.0</v>
      </c>
      <c r="G37" s="13">
        <f t="shared" si="8"/>
        <v>-488.8</v>
      </c>
      <c r="H37" s="19">
        <f t="shared" ref="H37:H41" si="11">(G37:G74)/1000</f>
        <v>-0.4888</v>
      </c>
    </row>
    <row r="38" ht="15.75" customHeight="1">
      <c r="A38" s="14" t="s">
        <v>36</v>
      </c>
      <c r="B38" s="13">
        <v>-195.0</v>
      </c>
      <c r="C38" s="13">
        <v>-205.0</v>
      </c>
      <c r="D38" s="13">
        <v>-849.0</v>
      </c>
      <c r="E38" s="13">
        <v>-760.0</v>
      </c>
      <c r="F38" s="13">
        <v>-244.0</v>
      </c>
      <c r="G38" s="13">
        <f t="shared" si="8"/>
        <v>-450.6</v>
      </c>
      <c r="H38" s="15">
        <f t="shared" si="11"/>
        <v>-0.4506</v>
      </c>
    </row>
    <row r="39" ht="15.75" customHeight="1">
      <c r="A39" s="14" t="s">
        <v>37</v>
      </c>
      <c r="B39" s="13">
        <v>-568.0</v>
      </c>
      <c r="C39" s="13">
        <v>-277.0</v>
      </c>
      <c r="D39" s="13">
        <v>-441.0</v>
      </c>
      <c r="E39" s="13">
        <v>-779.0</v>
      </c>
      <c r="F39" s="13">
        <v>-245.0</v>
      </c>
      <c r="G39" s="13">
        <f t="shared" si="8"/>
        <v>-462</v>
      </c>
      <c r="H39" s="15">
        <f t="shared" si="11"/>
        <v>-0.462</v>
      </c>
    </row>
    <row r="40" ht="15.75" customHeight="1">
      <c r="A40" s="14" t="s">
        <v>38</v>
      </c>
      <c r="B40" s="13">
        <v>277.0</v>
      </c>
      <c r="C40" s="13">
        <v>368.0</v>
      </c>
      <c r="D40" s="13">
        <v>-42.0</v>
      </c>
      <c r="E40" s="13">
        <v>-674.0</v>
      </c>
      <c r="F40" s="13">
        <v>690.0</v>
      </c>
      <c r="G40" s="13">
        <f t="shared" si="8"/>
        <v>123.8</v>
      </c>
      <c r="H40" s="15">
        <f t="shared" si="11"/>
        <v>0.1238</v>
      </c>
    </row>
    <row r="41" ht="15.75" customHeight="1">
      <c r="A41" s="14" t="s">
        <v>39</v>
      </c>
      <c r="B41" s="13">
        <v>273.0</v>
      </c>
      <c r="C41" s="13">
        <v>361.0</v>
      </c>
      <c r="D41" s="13">
        <v>75.0</v>
      </c>
      <c r="E41" s="13">
        <v>-90.0</v>
      </c>
      <c r="F41" s="13">
        <v>717.0</v>
      </c>
      <c r="G41" s="13">
        <f t="shared" si="8"/>
        <v>267.2</v>
      </c>
      <c r="H41" s="15">
        <f t="shared" si="11"/>
        <v>0.2672</v>
      </c>
    </row>
    <row r="42" ht="15.75" customHeight="1">
      <c r="A42" s="12"/>
      <c r="B42" s="12"/>
    </row>
    <row r="43" ht="15.75" customHeight="1">
      <c r="A43" s="23" t="s">
        <v>81</v>
      </c>
      <c r="B43" s="26">
        <v>117.97</v>
      </c>
      <c r="C43" s="24">
        <v>163.99</v>
      </c>
      <c r="D43" s="26">
        <v>141.02</v>
      </c>
      <c r="E43" s="24">
        <v>280.22</v>
      </c>
      <c r="F43" s="24">
        <v>352.3</v>
      </c>
      <c r="H43" s="11">
        <f>AVERAGE(B43:F43)</f>
        <v>211.1</v>
      </c>
    </row>
    <row r="44" ht="15.75" customHeight="1"/>
    <row r="45" ht="15.75" customHeight="1"/>
    <row r="46" ht="15.75" customHeight="1"/>
    <row r="47" ht="15.75" customHeight="1">
      <c r="A47" s="12" t="s">
        <v>4</v>
      </c>
      <c r="B47" s="13">
        <v>4550.0</v>
      </c>
    </row>
    <row r="48" ht="15.75" customHeight="1">
      <c r="A48" s="12" t="s">
        <v>5</v>
      </c>
      <c r="B48" s="13">
        <v>42804.0</v>
      </c>
    </row>
    <row r="49" ht="15.75" customHeight="1">
      <c r="A49" s="12" t="s">
        <v>6</v>
      </c>
      <c r="B49" s="13">
        <v>349.0</v>
      </c>
    </row>
    <row r="50" ht="15.75" customHeight="1">
      <c r="A50" s="12" t="s">
        <v>7</v>
      </c>
      <c r="B50" s="13">
        <v>889.0</v>
      </c>
    </row>
    <row r="51" ht="15.75" customHeight="1">
      <c r="A51" s="12" t="s">
        <v>8</v>
      </c>
      <c r="B51" s="13">
        <v>3356.0</v>
      </c>
    </row>
    <row r="52" ht="15.75" customHeight="1">
      <c r="A52" s="12" t="s">
        <v>9</v>
      </c>
      <c r="B52" s="13">
        <v>532.0</v>
      </c>
    </row>
    <row r="53" ht="15.75" customHeight="1">
      <c r="A53" s="12" t="s">
        <v>10</v>
      </c>
      <c r="B53" s="13">
        <v>15642.0</v>
      </c>
    </row>
    <row r="54" ht="15.75" customHeight="1">
      <c r="A54" s="12" t="s">
        <v>11</v>
      </c>
      <c r="B54" s="13">
        <v>20917.0</v>
      </c>
    </row>
    <row r="55" ht="15.75" customHeight="1">
      <c r="A55" s="12" t="s">
        <v>12</v>
      </c>
      <c r="B55" s="13">
        <v>19052.0</v>
      </c>
    </row>
    <row r="56" ht="15.75" customHeight="1">
      <c r="A56" s="12" t="s">
        <v>13</v>
      </c>
      <c r="B56" s="13">
        <v>7885.0</v>
      </c>
    </row>
    <row r="57" ht="15.75" customHeight="1">
      <c r="A57" s="12" t="s">
        <v>14</v>
      </c>
      <c r="B57" s="13">
        <v>21863.0</v>
      </c>
    </row>
    <row r="58" ht="15.75" customHeight="1">
      <c r="A58" s="12" t="s">
        <v>15</v>
      </c>
      <c r="B58" s="13">
        <v>21874.0</v>
      </c>
    </row>
    <row r="59" ht="15.75" customHeight="1">
      <c r="A59" s="12"/>
      <c r="B59" s="12"/>
    </row>
    <row r="60" ht="15.75" customHeight="1">
      <c r="A60" s="12" t="s">
        <v>16</v>
      </c>
      <c r="B60" s="13">
        <v>3584.0</v>
      </c>
    </row>
    <row r="61" ht="15.75" customHeight="1">
      <c r="A61" s="12" t="s">
        <v>17</v>
      </c>
      <c r="B61" s="13">
        <v>33038.0</v>
      </c>
    </row>
    <row r="62" ht="15.75" customHeight="1">
      <c r="A62" s="12" t="s">
        <v>18</v>
      </c>
      <c r="B62" s="13">
        <v>280.0</v>
      </c>
    </row>
    <row r="63" ht="15.75" customHeight="1">
      <c r="A63" s="12" t="s">
        <v>19</v>
      </c>
      <c r="B63" s="13">
        <v>562.0</v>
      </c>
    </row>
    <row r="64" ht="15.75" customHeight="1">
      <c r="A64" s="12" t="s">
        <v>20</v>
      </c>
      <c r="B64" s="13">
        <v>2614.0</v>
      </c>
    </row>
    <row r="65" ht="15.75" customHeight="1">
      <c r="A65" s="12" t="s">
        <v>21</v>
      </c>
      <c r="B65" s="13">
        <v>418.0</v>
      </c>
    </row>
    <row r="66" ht="15.75" customHeight="1">
      <c r="A66" s="12" t="s">
        <v>22</v>
      </c>
      <c r="B66" s="13">
        <v>12042.0</v>
      </c>
    </row>
    <row r="67" ht="15.75" customHeight="1">
      <c r="A67" s="12" t="s">
        <v>23</v>
      </c>
      <c r="B67" s="13">
        <v>16422.0</v>
      </c>
    </row>
    <row r="68" ht="15.75" customHeight="1">
      <c r="A68" s="12" t="s">
        <v>24</v>
      </c>
      <c r="B68" s="13">
        <v>15049.0</v>
      </c>
    </row>
    <row r="69" ht="15.75" customHeight="1">
      <c r="A69" s="12" t="s">
        <v>25</v>
      </c>
      <c r="B69" s="13">
        <v>6090.0</v>
      </c>
    </row>
    <row r="70" ht="15.75" customHeight="1">
      <c r="A70" s="12" t="s">
        <v>26</v>
      </c>
      <c r="B70" s="13">
        <v>16705.0</v>
      </c>
    </row>
    <row r="71" ht="15.75" customHeight="1">
      <c r="A71" s="12" t="s">
        <v>27</v>
      </c>
      <c r="B71" s="13">
        <v>16722.0</v>
      </c>
    </row>
    <row r="72" ht="15.75" customHeight="1">
      <c r="A72" s="12"/>
      <c r="B72" s="12"/>
    </row>
    <row r="73" ht="15.75" customHeight="1">
      <c r="A73" s="12" t="s">
        <v>28</v>
      </c>
      <c r="B73" s="13">
        <v>-510.0</v>
      </c>
    </row>
    <row r="74" ht="15.75" customHeight="1">
      <c r="A74" s="12" t="s">
        <v>29</v>
      </c>
      <c r="B74" s="13">
        <v>21.0</v>
      </c>
    </row>
    <row r="75" ht="15.75" customHeight="1">
      <c r="A75" s="12" t="s">
        <v>30</v>
      </c>
      <c r="B75" s="13">
        <v>-797.0</v>
      </c>
    </row>
    <row r="76" ht="15.75" customHeight="1">
      <c r="A76" s="12" t="s">
        <v>31</v>
      </c>
      <c r="B76" s="13">
        <v>-3335.0</v>
      </c>
    </row>
    <row r="77" ht="15.75" customHeight="1">
      <c r="A77" s="12" t="s">
        <v>32</v>
      </c>
      <c r="B77" s="13">
        <v>98.0</v>
      </c>
    </row>
    <row r="78" ht="15.75" customHeight="1">
      <c r="A78" s="12" t="s">
        <v>33</v>
      </c>
      <c r="B78" s="13">
        <v>-922.0</v>
      </c>
    </row>
    <row r="79" ht="15.75" customHeight="1">
      <c r="A79" s="12" t="s">
        <v>34</v>
      </c>
      <c r="B79" s="13">
        <v>-1344.0</v>
      </c>
    </row>
    <row r="80" ht="15.75" customHeight="1">
      <c r="A80" s="12" t="s">
        <v>35</v>
      </c>
      <c r="B80" s="13">
        <v>-592.0</v>
      </c>
    </row>
    <row r="81" ht="15.75" customHeight="1">
      <c r="A81" s="12" t="s">
        <v>36</v>
      </c>
      <c r="B81" s="13">
        <v>-195.0</v>
      </c>
    </row>
    <row r="82" ht="15.75" customHeight="1">
      <c r="A82" s="12" t="s">
        <v>37</v>
      </c>
      <c r="B82" s="13">
        <v>-568.0</v>
      </c>
    </row>
    <row r="83" ht="15.75" customHeight="1">
      <c r="A83" s="12" t="s">
        <v>38</v>
      </c>
      <c r="B83" s="13">
        <v>277.0</v>
      </c>
    </row>
    <row r="84" ht="15.75" customHeight="1">
      <c r="A84" s="12" t="s">
        <v>39</v>
      </c>
      <c r="B84" s="13">
        <v>273.0</v>
      </c>
    </row>
    <row r="85" ht="15.75" customHeight="1">
      <c r="A85" s="12"/>
      <c r="B85" s="12"/>
    </row>
    <row r="86" ht="15.75" customHeight="1">
      <c r="A86" s="12" t="s">
        <v>4</v>
      </c>
      <c r="B86" s="13">
        <v>4214.0</v>
      </c>
    </row>
    <row r="87" ht="15.75" customHeight="1">
      <c r="A87" s="12" t="s">
        <v>5</v>
      </c>
      <c r="B87" s="13">
        <v>33575.0</v>
      </c>
    </row>
    <row r="88" ht="15.75" customHeight="1">
      <c r="A88" s="12" t="s">
        <v>6</v>
      </c>
      <c r="B88" s="13">
        <v>345.0</v>
      </c>
    </row>
    <row r="89" ht="15.75" customHeight="1">
      <c r="A89" s="12" t="s">
        <v>7</v>
      </c>
      <c r="B89" s="13">
        <v>904.0</v>
      </c>
    </row>
    <row r="90" ht="15.75" customHeight="1">
      <c r="A90" s="12" t="s">
        <v>8</v>
      </c>
      <c r="B90" s="13">
        <v>2806.0</v>
      </c>
    </row>
    <row r="91" ht="15.75" customHeight="1">
      <c r="A91" s="12" t="s">
        <v>9</v>
      </c>
      <c r="B91" s="13">
        <v>506.0</v>
      </c>
    </row>
    <row r="92" ht="15.75" customHeight="1">
      <c r="A92" s="12" t="s">
        <v>10</v>
      </c>
      <c r="B92" s="13">
        <v>14009.0</v>
      </c>
    </row>
    <row r="93" ht="15.75" customHeight="1">
      <c r="A93" s="12" t="s">
        <v>11</v>
      </c>
      <c r="B93" s="13">
        <v>22762.0</v>
      </c>
    </row>
    <row r="94" ht="15.75" customHeight="1">
      <c r="A94" s="12" t="s">
        <v>12</v>
      </c>
      <c r="B94" s="13">
        <v>21415.0</v>
      </c>
    </row>
    <row r="95" ht="15.75" customHeight="1">
      <c r="A95" s="12" t="s">
        <v>13</v>
      </c>
      <c r="B95" s="13">
        <v>7497.0</v>
      </c>
    </row>
    <row r="96" ht="15.75" customHeight="1">
      <c r="A96" s="12" t="s">
        <v>14</v>
      </c>
      <c r="B96" s="13">
        <v>21234.0</v>
      </c>
    </row>
    <row r="97" ht="15.75" customHeight="1">
      <c r="A97" s="12" t="s">
        <v>15</v>
      </c>
      <c r="B97" s="13">
        <v>21480.0</v>
      </c>
    </row>
    <row r="98" ht="15.75" customHeight="1">
      <c r="A98" s="12"/>
      <c r="B98" s="12"/>
    </row>
    <row r="99" ht="15.75" customHeight="1">
      <c r="A99" s="12" t="s">
        <v>16</v>
      </c>
      <c r="B99" s="13">
        <v>3308.0</v>
      </c>
    </row>
    <row r="100" ht="15.75" customHeight="1">
      <c r="A100" s="12" t="s">
        <v>17</v>
      </c>
      <c r="B100" s="13">
        <v>26671.0</v>
      </c>
    </row>
    <row r="101" ht="15.75" customHeight="1">
      <c r="A101" s="12" t="s">
        <v>18</v>
      </c>
      <c r="B101" s="13">
        <v>281.0</v>
      </c>
    </row>
    <row r="102" ht="15.75" customHeight="1">
      <c r="A102" s="12" t="s">
        <v>19</v>
      </c>
      <c r="B102" s="13">
        <v>568.0</v>
      </c>
    </row>
    <row r="103" ht="15.75" customHeight="1">
      <c r="A103" s="12" t="s">
        <v>20</v>
      </c>
      <c r="B103" s="13">
        <v>2197.0</v>
      </c>
    </row>
    <row r="104" ht="15.75" customHeight="1">
      <c r="A104" s="12" t="s">
        <v>21</v>
      </c>
      <c r="B104" s="13">
        <v>400.0</v>
      </c>
    </row>
    <row r="105" ht="15.75" customHeight="1">
      <c r="A105" s="12" t="s">
        <v>22</v>
      </c>
      <c r="B105" s="13">
        <v>11309.0</v>
      </c>
    </row>
    <row r="106" ht="15.75" customHeight="1">
      <c r="A106" s="12" t="s">
        <v>23</v>
      </c>
      <c r="B106" s="13">
        <v>18185.0</v>
      </c>
    </row>
    <row r="107" ht="15.75" customHeight="1">
      <c r="A107" s="12" t="s">
        <v>24</v>
      </c>
      <c r="B107" s="13">
        <v>16739.0</v>
      </c>
    </row>
    <row r="108" ht="15.75" customHeight="1">
      <c r="A108" s="12" t="s">
        <v>25</v>
      </c>
      <c r="B108" s="13">
        <v>5713.0</v>
      </c>
    </row>
    <row r="109" ht="15.75" customHeight="1">
      <c r="A109" s="12" t="s">
        <v>26</v>
      </c>
      <c r="B109" s="13">
        <v>16503.0</v>
      </c>
    </row>
    <row r="110" ht="15.75" customHeight="1">
      <c r="A110" s="12" t="s">
        <v>27</v>
      </c>
      <c r="B110" s="13">
        <v>16701.0</v>
      </c>
    </row>
    <row r="111" ht="15.75" customHeight="1">
      <c r="A111" s="12"/>
      <c r="B111" s="12"/>
    </row>
    <row r="112" ht="15.75" customHeight="1">
      <c r="A112" s="12" t="s">
        <v>28</v>
      </c>
      <c r="B112" s="13">
        <v>93.0</v>
      </c>
    </row>
    <row r="113" ht="15.75" customHeight="1">
      <c r="A113" s="12" t="s">
        <v>29</v>
      </c>
      <c r="B113" s="13">
        <v>58.0</v>
      </c>
    </row>
    <row r="114" ht="15.75" customHeight="1">
      <c r="A114" s="12" t="s">
        <v>30</v>
      </c>
      <c r="B114" s="13">
        <v>-1064.0</v>
      </c>
    </row>
    <row r="115" ht="15.75" customHeight="1">
      <c r="A115" s="12" t="s">
        <v>31</v>
      </c>
      <c r="B115" s="13">
        <v>-601.0</v>
      </c>
    </row>
    <row r="116" ht="15.75" customHeight="1">
      <c r="A116" s="12" t="s">
        <v>32</v>
      </c>
      <c r="B116" s="13">
        <v>470.0</v>
      </c>
    </row>
    <row r="117" ht="15.75" customHeight="1">
      <c r="A117" s="12" t="s">
        <v>33</v>
      </c>
      <c r="B117" s="13">
        <v>-1137.0</v>
      </c>
    </row>
    <row r="118" ht="15.75" customHeight="1">
      <c r="A118" s="12" t="s">
        <v>34</v>
      </c>
      <c r="B118" s="13">
        <v>-1207.0</v>
      </c>
    </row>
    <row r="119" ht="15.75" customHeight="1">
      <c r="A119" s="12" t="s">
        <v>35</v>
      </c>
      <c r="B119" s="13">
        <v>-761.0</v>
      </c>
    </row>
    <row r="120" ht="15.75" customHeight="1">
      <c r="A120" s="12" t="s">
        <v>36</v>
      </c>
      <c r="B120" s="13">
        <v>-205.0</v>
      </c>
    </row>
    <row r="121" ht="15.75" customHeight="1">
      <c r="A121" s="12" t="s">
        <v>37</v>
      </c>
      <c r="B121" s="13">
        <v>-277.0</v>
      </c>
    </row>
    <row r="122" ht="15.75" customHeight="1">
      <c r="A122" s="12" t="s">
        <v>38</v>
      </c>
      <c r="B122" s="13">
        <v>368.0</v>
      </c>
    </row>
    <row r="123" ht="15.75" customHeight="1">
      <c r="A123" s="12" t="s">
        <v>39</v>
      </c>
      <c r="B123" s="13">
        <v>361.0</v>
      </c>
    </row>
    <row r="124" ht="15.75" customHeight="1">
      <c r="A124" s="12"/>
      <c r="B124" s="12"/>
    </row>
    <row r="125" ht="15.75" customHeight="1">
      <c r="A125" s="12" t="s">
        <v>4</v>
      </c>
      <c r="B125" s="13">
        <v>3594.0</v>
      </c>
    </row>
    <row r="126" ht="15.75" customHeight="1">
      <c r="A126" s="12" t="s">
        <v>5</v>
      </c>
      <c r="B126" s="13">
        <v>34703.0</v>
      </c>
    </row>
    <row r="127" ht="15.75" customHeight="1">
      <c r="A127" s="12" t="s">
        <v>6</v>
      </c>
      <c r="B127" s="13">
        <v>321.0</v>
      </c>
    </row>
    <row r="128" ht="15.75" customHeight="1">
      <c r="A128" s="12" t="s">
        <v>7</v>
      </c>
      <c r="B128" s="13">
        <v>930.0</v>
      </c>
    </row>
    <row r="129" ht="15.75" customHeight="1">
      <c r="A129" s="12" t="s">
        <v>8</v>
      </c>
      <c r="B129" s="13">
        <v>2770.0</v>
      </c>
    </row>
    <row r="130" ht="15.75" customHeight="1">
      <c r="A130" s="12" t="s">
        <v>9</v>
      </c>
      <c r="B130" s="13">
        <v>521.0</v>
      </c>
    </row>
    <row r="131" ht="15.75" customHeight="1">
      <c r="A131" s="12" t="s">
        <v>10</v>
      </c>
      <c r="B131" s="13">
        <v>10862.0</v>
      </c>
    </row>
    <row r="132" ht="15.75" customHeight="1">
      <c r="A132" s="12" t="s">
        <v>11</v>
      </c>
      <c r="B132" s="13">
        <v>17400.0</v>
      </c>
    </row>
    <row r="133" ht="15.75" customHeight="1">
      <c r="A133" s="12" t="s">
        <v>12</v>
      </c>
      <c r="B133" s="13">
        <v>20982.0</v>
      </c>
    </row>
    <row r="134" ht="15.75" customHeight="1">
      <c r="A134" s="12" t="s">
        <v>13</v>
      </c>
      <c r="B134" s="13">
        <v>7332.0</v>
      </c>
    </row>
    <row r="135" ht="15.75" customHeight="1">
      <c r="A135" s="12" t="s">
        <v>14</v>
      </c>
      <c r="B135" s="13">
        <v>21517.0</v>
      </c>
    </row>
    <row r="136" ht="15.75" customHeight="1">
      <c r="A136" s="12" t="s">
        <v>15</v>
      </c>
      <c r="B136" s="13">
        <v>20449.0</v>
      </c>
    </row>
    <row r="137" ht="15.75" customHeight="1">
      <c r="A137" s="12"/>
      <c r="B137" s="12"/>
    </row>
    <row r="138" ht="15.75" customHeight="1">
      <c r="A138" s="12" t="s">
        <v>16</v>
      </c>
      <c r="B138" s="13">
        <v>2769.0</v>
      </c>
    </row>
    <row r="139" ht="15.75" customHeight="1">
      <c r="A139" s="12" t="s">
        <v>17</v>
      </c>
      <c r="B139" s="13">
        <v>27471.0</v>
      </c>
    </row>
    <row r="140" ht="15.75" customHeight="1">
      <c r="A140" s="12" t="s">
        <v>18</v>
      </c>
      <c r="B140" s="13">
        <v>260.0</v>
      </c>
    </row>
    <row r="141" ht="15.75" customHeight="1">
      <c r="A141" s="12" t="s">
        <v>19</v>
      </c>
      <c r="B141" s="13">
        <v>603.0</v>
      </c>
    </row>
    <row r="142" ht="15.75" customHeight="1">
      <c r="A142" s="12" t="s">
        <v>20</v>
      </c>
      <c r="B142" s="13">
        <v>2227.0</v>
      </c>
    </row>
    <row r="143" ht="15.75" customHeight="1">
      <c r="A143" s="12" t="s">
        <v>21</v>
      </c>
      <c r="B143" s="13">
        <v>413.0</v>
      </c>
    </row>
    <row r="144" ht="15.75" customHeight="1">
      <c r="A144" s="12" t="s">
        <v>22</v>
      </c>
      <c r="B144" s="13">
        <v>8763.0</v>
      </c>
    </row>
    <row r="145" ht="15.75" customHeight="1">
      <c r="A145" s="12" t="s">
        <v>23</v>
      </c>
      <c r="B145" s="13">
        <v>13806.0</v>
      </c>
    </row>
    <row r="146" ht="15.75" customHeight="1">
      <c r="A146" s="12" t="s">
        <v>24</v>
      </c>
      <c r="B146" s="13">
        <v>16708.0</v>
      </c>
    </row>
    <row r="147" ht="15.75" customHeight="1">
      <c r="A147" s="12" t="s">
        <v>25</v>
      </c>
      <c r="B147" s="13">
        <v>5986.0</v>
      </c>
    </row>
    <row r="148" ht="15.75" customHeight="1">
      <c r="A148" s="12" t="s">
        <v>26</v>
      </c>
      <c r="B148" s="13">
        <v>17196.0</v>
      </c>
    </row>
    <row r="149" ht="15.75" customHeight="1">
      <c r="A149" s="12" t="s">
        <v>27</v>
      </c>
      <c r="B149" s="13">
        <v>15778.0</v>
      </c>
    </row>
    <row r="150" ht="15.75" customHeight="1">
      <c r="A150" s="12"/>
      <c r="B150" s="12"/>
    </row>
    <row r="151" ht="15.75" customHeight="1">
      <c r="A151" s="12" t="s">
        <v>28</v>
      </c>
      <c r="B151" s="13">
        <v>47.0</v>
      </c>
    </row>
    <row r="152" ht="15.75" customHeight="1">
      <c r="A152" s="12" t="s">
        <v>29</v>
      </c>
      <c r="B152" s="13">
        <v>-174.0</v>
      </c>
    </row>
    <row r="153" ht="15.75" customHeight="1">
      <c r="A153" s="12" t="s">
        <v>30</v>
      </c>
      <c r="B153" s="13">
        <v>-849.0</v>
      </c>
    </row>
    <row r="154" ht="15.75" customHeight="1">
      <c r="A154" s="12" t="s">
        <v>31</v>
      </c>
      <c r="B154" s="13">
        <v>-1457.0</v>
      </c>
    </row>
    <row r="155" ht="15.75" customHeight="1">
      <c r="A155" s="12" t="s">
        <v>32</v>
      </c>
      <c r="B155" s="13">
        <v>573.0</v>
      </c>
    </row>
    <row r="156" ht="15.75" customHeight="1">
      <c r="A156" s="12" t="s">
        <v>33</v>
      </c>
      <c r="B156" s="13">
        <v>-1635.0</v>
      </c>
    </row>
    <row r="157" ht="15.75" customHeight="1">
      <c r="A157" s="12" t="s">
        <v>34</v>
      </c>
      <c r="B157" s="13">
        <v>-1519.0</v>
      </c>
    </row>
    <row r="158" ht="15.75" customHeight="1">
      <c r="A158" s="12" t="s">
        <v>35</v>
      </c>
      <c r="B158" s="13">
        <v>-199.0</v>
      </c>
    </row>
    <row r="159" ht="15.75" customHeight="1">
      <c r="A159" s="12" t="s">
        <v>36</v>
      </c>
      <c r="B159" s="13">
        <v>-849.0</v>
      </c>
    </row>
    <row r="160" ht="15.75" customHeight="1">
      <c r="A160" s="12" t="s">
        <v>37</v>
      </c>
      <c r="B160" s="13">
        <v>-441.0</v>
      </c>
    </row>
    <row r="161" ht="15.75" customHeight="1">
      <c r="A161" s="12" t="s">
        <v>38</v>
      </c>
      <c r="B161" s="13">
        <v>-42.0</v>
      </c>
    </row>
    <row r="162" ht="15.75" customHeight="1">
      <c r="A162" s="12" t="s">
        <v>39</v>
      </c>
      <c r="B162" s="13">
        <v>75.0</v>
      </c>
    </row>
    <row r="163" ht="15.75" customHeight="1">
      <c r="A163" s="12"/>
      <c r="B163" s="12"/>
    </row>
    <row r="164" ht="15.75" customHeight="1">
      <c r="A164" s="12" t="s">
        <v>4</v>
      </c>
      <c r="B164" s="13">
        <v>4528.0</v>
      </c>
    </row>
    <row r="165" ht="15.75" customHeight="1">
      <c r="A165" s="12" t="s">
        <v>5</v>
      </c>
      <c r="B165" s="13">
        <v>37485.0</v>
      </c>
    </row>
    <row r="166" ht="15.75" customHeight="1">
      <c r="A166" s="12" t="s">
        <v>6</v>
      </c>
      <c r="B166" s="13">
        <v>306.0</v>
      </c>
    </row>
    <row r="167" ht="15.75" customHeight="1">
      <c r="A167" s="12" t="s">
        <v>7</v>
      </c>
      <c r="B167" s="13">
        <v>1298.0</v>
      </c>
    </row>
    <row r="168" ht="15.75" customHeight="1">
      <c r="A168" s="12" t="s">
        <v>8</v>
      </c>
      <c r="B168" s="13">
        <v>2849.0</v>
      </c>
    </row>
    <row r="169" ht="15.75" customHeight="1">
      <c r="A169" s="12" t="s">
        <v>9</v>
      </c>
      <c r="B169" s="13">
        <v>581.0</v>
      </c>
    </row>
    <row r="170" ht="15.75" customHeight="1">
      <c r="A170" s="12" t="s">
        <v>10</v>
      </c>
      <c r="B170" s="13">
        <v>12067.0</v>
      </c>
    </row>
    <row r="171" ht="15.75" customHeight="1">
      <c r="A171" s="12" t="s">
        <v>11</v>
      </c>
      <c r="B171" s="13">
        <v>19756.0</v>
      </c>
    </row>
    <row r="172" ht="15.75" customHeight="1">
      <c r="A172" s="12" t="s">
        <v>12</v>
      </c>
      <c r="B172" s="13">
        <v>24759.0</v>
      </c>
    </row>
    <row r="173" ht="15.75" customHeight="1">
      <c r="A173" s="12" t="s">
        <v>13</v>
      </c>
      <c r="B173" s="13">
        <v>8883.0</v>
      </c>
    </row>
    <row r="174" ht="15.75" customHeight="1">
      <c r="A174" s="12" t="s">
        <v>14</v>
      </c>
      <c r="B174" s="13">
        <v>25948.0</v>
      </c>
    </row>
    <row r="175" ht="15.75" customHeight="1">
      <c r="A175" s="12" t="s">
        <v>15</v>
      </c>
      <c r="B175" s="13">
        <v>22487.0</v>
      </c>
    </row>
    <row r="176" ht="15.75" customHeight="1">
      <c r="A176" s="12"/>
      <c r="B176" s="12"/>
    </row>
    <row r="177" ht="15.75" customHeight="1">
      <c r="A177" s="12" t="s">
        <v>16</v>
      </c>
      <c r="B177" s="13">
        <v>3613.0</v>
      </c>
    </row>
    <row r="178" ht="15.75" customHeight="1">
      <c r="A178" s="12" t="s">
        <v>17</v>
      </c>
      <c r="B178" s="13">
        <v>30213.0</v>
      </c>
    </row>
    <row r="179" ht="15.75" customHeight="1">
      <c r="A179" s="12" t="s">
        <v>18</v>
      </c>
      <c r="B179" s="13">
        <v>243.0</v>
      </c>
    </row>
    <row r="180" ht="15.75" customHeight="1">
      <c r="A180" s="12" t="s">
        <v>19</v>
      </c>
      <c r="B180" s="13">
        <v>898.0</v>
      </c>
    </row>
    <row r="181" ht="15.75" customHeight="1">
      <c r="A181" s="12" t="s">
        <v>20</v>
      </c>
      <c r="B181" s="13">
        <v>2204.0</v>
      </c>
    </row>
    <row r="182" ht="15.75" customHeight="1">
      <c r="A182" s="12" t="s">
        <v>21</v>
      </c>
      <c r="B182" s="13">
        <v>473.0</v>
      </c>
    </row>
    <row r="183" ht="15.75" customHeight="1">
      <c r="A183" s="12" t="s">
        <v>22</v>
      </c>
      <c r="B183" s="13">
        <v>9750.0</v>
      </c>
    </row>
    <row r="184" ht="15.75" customHeight="1">
      <c r="A184" s="12" t="s">
        <v>23</v>
      </c>
      <c r="B184" s="13">
        <v>15715.0</v>
      </c>
    </row>
    <row r="185" ht="15.75" customHeight="1">
      <c r="A185" s="12" t="s">
        <v>24</v>
      </c>
      <c r="B185" s="13">
        <v>19863.0</v>
      </c>
    </row>
    <row r="186" ht="15.75" customHeight="1">
      <c r="A186" s="12" t="s">
        <v>25</v>
      </c>
      <c r="B186" s="13">
        <v>7038.0</v>
      </c>
    </row>
    <row r="187" ht="15.75" customHeight="1">
      <c r="A187" s="12" t="s">
        <v>26</v>
      </c>
      <c r="B187" s="13">
        <v>21480.0</v>
      </c>
    </row>
    <row r="188" ht="15.75" customHeight="1">
      <c r="A188" s="12" t="s">
        <v>27</v>
      </c>
      <c r="B188" s="13">
        <v>18088.0</v>
      </c>
    </row>
    <row r="189" ht="15.75" customHeight="1">
      <c r="A189" s="12"/>
      <c r="B189" s="12"/>
    </row>
    <row r="190" ht="15.75" customHeight="1">
      <c r="A190" s="12" t="s">
        <v>28</v>
      </c>
      <c r="B190" s="13">
        <v>-229.0</v>
      </c>
    </row>
    <row r="191" ht="15.75" customHeight="1">
      <c r="A191" s="12" t="s">
        <v>29</v>
      </c>
      <c r="B191" s="13">
        <v>-314.0</v>
      </c>
    </row>
    <row r="192" ht="15.75" customHeight="1">
      <c r="A192" s="12" t="s">
        <v>30</v>
      </c>
      <c r="B192" s="13">
        <v>-1409.0</v>
      </c>
    </row>
    <row r="193" ht="15.75" customHeight="1">
      <c r="A193" s="12" t="s">
        <v>31</v>
      </c>
      <c r="B193" s="13">
        <v>-411.0</v>
      </c>
    </row>
    <row r="194" ht="15.75" customHeight="1">
      <c r="A194" s="12" t="s">
        <v>32</v>
      </c>
      <c r="B194" s="13">
        <v>484.0</v>
      </c>
    </row>
    <row r="195" ht="15.75" customHeight="1">
      <c r="A195" s="12" t="s">
        <v>33</v>
      </c>
      <c r="B195" s="13">
        <v>-1699.0</v>
      </c>
    </row>
    <row r="196" ht="15.75" customHeight="1">
      <c r="A196" s="12" t="s">
        <v>34</v>
      </c>
      <c r="B196" s="13">
        <v>-766.0</v>
      </c>
    </row>
    <row r="197" ht="15.75" customHeight="1">
      <c r="A197" s="12" t="s">
        <v>35</v>
      </c>
      <c r="B197" s="13">
        <v>-260.0</v>
      </c>
    </row>
    <row r="198" ht="15.75" customHeight="1">
      <c r="A198" s="12" t="s">
        <v>36</v>
      </c>
      <c r="B198" s="13">
        <v>-760.0</v>
      </c>
    </row>
    <row r="199" ht="15.75" customHeight="1">
      <c r="A199" s="12" t="s">
        <v>37</v>
      </c>
      <c r="B199" s="13">
        <v>-779.0</v>
      </c>
    </row>
    <row r="200" ht="15.75" customHeight="1">
      <c r="A200" s="12" t="s">
        <v>38</v>
      </c>
      <c r="B200" s="13">
        <v>-674.0</v>
      </c>
    </row>
    <row r="201" ht="15.75" customHeight="1">
      <c r="A201" s="12" t="s">
        <v>39</v>
      </c>
      <c r="B201" s="13">
        <v>-90.0</v>
      </c>
    </row>
    <row r="202" ht="15.75" customHeight="1">
      <c r="A202" s="12"/>
      <c r="B202" s="12"/>
    </row>
    <row r="203" ht="15.75" customHeight="1">
      <c r="A203" s="12" t="s">
        <v>4</v>
      </c>
      <c r="B203" s="13">
        <v>4082.0</v>
      </c>
    </row>
    <row r="204" ht="15.75" customHeight="1">
      <c r="A204" s="12" t="s">
        <v>5</v>
      </c>
      <c r="B204" s="13">
        <v>19504.0</v>
      </c>
    </row>
    <row r="205" ht="15.75" customHeight="1">
      <c r="A205" s="12" t="s">
        <v>6</v>
      </c>
      <c r="B205" s="13">
        <v>309.0</v>
      </c>
    </row>
    <row r="206" ht="15.75" customHeight="1">
      <c r="A206" s="12" t="s">
        <v>7</v>
      </c>
      <c r="B206" s="13">
        <v>1113.0</v>
      </c>
    </row>
    <row r="207" ht="15.75" customHeight="1">
      <c r="A207" s="12" t="s">
        <v>8</v>
      </c>
      <c r="B207" s="13">
        <v>2977.0</v>
      </c>
    </row>
    <row r="208" ht="15.75" customHeight="1">
      <c r="A208" s="12" t="s">
        <v>9</v>
      </c>
      <c r="B208" s="13">
        <v>515.0</v>
      </c>
    </row>
    <row r="209" ht="15.75" customHeight="1">
      <c r="A209" s="12" t="s">
        <v>10</v>
      </c>
      <c r="B209" s="13">
        <v>11428.0</v>
      </c>
    </row>
    <row r="210" ht="15.75" customHeight="1">
      <c r="A210" s="12" t="s">
        <v>11</v>
      </c>
      <c r="B210" s="13">
        <v>20465.0</v>
      </c>
    </row>
    <row r="211" ht="15.75" customHeight="1">
      <c r="A211" s="12" t="s">
        <v>12</v>
      </c>
      <c r="B211" s="13">
        <v>20888.0</v>
      </c>
    </row>
    <row r="212" ht="15.75" customHeight="1">
      <c r="A212" s="12" t="s">
        <v>13</v>
      </c>
      <c r="B212" s="13">
        <v>5576.0</v>
      </c>
    </row>
    <row r="213" ht="15.75" customHeight="1">
      <c r="A213" s="12" t="s">
        <v>14</v>
      </c>
      <c r="B213" s="13">
        <v>11504.0</v>
      </c>
    </row>
    <row r="214" ht="15.75" customHeight="1">
      <c r="A214" s="12" t="s">
        <v>15</v>
      </c>
      <c r="B214" s="13">
        <v>10289.0</v>
      </c>
    </row>
    <row r="215" ht="15.75" customHeight="1">
      <c r="A215" s="12"/>
      <c r="B215" s="12"/>
    </row>
    <row r="216" ht="15.75" customHeight="1">
      <c r="A216" s="12" t="s">
        <v>16</v>
      </c>
      <c r="B216" s="13">
        <v>3144.0</v>
      </c>
    </row>
    <row r="217" ht="15.75" customHeight="1">
      <c r="A217" s="12" t="s">
        <v>17</v>
      </c>
      <c r="B217" s="13">
        <v>15268.0</v>
      </c>
    </row>
    <row r="218" ht="15.75" customHeight="1">
      <c r="A218" s="12" t="s">
        <v>18</v>
      </c>
      <c r="B218" s="13">
        <v>244.0</v>
      </c>
    </row>
    <row r="219" ht="15.75" customHeight="1">
      <c r="A219" s="12" t="s">
        <v>19</v>
      </c>
      <c r="B219" s="13">
        <v>733.0</v>
      </c>
    </row>
    <row r="220" ht="15.75" customHeight="1">
      <c r="A220" s="12" t="s">
        <v>20</v>
      </c>
      <c r="B220" s="13">
        <v>2281.0</v>
      </c>
    </row>
    <row r="221" ht="15.75" customHeight="1">
      <c r="A221" s="12" t="s">
        <v>21</v>
      </c>
      <c r="B221" s="13">
        <v>421.0</v>
      </c>
    </row>
    <row r="222" ht="15.75" customHeight="1">
      <c r="A222" s="12" t="s">
        <v>22</v>
      </c>
      <c r="B222" s="13">
        <v>9099.0</v>
      </c>
    </row>
    <row r="223" ht="15.75" customHeight="1">
      <c r="A223" s="12" t="s">
        <v>23</v>
      </c>
      <c r="B223" s="13">
        <v>16569.0</v>
      </c>
    </row>
    <row r="224" ht="15.75" customHeight="1">
      <c r="A224" s="12" t="s">
        <v>24</v>
      </c>
      <c r="B224" s="13">
        <v>16211.0</v>
      </c>
    </row>
    <row r="225" ht="15.75" customHeight="1">
      <c r="A225" s="12" t="s">
        <v>25</v>
      </c>
      <c r="B225" s="13">
        <v>4386.0</v>
      </c>
    </row>
    <row r="226" ht="15.75" customHeight="1">
      <c r="A226" s="12" t="s">
        <v>26</v>
      </c>
      <c r="B226" s="13">
        <v>8813.0</v>
      </c>
    </row>
    <row r="227" ht="15.75" customHeight="1">
      <c r="A227" s="12" t="s">
        <v>27</v>
      </c>
      <c r="B227" s="13">
        <v>8056.0</v>
      </c>
    </row>
    <row r="228" ht="15.75" customHeight="1">
      <c r="A228" s="12"/>
      <c r="B228" s="12"/>
    </row>
    <row r="229" ht="15.75" customHeight="1">
      <c r="A229" s="12" t="s">
        <v>28</v>
      </c>
      <c r="B229" s="13">
        <v>34.0</v>
      </c>
    </row>
    <row r="230" ht="15.75" customHeight="1">
      <c r="A230" s="12" t="s">
        <v>29</v>
      </c>
      <c r="B230" s="13">
        <v>694.0</v>
      </c>
    </row>
    <row r="231" ht="15.75" customHeight="1">
      <c r="A231" s="12" t="s">
        <v>30</v>
      </c>
      <c r="B231" s="13">
        <v>-659.0</v>
      </c>
    </row>
    <row r="232" ht="15.75" customHeight="1">
      <c r="A232" s="12" t="s">
        <v>31</v>
      </c>
      <c r="B232" s="13">
        <v>-577.0</v>
      </c>
    </row>
    <row r="233" ht="15.75" customHeight="1">
      <c r="A233" s="12" t="s">
        <v>32</v>
      </c>
      <c r="B233" s="13">
        <v>502.0</v>
      </c>
    </row>
    <row r="234" ht="15.75" customHeight="1">
      <c r="A234" s="12" t="s">
        <v>33</v>
      </c>
      <c r="B234" s="13">
        <v>-1310.0</v>
      </c>
    </row>
    <row r="235" ht="15.75" customHeight="1">
      <c r="A235" s="12" t="s">
        <v>34</v>
      </c>
      <c r="B235" s="13">
        <v>-1011.0</v>
      </c>
    </row>
    <row r="236" ht="15.75" customHeight="1">
      <c r="A236" s="12" t="s">
        <v>35</v>
      </c>
      <c r="B236" s="13">
        <v>-632.0</v>
      </c>
    </row>
    <row r="237" ht="15.75" customHeight="1">
      <c r="A237" s="12" t="s">
        <v>36</v>
      </c>
      <c r="B237" s="13">
        <v>-244.0</v>
      </c>
    </row>
    <row r="238" ht="15.75" customHeight="1">
      <c r="A238" s="12" t="s">
        <v>37</v>
      </c>
      <c r="B238" s="13">
        <v>-245.0</v>
      </c>
    </row>
    <row r="239" ht="15.75" customHeight="1">
      <c r="A239" s="12" t="s">
        <v>38</v>
      </c>
      <c r="B239" s="13">
        <v>690.0</v>
      </c>
    </row>
    <row r="240" ht="15.75" customHeight="1">
      <c r="A240" s="12" t="s">
        <v>39</v>
      </c>
      <c r="B240" s="13">
        <v>717.0</v>
      </c>
    </row>
    <row r="241" ht="15.75" customHeight="1">
      <c r="A241" s="12"/>
      <c r="B241" s="12"/>
    </row>
    <row r="242" ht="15.75" customHeight="1">
      <c r="A242" s="12"/>
      <c r="B242" s="12"/>
    </row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B1:H1"/>
    <mergeCell ref="B2:F2"/>
    <mergeCell ref="G2:G3"/>
    <mergeCell ref="H2:H3"/>
  </mergeCell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5.25"/>
    <col customWidth="1" min="2" max="6" width="12.63"/>
    <col customWidth="1" min="17" max="17" width="15.88"/>
  </cols>
  <sheetData>
    <row r="1" ht="15.75" customHeight="1">
      <c r="B1" s="6" t="s">
        <v>87</v>
      </c>
      <c r="C1" s="3"/>
      <c r="D1" s="4"/>
      <c r="E1" s="30" t="s">
        <v>88</v>
      </c>
      <c r="F1" s="3"/>
      <c r="G1" s="4"/>
    </row>
    <row r="2" ht="15.75" customHeight="1">
      <c r="B2" s="9" t="s">
        <v>89</v>
      </c>
      <c r="C2" s="9" t="s">
        <v>90</v>
      </c>
      <c r="D2" s="9" t="s">
        <v>91</v>
      </c>
      <c r="E2" s="9" t="s">
        <v>89</v>
      </c>
      <c r="F2" s="9" t="s">
        <v>90</v>
      </c>
      <c r="G2" s="9" t="s">
        <v>91</v>
      </c>
      <c r="I2" s="9">
        <v>512.0</v>
      </c>
      <c r="J2" s="9">
        <v>256.0</v>
      </c>
      <c r="K2" s="42">
        <v>128.0</v>
      </c>
      <c r="L2" s="9">
        <v>64.0</v>
      </c>
    </row>
    <row r="3" ht="15.75" customHeight="1">
      <c r="A3" s="12" t="s">
        <v>4</v>
      </c>
      <c r="B3" s="43">
        <v>3445.4</v>
      </c>
      <c r="C3" s="11">
        <v>3876.6</v>
      </c>
      <c r="D3" s="11">
        <v>4095.0</v>
      </c>
      <c r="E3" s="11">
        <v>3411.6</v>
      </c>
      <c r="F3" s="11">
        <v>3743.2</v>
      </c>
      <c r="G3" s="11">
        <v>4193.6</v>
      </c>
      <c r="I3" s="11">
        <v>3576.4</v>
      </c>
      <c r="J3" s="11">
        <v>3445.4</v>
      </c>
      <c r="K3" s="43">
        <v>3564.0</v>
      </c>
      <c r="L3" s="11">
        <v>3628.2</v>
      </c>
    </row>
    <row r="4" ht="15.75" customHeight="1">
      <c r="A4" s="12" t="s">
        <v>5</v>
      </c>
      <c r="B4" s="43">
        <v>25402.4</v>
      </c>
      <c r="C4" s="11">
        <v>29908.8</v>
      </c>
      <c r="D4" s="11">
        <v>33219.0</v>
      </c>
      <c r="E4" s="11">
        <v>27176.2</v>
      </c>
      <c r="F4" s="11">
        <v>29596.6</v>
      </c>
      <c r="G4" s="11">
        <v>33614.2</v>
      </c>
      <c r="I4" s="11">
        <v>25483.8</v>
      </c>
      <c r="J4" s="11">
        <v>25402.4</v>
      </c>
      <c r="K4" s="11">
        <v>25345.0</v>
      </c>
      <c r="L4" s="43">
        <v>24891.6</v>
      </c>
      <c r="P4" s="11" t="s">
        <v>92</v>
      </c>
      <c r="Q4" s="11" t="s">
        <v>93</v>
      </c>
    </row>
    <row r="5" ht="15.75" customHeight="1">
      <c r="A5" s="14" t="s">
        <v>6</v>
      </c>
      <c r="B5" s="11">
        <v>0.2686</v>
      </c>
      <c r="C5" s="11">
        <v>0.2906</v>
      </c>
      <c r="D5" s="11">
        <v>0.3102</v>
      </c>
      <c r="E5" s="43">
        <v>0.2748</v>
      </c>
      <c r="F5" s="11">
        <v>0.3028</v>
      </c>
      <c r="G5" s="11">
        <v>0.326</v>
      </c>
      <c r="I5" s="11">
        <v>0.2696</v>
      </c>
      <c r="J5" s="11">
        <v>0.2686</v>
      </c>
      <c r="K5" s="43">
        <v>0.2706</v>
      </c>
      <c r="L5" s="11">
        <v>0.272</v>
      </c>
      <c r="P5" s="11" t="s">
        <v>94</v>
      </c>
      <c r="Q5" s="11" t="s">
        <v>93</v>
      </c>
    </row>
    <row r="6" ht="15.75" customHeight="1">
      <c r="A6" s="14" t="s">
        <v>7</v>
      </c>
      <c r="B6" s="43">
        <v>0.7747999999999999</v>
      </c>
      <c r="C6" s="11">
        <v>0.8824</v>
      </c>
      <c r="D6" s="11">
        <v>0.935</v>
      </c>
      <c r="E6" s="11">
        <v>0.7772</v>
      </c>
      <c r="F6" s="11">
        <v>0.8684</v>
      </c>
      <c r="G6" s="11">
        <v>1.0268</v>
      </c>
      <c r="I6" s="11">
        <v>0.7562000000000001</v>
      </c>
      <c r="J6" s="11">
        <v>0.7747999999999999</v>
      </c>
      <c r="K6" s="43">
        <v>0.749</v>
      </c>
      <c r="L6" s="11">
        <v>0.7516</v>
      </c>
      <c r="P6" s="11" t="s">
        <v>95</v>
      </c>
      <c r="Q6" s="11" t="s">
        <v>96</v>
      </c>
    </row>
    <row r="7" ht="15.75" customHeight="1">
      <c r="A7" s="12" t="s">
        <v>8</v>
      </c>
      <c r="B7" s="43">
        <v>2.894</v>
      </c>
      <c r="C7" s="11">
        <v>2.9484</v>
      </c>
      <c r="D7" s="11">
        <v>3.0585999999999998</v>
      </c>
      <c r="E7" s="11">
        <v>2.9092</v>
      </c>
      <c r="F7" s="11">
        <v>2.8421999999999996</v>
      </c>
      <c r="G7" s="11">
        <v>2.9516</v>
      </c>
      <c r="I7" s="11">
        <v>3.0995999999999997</v>
      </c>
      <c r="J7" s="11">
        <v>2.894</v>
      </c>
      <c r="K7" s="43">
        <v>3.1538000000000004</v>
      </c>
      <c r="L7" s="11">
        <v>3.2478000000000002</v>
      </c>
    </row>
    <row r="8" ht="15.75" customHeight="1">
      <c r="A8" s="14" t="s">
        <v>9</v>
      </c>
      <c r="B8" s="43">
        <v>0.44480000000000003</v>
      </c>
      <c r="C8" s="11">
        <v>0.481</v>
      </c>
      <c r="D8" s="11">
        <v>0.5126000000000001</v>
      </c>
      <c r="E8" s="11">
        <v>0.4466</v>
      </c>
      <c r="F8" s="11">
        <v>0.49939999999999996</v>
      </c>
      <c r="G8" s="11">
        <v>0.531</v>
      </c>
      <c r="I8" s="11">
        <v>0.4288</v>
      </c>
      <c r="J8" s="11">
        <v>0.44480000000000003</v>
      </c>
      <c r="K8" s="11">
        <v>0.4328</v>
      </c>
      <c r="L8" s="43">
        <v>0.4264</v>
      </c>
    </row>
    <row r="9" ht="15.75" customHeight="1">
      <c r="A9" s="12" t="s">
        <v>10</v>
      </c>
      <c r="B9" s="43">
        <v>9405.0</v>
      </c>
      <c r="C9" s="11">
        <v>10851.6</v>
      </c>
      <c r="D9" s="11">
        <v>12131.6</v>
      </c>
      <c r="E9" s="11">
        <v>9879.2</v>
      </c>
      <c r="F9" s="11">
        <v>10486.8</v>
      </c>
      <c r="G9" s="11">
        <v>12801.6</v>
      </c>
      <c r="I9" s="11">
        <v>9221.4</v>
      </c>
      <c r="J9" s="11">
        <v>9405.0</v>
      </c>
      <c r="K9" s="43">
        <v>9275.6</v>
      </c>
      <c r="L9" s="11">
        <v>9372.2</v>
      </c>
    </row>
    <row r="10" ht="15.75" customHeight="1">
      <c r="A10" s="12" t="s">
        <v>11</v>
      </c>
      <c r="B10" s="43">
        <v>17005.8</v>
      </c>
      <c r="C10" s="11">
        <v>18607.4</v>
      </c>
      <c r="D10" s="11">
        <v>19868.2</v>
      </c>
      <c r="E10" s="11">
        <v>17864.8</v>
      </c>
      <c r="F10" s="11">
        <v>18782.6</v>
      </c>
      <c r="G10" s="11">
        <v>20260.0</v>
      </c>
      <c r="I10" s="11">
        <v>17125.0</v>
      </c>
      <c r="J10" s="11">
        <v>17005.8</v>
      </c>
      <c r="K10" s="11">
        <v>17407.0</v>
      </c>
      <c r="L10" s="43">
        <v>17208.6</v>
      </c>
    </row>
    <row r="11" ht="15.75" customHeight="1">
      <c r="A11" s="12" t="s">
        <v>12</v>
      </c>
      <c r="B11" s="11">
        <v>18300.8</v>
      </c>
      <c r="C11" s="11">
        <v>20066.6</v>
      </c>
      <c r="D11" s="11">
        <v>21033.6</v>
      </c>
      <c r="E11" s="43">
        <v>18279.2</v>
      </c>
      <c r="F11" s="11">
        <v>19994.2</v>
      </c>
      <c r="G11" s="11">
        <v>21419.2</v>
      </c>
      <c r="I11" s="11">
        <v>19167.2</v>
      </c>
      <c r="J11" s="11">
        <v>18300.8</v>
      </c>
      <c r="K11" s="43">
        <v>19216.6</v>
      </c>
      <c r="L11" s="11">
        <v>19460.0</v>
      </c>
    </row>
    <row r="12" ht="15.75" customHeight="1">
      <c r="A12" s="12" t="s">
        <v>13</v>
      </c>
      <c r="B12" s="43">
        <v>6900.2</v>
      </c>
      <c r="C12" s="11">
        <v>7393.6</v>
      </c>
      <c r="D12" s="11">
        <v>7238.0</v>
      </c>
      <c r="E12" s="11">
        <v>7470.8</v>
      </c>
      <c r="F12" s="11">
        <v>7448.4</v>
      </c>
      <c r="G12" s="11">
        <v>7434.6</v>
      </c>
      <c r="I12" s="11">
        <v>6853.0</v>
      </c>
      <c r="J12" s="11">
        <v>6900.2</v>
      </c>
      <c r="K12" s="43">
        <v>7103.2</v>
      </c>
      <c r="L12" s="11">
        <v>7138.2</v>
      </c>
    </row>
    <row r="13" ht="15.75" customHeight="1">
      <c r="A13" s="12" t="s">
        <v>14</v>
      </c>
      <c r="B13" s="11">
        <v>18665.4</v>
      </c>
      <c r="C13" s="11">
        <v>19222.6</v>
      </c>
      <c r="D13" s="11">
        <v>20864.6</v>
      </c>
      <c r="E13" s="43">
        <v>16868.2</v>
      </c>
      <c r="F13" s="11">
        <v>19148.4</v>
      </c>
      <c r="G13" s="11">
        <v>20413.2</v>
      </c>
      <c r="I13" s="11">
        <v>16935.6</v>
      </c>
      <c r="J13" s="11">
        <v>18665.4</v>
      </c>
      <c r="K13" s="43">
        <v>16996.2</v>
      </c>
      <c r="L13" s="11">
        <v>17508.6</v>
      </c>
      <c r="P13" s="44" t="s">
        <v>97</v>
      </c>
      <c r="Q13" s="44" t="s">
        <v>98</v>
      </c>
    </row>
    <row r="14" ht="15.75" customHeight="1">
      <c r="A14" s="12" t="s">
        <v>15</v>
      </c>
      <c r="B14" s="11">
        <v>16307.2</v>
      </c>
      <c r="C14" s="11">
        <v>17932.2</v>
      </c>
      <c r="D14" s="11">
        <v>19964.0</v>
      </c>
      <c r="E14" s="43">
        <v>15514.2</v>
      </c>
      <c r="F14" s="11">
        <v>17588.2</v>
      </c>
      <c r="G14" s="11">
        <v>19315.8</v>
      </c>
      <c r="I14" s="11">
        <v>15428.8</v>
      </c>
      <c r="J14" s="11">
        <v>16307.2</v>
      </c>
      <c r="K14" s="11">
        <v>15406.6</v>
      </c>
      <c r="L14" s="43">
        <v>15211.4</v>
      </c>
    </row>
    <row r="15" ht="15.75" customHeight="1">
      <c r="A15" s="36"/>
      <c r="B15" s="37"/>
      <c r="C15" s="37"/>
      <c r="D15" s="37"/>
      <c r="E15" s="37"/>
      <c r="F15" s="37"/>
      <c r="G15" s="37"/>
      <c r="I15" s="11"/>
      <c r="J15" s="11"/>
      <c r="K15" s="11"/>
      <c r="L15" s="11"/>
    </row>
    <row r="16" ht="15.75" customHeight="1">
      <c r="A16" s="12" t="s">
        <v>16</v>
      </c>
      <c r="B16" s="11">
        <v>2721.6</v>
      </c>
      <c r="C16" s="11">
        <v>3064.8</v>
      </c>
      <c r="D16" s="11">
        <v>3209.6</v>
      </c>
      <c r="E16" s="11">
        <v>2701.4</v>
      </c>
      <c r="F16" s="11">
        <v>2951.2</v>
      </c>
      <c r="G16" s="11">
        <v>3283.6</v>
      </c>
      <c r="I16" s="11">
        <v>2828.2</v>
      </c>
      <c r="J16" s="11">
        <v>2721.6</v>
      </c>
      <c r="K16" s="11">
        <v>2819.8</v>
      </c>
      <c r="L16" s="11">
        <v>2872.6</v>
      </c>
    </row>
    <row r="17" ht="15.75" customHeight="1">
      <c r="A17" s="12" t="s">
        <v>17</v>
      </c>
      <c r="B17" s="11">
        <v>20196.6</v>
      </c>
      <c r="C17" s="11">
        <v>23663.8</v>
      </c>
      <c r="D17" s="11">
        <v>26202.4</v>
      </c>
      <c r="E17" s="11">
        <v>21318.6</v>
      </c>
      <c r="F17" s="11">
        <v>23565.0</v>
      </c>
      <c r="G17" s="11">
        <v>26532.2</v>
      </c>
      <c r="I17" s="11">
        <v>20207.4</v>
      </c>
      <c r="J17" s="11">
        <v>20196.6</v>
      </c>
      <c r="K17" s="11">
        <v>20122.6</v>
      </c>
      <c r="L17" s="11">
        <v>19883.0</v>
      </c>
    </row>
    <row r="18" ht="15.75" customHeight="1">
      <c r="A18" s="14" t="s">
        <v>18</v>
      </c>
      <c r="B18" s="11">
        <v>0.21180000000000002</v>
      </c>
      <c r="C18" s="11">
        <v>0.229</v>
      </c>
      <c r="D18" s="11">
        <v>0.2454</v>
      </c>
      <c r="E18" s="11">
        <v>0.2164</v>
      </c>
      <c r="F18" s="11">
        <v>0.2378</v>
      </c>
      <c r="G18" s="11">
        <v>0.2616</v>
      </c>
      <c r="I18" s="11">
        <v>0.21719999999999998</v>
      </c>
      <c r="J18" s="11">
        <v>0.21180000000000002</v>
      </c>
      <c r="K18" s="11">
        <v>0.21780000000000002</v>
      </c>
      <c r="L18" s="11">
        <v>0.21880000000000002</v>
      </c>
    </row>
    <row r="19" ht="15.75" customHeight="1">
      <c r="A19" s="14" t="s">
        <v>19</v>
      </c>
      <c r="B19" s="11">
        <v>0.5394</v>
      </c>
      <c r="C19" s="11">
        <v>0.6244</v>
      </c>
      <c r="D19" s="11">
        <v>0.5706</v>
      </c>
      <c r="E19" s="11">
        <v>0.546</v>
      </c>
      <c r="F19" s="11">
        <v>0.5828</v>
      </c>
      <c r="G19" s="11">
        <v>0.6728</v>
      </c>
      <c r="I19" s="11">
        <v>0.5372</v>
      </c>
      <c r="J19" s="11">
        <v>0.5394</v>
      </c>
      <c r="K19" s="11">
        <v>0.536</v>
      </c>
      <c r="L19" s="11">
        <v>0.5466</v>
      </c>
    </row>
    <row r="20" ht="15.75" customHeight="1">
      <c r="A20" s="12" t="s">
        <v>20</v>
      </c>
      <c r="B20" s="11">
        <v>2289.2</v>
      </c>
      <c r="C20" s="11">
        <v>2289.2</v>
      </c>
      <c r="D20" s="11">
        <v>2407.2</v>
      </c>
      <c r="E20" s="11">
        <v>2281.2</v>
      </c>
      <c r="F20" s="11">
        <v>2222.0</v>
      </c>
      <c r="G20" s="11">
        <v>2304.6</v>
      </c>
      <c r="I20" s="11">
        <v>2444.2</v>
      </c>
      <c r="J20" s="11">
        <v>2289.2</v>
      </c>
      <c r="K20" s="11">
        <v>2499.0</v>
      </c>
      <c r="L20" s="11">
        <v>2573.6</v>
      </c>
    </row>
    <row r="21" ht="15.75" customHeight="1">
      <c r="A21" s="14" t="s">
        <v>21</v>
      </c>
      <c r="B21" s="11">
        <v>0.361</v>
      </c>
      <c r="C21" s="11">
        <v>0.38639999999999997</v>
      </c>
      <c r="D21" s="11">
        <v>0.4056</v>
      </c>
      <c r="E21" s="11">
        <v>0.3638</v>
      </c>
      <c r="F21" s="11">
        <v>0.4044</v>
      </c>
      <c r="G21" s="11">
        <v>0.425</v>
      </c>
      <c r="I21" s="11">
        <v>0.352</v>
      </c>
      <c r="J21" s="11">
        <v>0.361</v>
      </c>
      <c r="K21" s="11">
        <v>0.3548</v>
      </c>
      <c r="L21" s="11">
        <v>0.3494</v>
      </c>
    </row>
    <row r="22" ht="15.75" customHeight="1">
      <c r="A22" s="12" t="s">
        <v>22</v>
      </c>
      <c r="B22" s="11">
        <v>7725.8</v>
      </c>
      <c r="C22" s="11">
        <v>8760.4</v>
      </c>
      <c r="D22" s="11">
        <v>9737.2</v>
      </c>
      <c r="E22" s="11">
        <v>8084.4</v>
      </c>
      <c r="F22" s="11">
        <v>8580.2</v>
      </c>
      <c r="G22" s="11">
        <v>10192.6</v>
      </c>
      <c r="I22" s="11">
        <v>7571.0</v>
      </c>
      <c r="J22" s="11">
        <v>7725.8</v>
      </c>
      <c r="K22" s="11">
        <v>7636.8</v>
      </c>
      <c r="L22" s="11">
        <v>7703.0</v>
      </c>
    </row>
    <row r="23" ht="15.75" customHeight="1">
      <c r="A23" s="12" t="s">
        <v>23</v>
      </c>
      <c r="B23" s="11">
        <v>13571.4</v>
      </c>
      <c r="C23" s="11">
        <v>14853.0</v>
      </c>
      <c r="D23" s="11">
        <v>15881.6</v>
      </c>
      <c r="E23" s="11">
        <v>14223.6</v>
      </c>
      <c r="F23" s="11">
        <v>14918.6</v>
      </c>
      <c r="G23" s="11">
        <v>16139.4</v>
      </c>
      <c r="I23" s="11">
        <v>13864.6</v>
      </c>
      <c r="J23" s="11">
        <v>13571.4</v>
      </c>
      <c r="K23" s="11">
        <v>14182.6</v>
      </c>
      <c r="L23" s="11">
        <v>13907.6</v>
      </c>
    </row>
    <row r="24" ht="15.75" customHeight="1">
      <c r="A24" s="12" t="s">
        <v>24</v>
      </c>
      <c r="B24" s="11">
        <v>14636.8</v>
      </c>
      <c r="C24" s="11">
        <v>15968.4</v>
      </c>
      <c r="D24" s="11">
        <v>16648.6</v>
      </c>
      <c r="E24" s="11">
        <v>14621.8</v>
      </c>
      <c r="F24" s="11">
        <v>15844.6</v>
      </c>
      <c r="G24" s="11">
        <v>16914.0</v>
      </c>
      <c r="I24" s="11">
        <v>15437.8</v>
      </c>
      <c r="J24" s="11">
        <v>14636.8</v>
      </c>
      <c r="K24" s="11">
        <v>15476.6</v>
      </c>
      <c r="L24" s="11">
        <v>15612.2</v>
      </c>
    </row>
    <row r="25" ht="15.75" customHeight="1">
      <c r="A25" s="12" t="s">
        <v>25</v>
      </c>
      <c r="B25" s="11">
        <v>5511.6</v>
      </c>
      <c r="C25" s="11">
        <v>5869.4</v>
      </c>
      <c r="D25" s="11">
        <v>5719.8</v>
      </c>
      <c r="E25" s="11">
        <v>5966.4</v>
      </c>
      <c r="F25" s="11">
        <v>5947.0</v>
      </c>
      <c r="G25" s="11">
        <v>5842.6</v>
      </c>
      <c r="I25" s="11">
        <v>5395.4</v>
      </c>
      <c r="J25" s="11">
        <v>5511.6</v>
      </c>
      <c r="K25" s="11">
        <v>5627.0</v>
      </c>
      <c r="L25" s="11">
        <v>5667.0</v>
      </c>
    </row>
    <row r="26" ht="15.75" customHeight="1">
      <c r="A26" s="12" t="s">
        <v>26</v>
      </c>
      <c r="B26" s="11">
        <v>14793.8</v>
      </c>
      <c r="C26" s="11">
        <v>15352.0</v>
      </c>
      <c r="D26" s="11">
        <v>16338.0</v>
      </c>
      <c r="E26" s="11">
        <v>13127.2</v>
      </c>
      <c r="F26" s="11">
        <v>15286.4</v>
      </c>
      <c r="G26" s="11">
        <v>16139.4</v>
      </c>
      <c r="I26" s="11">
        <v>13364.2</v>
      </c>
      <c r="J26" s="11">
        <v>14793.8</v>
      </c>
      <c r="K26" s="11">
        <v>13401.4</v>
      </c>
      <c r="L26" s="11">
        <v>13933.0</v>
      </c>
    </row>
    <row r="27" ht="15.75" customHeight="1">
      <c r="A27" s="12" t="s">
        <v>27</v>
      </c>
      <c r="B27" s="11">
        <v>12846.0</v>
      </c>
      <c r="C27" s="11">
        <v>14125.2</v>
      </c>
      <c r="D27" s="11">
        <v>15447.4</v>
      </c>
      <c r="E27" s="11">
        <v>11976.6</v>
      </c>
      <c r="F27" s="11">
        <v>13750.0</v>
      </c>
      <c r="G27" s="11">
        <v>15069.0</v>
      </c>
      <c r="I27" s="11">
        <v>11931.8</v>
      </c>
      <c r="J27" s="11">
        <v>12846.0</v>
      </c>
      <c r="K27" s="11">
        <v>11987.4</v>
      </c>
      <c r="L27" s="11">
        <v>11720.6</v>
      </c>
    </row>
    <row r="28" ht="15.75" customHeight="1">
      <c r="A28" s="36"/>
      <c r="B28" s="37"/>
      <c r="C28" s="37"/>
      <c r="D28" s="37"/>
      <c r="E28" s="37"/>
      <c r="F28" s="37"/>
      <c r="G28" s="37"/>
      <c r="I28" s="11"/>
      <c r="J28" s="11"/>
      <c r="K28" s="11"/>
      <c r="L28" s="11"/>
    </row>
    <row r="29" ht="15.75" customHeight="1">
      <c r="A29" s="14" t="s">
        <v>28</v>
      </c>
      <c r="B29" s="11">
        <v>-0.0418</v>
      </c>
      <c r="C29" s="11">
        <v>-0.1782</v>
      </c>
      <c r="D29" s="11">
        <v>-0.0916</v>
      </c>
      <c r="E29" s="11">
        <v>0.07940000000000001</v>
      </c>
      <c r="F29" s="11">
        <v>-0.191</v>
      </c>
      <c r="G29" s="11">
        <v>-0.113</v>
      </c>
      <c r="I29" s="11">
        <v>-0.21059999999999998</v>
      </c>
      <c r="J29" s="11">
        <v>-0.0418</v>
      </c>
      <c r="K29" s="11">
        <v>-0.2266</v>
      </c>
      <c r="L29" s="11">
        <v>-0.365</v>
      </c>
    </row>
    <row r="30" ht="15.75" customHeight="1">
      <c r="A30" s="14" t="s">
        <v>29</v>
      </c>
      <c r="B30" s="11">
        <v>0.054200000000000005</v>
      </c>
      <c r="C30" s="11">
        <v>0.0104</v>
      </c>
      <c r="D30" s="11">
        <v>-0.0522</v>
      </c>
      <c r="E30" s="11">
        <v>0.0564</v>
      </c>
      <c r="F30" s="11">
        <v>-0.072</v>
      </c>
      <c r="G30" s="11">
        <v>0.057</v>
      </c>
      <c r="I30" s="11">
        <v>-0.020399999999999998</v>
      </c>
      <c r="J30" s="11">
        <v>0.054200000000000005</v>
      </c>
      <c r="K30" s="11">
        <v>-0.023399999999999997</v>
      </c>
      <c r="L30" s="11">
        <v>0.0064</v>
      </c>
    </row>
    <row r="31" ht="15.75" customHeight="1">
      <c r="A31" s="12" t="s">
        <v>30</v>
      </c>
      <c r="B31" s="11">
        <v>-1515.6</v>
      </c>
      <c r="C31" s="11">
        <v>-1411.2</v>
      </c>
      <c r="D31" s="11">
        <v>-1014.0</v>
      </c>
      <c r="E31" s="11">
        <v>-1723.6</v>
      </c>
      <c r="F31" s="11">
        <v>-1666.2</v>
      </c>
      <c r="G31" s="11">
        <v>-955.6</v>
      </c>
      <c r="I31" s="11">
        <v>-2082.0</v>
      </c>
      <c r="J31" s="11">
        <v>-1515.6</v>
      </c>
      <c r="K31" s="11">
        <v>-2415.6</v>
      </c>
      <c r="L31" s="11">
        <v>-2183.6</v>
      </c>
    </row>
    <row r="32" ht="15.75" customHeight="1">
      <c r="A32" s="14" t="s">
        <v>31</v>
      </c>
      <c r="B32" s="11">
        <v>-4.4878</v>
      </c>
      <c r="C32" s="11">
        <v>-1.9994</v>
      </c>
      <c r="D32" s="11">
        <v>-3.666</v>
      </c>
      <c r="E32" s="11">
        <v>-3.86</v>
      </c>
      <c r="F32" s="11">
        <v>-2.2206</v>
      </c>
      <c r="G32" s="11">
        <v>-1.2762</v>
      </c>
      <c r="I32" s="11">
        <v>-6.0006</v>
      </c>
      <c r="J32" s="11">
        <v>-4.4878</v>
      </c>
      <c r="K32" s="11">
        <v>-6.1536</v>
      </c>
      <c r="L32" s="11">
        <v>-7.3142</v>
      </c>
    </row>
    <row r="33" ht="15.75" customHeight="1">
      <c r="A33" s="14" t="s">
        <v>32</v>
      </c>
      <c r="B33" s="11">
        <v>0.3516</v>
      </c>
      <c r="C33" s="11">
        <v>0.2486</v>
      </c>
      <c r="D33" s="11">
        <v>0.37439999999999996</v>
      </c>
      <c r="E33" s="11">
        <v>0.37939999999999996</v>
      </c>
      <c r="F33" s="11">
        <v>0.4044</v>
      </c>
      <c r="G33" s="11">
        <v>0.4254</v>
      </c>
      <c r="I33" s="11">
        <v>-0.0616</v>
      </c>
      <c r="J33" s="11">
        <v>0.3516</v>
      </c>
      <c r="K33" s="11">
        <v>-0.5686</v>
      </c>
      <c r="L33" s="11">
        <v>-0.6527999999999999</v>
      </c>
    </row>
    <row r="34" ht="15.75" customHeight="1">
      <c r="A34" s="12" t="s">
        <v>33</v>
      </c>
      <c r="B34" s="11">
        <v>-3097.2</v>
      </c>
      <c r="C34" s="11">
        <v>-1917.2</v>
      </c>
      <c r="D34" s="11">
        <v>-1502.2</v>
      </c>
      <c r="E34" s="11">
        <v>-2578.4</v>
      </c>
      <c r="F34" s="11">
        <v>-2788.6</v>
      </c>
      <c r="G34" s="11">
        <v>-1340.6</v>
      </c>
      <c r="I34" s="11">
        <v>-3509.4</v>
      </c>
      <c r="J34" s="11">
        <v>-3097.2</v>
      </c>
      <c r="K34" s="11">
        <v>-3918.6</v>
      </c>
      <c r="L34" s="11">
        <v>-3622.0</v>
      </c>
    </row>
    <row r="35" ht="15.75" customHeight="1">
      <c r="A35" s="12" t="s">
        <v>34</v>
      </c>
      <c r="B35" s="11">
        <v>-2471.4</v>
      </c>
      <c r="C35" s="11">
        <v>-1577.2</v>
      </c>
      <c r="D35" s="11">
        <v>-1405.4</v>
      </c>
      <c r="E35" s="11">
        <v>-2265.8</v>
      </c>
      <c r="F35" s="11">
        <v>-1619.0</v>
      </c>
      <c r="G35" s="11">
        <v>-1169.4</v>
      </c>
      <c r="I35" s="11">
        <v>-2732.8</v>
      </c>
      <c r="J35" s="11">
        <v>-2471.4</v>
      </c>
      <c r="K35" s="11">
        <v>-3021.8</v>
      </c>
      <c r="L35" s="11">
        <v>-2928.8</v>
      </c>
    </row>
    <row r="36" ht="15.75" customHeight="1">
      <c r="A36" s="12" t="s">
        <v>35</v>
      </c>
      <c r="B36" s="11">
        <v>-0.8886000000000001</v>
      </c>
      <c r="C36" s="11">
        <v>-0.7332000000000001</v>
      </c>
      <c r="D36" s="11">
        <v>-0.6244</v>
      </c>
      <c r="E36" s="11">
        <v>-0.932</v>
      </c>
      <c r="F36" s="11">
        <v>-0.7062</v>
      </c>
      <c r="G36" s="11">
        <v>-0.4888</v>
      </c>
      <c r="I36" s="11">
        <v>-0.7293999999999999</v>
      </c>
      <c r="J36" s="11">
        <v>-0.8886000000000001</v>
      </c>
      <c r="K36" s="11">
        <v>-1.1152</v>
      </c>
      <c r="L36" s="11">
        <v>-0.8002</v>
      </c>
    </row>
    <row r="37" ht="15.75" customHeight="1">
      <c r="A37" s="14" t="s">
        <v>36</v>
      </c>
      <c r="B37" s="11">
        <v>-0.5802</v>
      </c>
      <c r="C37" s="11">
        <v>-0.6123999999999999</v>
      </c>
      <c r="D37" s="11">
        <v>-0.4186</v>
      </c>
      <c r="E37" s="11">
        <v>-0.59</v>
      </c>
      <c r="F37" s="11">
        <v>-0.7902</v>
      </c>
      <c r="G37" s="11">
        <v>-0.4506</v>
      </c>
      <c r="I37" s="11">
        <v>-0.8376</v>
      </c>
      <c r="J37" s="11">
        <v>-0.5802</v>
      </c>
      <c r="K37" s="11">
        <v>-0.9532</v>
      </c>
      <c r="L37" s="11">
        <v>-0.9758</v>
      </c>
    </row>
    <row r="38" ht="15.75" customHeight="1">
      <c r="A38" s="14" t="s">
        <v>37</v>
      </c>
      <c r="B38" s="11">
        <v>-0.892</v>
      </c>
      <c r="C38" s="11">
        <v>-0.875</v>
      </c>
      <c r="D38" s="11">
        <v>-0.4078</v>
      </c>
      <c r="E38" s="11">
        <v>-1.342</v>
      </c>
      <c r="F38" s="11">
        <v>-0.9224</v>
      </c>
      <c r="G38" s="11">
        <v>-0.462</v>
      </c>
      <c r="I38" s="11">
        <v>-1.1632</v>
      </c>
      <c r="J38" s="11">
        <v>-0.892</v>
      </c>
      <c r="K38" s="11">
        <v>-1.1276</v>
      </c>
      <c r="L38" s="11">
        <v>-1.473</v>
      </c>
    </row>
    <row r="39" ht="15.75" customHeight="1">
      <c r="A39" s="14" t="s">
        <v>38</v>
      </c>
      <c r="B39" s="11">
        <v>-0.1484</v>
      </c>
      <c r="C39" s="11">
        <v>0.027399999999999997</v>
      </c>
      <c r="D39" s="11">
        <v>0.117</v>
      </c>
      <c r="E39" s="11">
        <v>0.21280000000000002</v>
      </c>
      <c r="F39" s="11">
        <v>0.012199999999999999</v>
      </c>
      <c r="G39" s="11">
        <v>0.1238</v>
      </c>
      <c r="I39" s="11">
        <v>-0.012</v>
      </c>
      <c r="J39" s="11">
        <v>-0.1484</v>
      </c>
      <c r="K39" s="11">
        <v>-0.016399999999999998</v>
      </c>
      <c r="L39" s="11">
        <v>-0.0848</v>
      </c>
    </row>
    <row r="40" ht="15.75" customHeight="1">
      <c r="A40" s="14" t="s">
        <v>39</v>
      </c>
      <c r="B40" s="11">
        <v>0.10679999999999999</v>
      </c>
      <c r="C40" s="11">
        <v>0.2504</v>
      </c>
      <c r="D40" s="11">
        <v>0.167</v>
      </c>
      <c r="E40" s="11">
        <v>0.351</v>
      </c>
      <c r="F40" s="11">
        <v>0.18580000000000002</v>
      </c>
      <c r="G40" s="11">
        <v>0.2672</v>
      </c>
      <c r="I40" s="11">
        <v>0.1316</v>
      </c>
      <c r="J40" s="11">
        <v>0.10679999999999999</v>
      </c>
      <c r="K40" s="11">
        <v>0.12040000000000001</v>
      </c>
      <c r="L40" s="11">
        <v>0.1616</v>
      </c>
    </row>
    <row r="41" ht="15.75" customHeight="1">
      <c r="A41" s="12"/>
    </row>
    <row r="42" ht="15.75" customHeight="1">
      <c r="A42" s="23" t="s">
        <v>81</v>
      </c>
      <c r="B42" s="11">
        <v>65.702</v>
      </c>
      <c r="C42" s="11">
        <v>113.6</v>
      </c>
      <c r="D42" s="11">
        <v>173.764</v>
      </c>
      <c r="E42" s="11">
        <v>72.564</v>
      </c>
      <c r="F42" s="11">
        <v>158.802</v>
      </c>
      <c r="G42" s="11">
        <v>211.1</v>
      </c>
      <c r="I42" s="11">
        <v>47.202</v>
      </c>
      <c r="J42" s="11">
        <v>65.702</v>
      </c>
      <c r="K42" s="11">
        <v>30.298000000000002</v>
      </c>
      <c r="L42" s="11">
        <v>25.701999999999998</v>
      </c>
    </row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B1:D1"/>
    <mergeCell ref="E1:G1"/>
  </mergeCell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5.25"/>
    <col customWidth="1" min="2" max="6" width="12.63"/>
  </cols>
  <sheetData>
    <row r="1" ht="15.75" customHeight="1">
      <c r="A1" s="1"/>
      <c r="B1" s="2" t="s">
        <v>0</v>
      </c>
      <c r="C1" s="3"/>
      <c r="D1" s="3"/>
      <c r="E1" s="3"/>
      <c r="F1" s="3"/>
      <c r="G1" s="3"/>
      <c r="H1" s="4"/>
    </row>
    <row r="2" ht="15.75" customHeight="1">
      <c r="B2" s="6" t="s">
        <v>1</v>
      </c>
      <c r="C2" s="3"/>
      <c r="D2" s="3"/>
      <c r="E2" s="3"/>
      <c r="F2" s="4"/>
      <c r="G2" s="7" t="s">
        <v>2</v>
      </c>
      <c r="H2" s="7" t="s">
        <v>3</v>
      </c>
    </row>
    <row r="3" ht="15.75" customHeight="1">
      <c r="B3" s="9">
        <v>1.0</v>
      </c>
      <c r="C3" s="9">
        <v>2.0</v>
      </c>
      <c r="D3" s="9">
        <v>3.0</v>
      </c>
      <c r="E3" s="9">
        <v>4.0</v>
      </c>
      <c r="F3" s="9">
        <v>5.0</v>
      </c>
      <c r="G3" s="10"/>
      <c r="H3" s="10"/>
    </row>
    <row r="4" ht="15.75" customHeight="1">
      <c r="A4" s="12" t="s">
        <v>4</v>
      </c>
      <c r="B4" s="45">
        <v>3540.0</v>
      </c>
      <c r="C4" s="45">
        <v>3355.0</v>
      </c>
      <c r="D4" s="45">
        <v>2907.0</v>
      </c>
      <c r="E4" s="45">
        <v>3401.0</v>
      </c>
      <c r="F4" s="45">
        <v>3557.0</v>
      </c>
      <c r="G4" s="13">
        <f t="shared" ref="G4:G15" si="1">average(B4:F4)</f>
        <v>3352</v>
      </c>
      <c r="H4" s="13">
        <f t="shared" ref="H4:H5" si="2">G4:G41</f>
        <v>3352</v>
      </c>
    </row>
    <row r="5" ht="15.75" customHeight="1">
      <c r="A5" s="12" t="s">
        <v>5</v>
      </c>
      <c r="B5" s="45">
        <v>28701.0</v>
      </c>
      <c r="C5" s="45">
        <v>25804.0</v>
      </c>
      <c r="D5" s="45">
        <v>30449.0</v>
      </c>
      <c r="E5" s="45">
        <v>27010.0</v>
      </c>
      <c r="F5" s="45">
        <v>12260.0</v>
      </c>
      <c r="G5" s="13">
        <f t="shared" si="1"/>
        <v>24844.8</v>
      </c>
      <c r="H5" s="13">
        <f t="shared" si="2"/>
        <v>24844.8</v>
      </c>
    </row>
    <row r="6" ht="15.75" customHeight="1">
      <c r="A6" s="14" t="s">
        <v>6</v>
      </c>
      <c r="B6" s="45">
        <v>256.0</v>
      </c>
      <c r="C6" s="45">
        <v>274.0</v>
      </c>
      <c r="D6" s="45">
        <v>281.0</v>
      </c>
      <c r="E6" s="45">
        <v>242.0</v>
      </c>
      <c r="F6" s="45">
        <v>262.0</v>
      </c>
      <c r="G6" s="13">
        <f t="shared" si="1"/>
        <v>263</v>
      </c>
      <c r="H6" s="15">
        <f t="shared" ref="H6:H9" si="3">(G6:G43)/1000</f>
        <v>0.263</v>
      </c>
    </row>
    <row r="7" ht="15.75" customHeight="1">
      <c r="A7" s="14" t="s">
        <v>7</v>
      </c>
      <c r="B7" s="45">
        <v>1810.0</v>
      </c>
      <c r="C7" s="45">
        <v>1961.0</v>
      </c>
      <c r="D7" s="45">
        <v>1759.0</v>
      </c>
      <c r="E7" s="45">
        <v>2003.0</v>
      </c>
      <c r="F7" s="45">
        <v>2000.0</v>
      </c>
      <c r="G7" s="13">
        <f t="shared" si="1"/>
        <v>1906.6</v>
      </c>
      <c r="H7" s="15">
        <f t="shared" si="3"/>
        <v>1.9066</v>
      </c>
    </row>
    <row r="8" ht="15.75" customHeight="1">
      <c r="A8" s="12" t="s">
        <v>8</v>
      </c>
      <c r="B8" s="45">
        <v>2939.0</v>
      </c>
      <c r="C8" s="45">
        <v>2746.0</v>
      </c>
      <c r="D8" s="45">
        <v>2657.0</v>
      </c>
      <c r="E8" s="45">
        <v>2311.0</v>
      </c>
      <c r="F8" s="45">
        <v>2722.0</v>
      </c>
      <c r="G8" s="13">
        <f t="shared" si="1"/>
        <v>2675</v>
      </c>
      <c r="H8" s="15">
        <f t="shared" si="3"/>
        <v>2.675</v>
      </c>
    </row>
    <row r="9" ht="15.75" customHeight="1">
      <c r="A9" s="14" t="s">
        <v>9</v>
      </c>
      <c r="B9" s="45">
        <v>673.0</v>
      </c>
      <c r="C9" s="45">
        <v>607.0</v>
      </c>
      <c r="D9" s="45">
        <v>541.0</v>
      </c>
      <c r="E9" s="45">
        <v>548.0</v>
      </c>
      <c r="F9" s="45">
        <v>659.0</v>
      </c>
      <c r="G9" s="13">
        <f t="shared" si="1"/>
        <v>605.6</v>
      </c>
      <c r="H9" s="15">
        <f t="shared" si="3"/>
        <v>0.6056</v>
      </c>
    </row>
    <row r="10" ht="15.75" customHeight="1">
      <c r="A10" s="12" t="s">
        <v>10</v>
      </c>
      <c r="B10" s="45">
        <v>5245.0</v>
      </c>
      <c r="C10" s="45">
        <v>5935.0</v>
      </c>
      <c r="D10" s="45">
        <v>4976.0</v>
      </c>
      <c r="E10" s="45">
        <v>5358.0</v>
      </c>
      <c r="F10" s="45">
        <v>5083.0</v>
      </c>
      <c r="G10" s="13">
        <f t="shared" si="1"/>
        <v>5319.4</v>
      </c>
      <c r="H10" s="13">
        <f t="shared" ref="H10:H18" si="4">G10:G47</f>
        <v>5319.4</v>
      </c>
    </row>
    <row r="11" ht="15.75" customHeight="1">
      <c r="A11" s="12" t="s">
        <v>11</v>
      </c>
      <c r="B11" s="45">
        <v>16600.0</v>
      </c>
      <c r="C11" s="45">
        <v>15736.0</v>
      </c>
      <c r="D11" s="45">
        <v>15919.0</v>
      </c>
      <c r="E11" s="45">
        <v>15015.0</v>
      </c>
      <c r="F11" s="45">
        <v>15300.0</v>
      </c>
      <c r="G11" s="13">
        <f t="shared" si="1"/>
        <v>15714</v>
      </c>
      <c r="H11" s="13">
        <f t="shared" si="4"/>
        <v>15714</v>
      </c>
    </row>
    <row r="12" ht="15.75" customHeight="1">
      <c r="A12" s="12" t="s">
        <v>12</v>
      </c>
      <c r="B12" s="45">
        <v>17403.0</v>
      </c>
      <c r="C12" s="45">
        <v>18759.0</v>
      </c>
      <c r="D12" s="45">
        <v>19087.0</v>
      </c>
      <c r="E12" s="45">
        <v>17586.0</v>
      </c>
      <c r="F12" s="45">
        <v>18387.0</v>
      </c>
      <c r="G12" s="13">
        <f t="shared" si="1"/>
        <v>18244.4</v>
      </c>
      <c r="H12" s="13">
        <f t="shared" si="4"/>
        <v>18244.4</v>
      </c>
    </row>
    <row r="13" ht="15.75" customHeight="1">
      <c r="A13" s="12" t="s">
        <v>13</v>
      </c>
      <c r="B13" s="45">
        <v>7056.0</v>
      </c>
      <c r="C13" s="45">
        <v>7465.0</v>
      </c>
      <c r="D13" s="45">
        <v>6200.0</v>
      </c>
      <c r="E13" s="45">
        <v>7557.0</v>
      </c>
      <c r="F13" s="45">
        <v>5451.0</v>
      </c>
      <c r="G13" s="13">
        <f t="shared" si="1"/>
        <v>6745.8</v>
      </c>
      <c r="H13" s="13">
        <f t="shared" si="4"/>
        <v>6745.8</v>
      </c>
    </row>
    <row r="14" ht="15.75" customHeight="1">
      <c r="A14" s="12" t="s">
        <v>14</v>
      </c>
      <c r="B14" s="45">
        <v>18994.0</v>
      </c>
      <c r="C14" s="45">
        <v>14886.0</v>
      </c>
      <c r="D14" s="45">
        <v>20640.0</v>
      </c>
      <c r="E14" s="45">
        <v>20476.0</v>
      </c>
      <c r="F14" s="45">
        <v>8632.0</v>
      </c>
      <c r="G14" s="13">
        <f t="shared" si="1"/>
        <v>16725.6</v>
      </c>
      <c r="H14" s="13">
        <f t="shared" si="4"/>
        <v>16725.6</v>
      </c>
    </row>
    <row r="15" ht="15.75" customHeight="1">
      <c r="A15" s="12" t="s">
        <v>15</v>
      </c>
      <c r="B15" s="45">
        <v>19127.0</v>
      </c>
      <c r="C15" s="45">
        <v>15004.0</v>
      </c>
      <c r="D15" s="45">
        <v>18196.0</v>
      </c>
      <c r="E15" s="45">
        <v>15596.0</v>
      </c>
      <c r="F15" s="45">
        <v>7917.0</v>
      </c>
      <c r="G15" s="13">
        <f t="shared" si="1"/>
        <v>15168</v>
      </c>
      <c r="H15" s="13">
        <f t="shared" si="4"/>
        <v>15168</v>
      </c>
    </row>
    <row r="16" ht="15.75" customHeight="1">
      <c r="A16" s="12"/>
      <c r="B16" s="46"/>
      <c r="C16" s="46"/>
      <c r="D16" s="46"/>
      <c r="E16" s="46"/>
      <c r="F16" s="46"/>
      <c r="G16" s="13"/>
      <c r="H16" s="13" t="str">
        <f t="shared" si="4"/>
        <v/>
      </c>
    </row>
    <row r="17" ht="15.75" customHeight="1">
      <c r="A17" s="12" t="s">
        <v>16</v>
      </c>
      <c r="B17" s="45">
        <v>2722.0</v>
      </c>
      <c r="C17" s="45">
        <v>2689.0</v>
      </c>
      <c r="D17" s="45">
        <v>2330.0</v>
      </c>
      <c r="E17" s="45">
        <v>2655.0</v>
      </c>
      <c r="F17" s="45">
        <v>2891.0</v>
      </c>
      <c r="G17" s="13">
        <f t="shared" ref="G17:G28" si="5">average(B17:F17)</f>
        <v>2657.4</v>
      </c>
      <c r="H17" s="13">
        <f t="shared" si="4"/>
        <v>2657.4</v>
      </c>
    </row>
    <row r="18" ht="15.75" customHeight="1">
      <c r="A18" s="12" t="s">
        <v>17</v>
      </c>
      <c r="B18" s="45">
        <v>22475.0</v>
      </c>
      <c r="C18" s="45">
        <v>20662.0</v>
      </c>
      <c r="D18" s="45">
        <v>24326.0</v>
      </c>
      <c r="E18" s="45">
        <v>21285.0</v>
      </c>
      <c r="F18" s="45">
        <v>9631.0</v>
      </c>
      <c r="G18" s="13">
        <f t="shared" si="5"/>
        <v>19675.8</v>
      </c>
      <c r="H18" s="13">
        <f t="shared" si="4"/>
        <v>19675.8</v>
      </c>
    </row>
    <row r="19" ht="15.75" customHeight="1">
      <c r="A19" s="14" t="s">
        <v>18</v>
      </c>
      <c r="B19" s="45">
        <v>209.0</v>
      </c>
      <c r="C19" s="45">
        <v>214.0</v>
      </c>
      <c r="D19" s="45">
        <v>231.0</v>
      </c>
      <c r="E19" s="45">
        <v>187.0</v>
      </c>
      <c r="F19" s="45">
        <v>211.0</v>
      </c>
      <c r="G19" s="13">
        <f t="shared" si="5"/>
        <v>210.4</v>
      </c>
      <c r="H19" s="15">
        <f t="shared" ref="H19:H20" si="6">(G19:G56)/1000</f>
        <v>0.2104</v>
      </c>
    </row>
    <row r="20" ht="15.75" customHeight="1">
      <c r="A20" s="14" t="s">
        <v>19</v>
      </c>
      <c r="B20" s="45">
        <v>1063.0</v>
      </c>
      <c r="C20" s="45">
        <v>1108.0</v>
      </c>
      <c r="D20" s="45">
        <v>1260.0</v>
      </c>
      <c r="E20" s="45">
        <v>1204.0</v>
      </c>
      <c r="F20" s="45">
        <v>1247.0</v>
      </c>
      <c r="G20" s="13">
        <f t="shared" si="5"/>
        <v>1176.4</v>
      </c>
      <c r="H20" s="15">
        <f t="shared" si="6"/>
        <v>1.1764</v>
      </c>
    </row>
    <row r="21" ht="15.75" customHeight="1">
      <c r="A21" s="12" t="s">
        <v>20</v>
      </c>
      <c r="B21" s="45">
        <v>2339.0</v>
      </c>
      <c r="C21" s="45">
        <v>2115.0</v>
      </c>
      <c r="D21" s="45">
        <v>2086.0</v>
      </c>
      <c r="E21" s="45">
        <v>1806.0</v>
      </c>
      <c r="F21" s="45">
        <v>2125.0</v>
      </c>
      <c r="G21" s="13">
        <f t="shared" si="5"/>
        <v>2094.2</v>
      </c>
      <c r="H21" s="13">
        <f>G21:G58</f>
        <v>2094.2</v>
      </c>
    </row>
    <row r="22" ht="15.75" customHeight="1">
      <c r="A22" s="14" t="s">
        <v>21</v>
      </c>
      <c r="B22" s="45">
        <v>543.0</v>
      </c>
      <c r="C22" s="45">
        <v>495.0</v>
      </c>
      <c r="D22" s="45">
        <v>436.0</v>
      </c>
      <c r="E22" s="45">
        <v>443.0</v>
      </c>
      <c r="F22" s="45">
        <v>534.0</v>
      </c>
      <c r="G22" s="13">
        <f t="shared" si="5"/>
        <v>490.2</v>
      </c>
      <c r="H22" s="15">
        <f>(G22:G59)/1000</f>
        <v>0.4902</v>
      </c>
    </row>
    <row r="23" ht="15.75" customHeight="1">
      <c r="A23" s="12" t="s">
        <v>22</v>
      </c>
      <c r="B23" s="45">
        <v>4046.0</v>
      </c>
      <c r="C23" s="45">
        <v>4639.0</v>
      </c>
      <c r="D23" s="45">
        <v>3964.0</v>
      </c>
      <c r="E23" s="45">
        <v>4333.0</v>
      </c>
      <c r="F23" s="45">
        <v>4214.0</v>
      </c>
      <c r="G23" s="13">
        <f t="shared" si="5"/>
        <v>4239.2</v>
      </c>
      <c r="H23" s="13">
        <f t="shared" ref="H23:H29" si="7">G23:G60</f>
        <v>4239.2</v>
      </c>
    </row>
    <row r="24" ht="15.75" customHeight="1">
      <c r="A24" s="12" t="s">
        <v>23</v>
      </c>
      <c r="B24" s="45">
        <v>12752.0</v>
      </c>
      <c r="C24" s="45">
        <v>12752.0</v>
      </c>
      <c r="D24" s="45">
        <v>12817.0</v>
      </c>
      <c r="E24" s="45">
        <v>12136.0</v>
      </c>
      <c r="F24" s="45">
        <v>12730.0</v>
      </c>
      <c r="G24" s="13">
        <f t="shared" si="5"/>
        <v>12637.4</v>
      </c>
      <c r="H24" s="13">
        <f t="shared" si="7"/>
        <v>12637.4</v>
      </c>
    </row>
    <row r="25" ht="15.75" customHeight="1">
      <c r="A25" s="12" t="s">
        <v>24</v>
      </c>
      <c r="B25" s="45">
        <v>13978.0</v>
      </c>
      <c r="C25" s="45">
        <v>14801.0</v>
      </c>
      <c r="D25" s="45">
        <v>15228.0</v>
      </c>
      <c r="E25" s="45">
        <v>13960.0</v>
      </c>
      <c r="F25" s="45">
        <v>14569.0</v>
      </c>
      <c r="G25" s="13">
        <f t="shared" si="5"/>
        <v>14507.2</v>
      </c>
      <c r="H25" s="13">
        <f t="shared" si="7"/>
        <v>14507.2</v>
      </c>
    </row>
    <row r="26" ht="15.75" customHeight="1">
      <c r="A26" s="12" t="s">
        <v>25</v>
      </c>
      <c r="B26" s="45">
        <v>5476.0</v>
      </c>
      <c r="C26" s="45">
        <v>5759.0</v>
      </c>
      <c r="D26" s="45">
        <v>5057.0</v>
      </c>
      <c r="E26" s="45">
        <v>5814.0</v>
      </c>
      <c r="F26" s="45">
        <v>4365.0</v>
      </c>
      <c r="G26" s="13">
        <f t="shared" si="5"/>
        <v>5294.2</v>
      </c>
      <c r="H26" s="13">
        <f t="shared" si="7"/>
        <v>5294.2</v>
      </c>
    </row>
    <row r="27" ht="15.75" customHeight="1">
      <c r="A27" s="12" t="s">
        <v>26</v>
      </c>
      <c r="B27" s="45">
        <v>14691.0</v>
      </c>
      <c r="C27" s="45">
        <v>11820.0</v>
      </c>
      <c r="D27" s="45">
        <v>16249.0</v>
      </c>
      <c r="E27" s="45">
        <v>15599.0</v>
      </c>
      <c r="F27" s="45">
        <v>6982.0</v>
      </c>
      <c r="G27" s="13">
        <f t="shared" si="5"/>
        <v>13068.2</v>
      </c>
      <c r="H27" s="13">
        <f t="shared" si="7"/>
        <v>13068.2</v>
      </c>
    </row>
    <row r="28" ht="15.75" customHeight="1">
      <c r="A28" s="12" t="s">
        <v>27</v>
      </c>
      <c r="B28" s="45">
        <v>14819.0</v>
      </c>
      <c r="C28" s="45">
        <v>11930.0</v>
      </c>
      <c r="D28" s="45">
        <v>13843.0</v>
      </c>
      <c r="E28" s="45">
        <v>11616.0</v>
      </c>
      <c r="F28" s="45">
        <v>6485.0</v>
      </c>
      <c r="G28" s="13">
        <f t="shared" si="5"/>
        <v>11738.6</v>
      </c>
      <c r="H28" s="13">
        <f t="shared" si="7"/>
        <v>11738.6</v>
      </c>
    </row>
    <row r="29" ht="15.75" customHeight="1">
      <c r="A29" s="12"/>
      <c r="B29" s="46"/>
      <c r="C29" s="46"/>
      <c r="D29" s="46"/>
      <c r="E29" s="46"/>
      <c r="F29" s="46"/>
      <c r="G29" s="13"/>
      <c r="H29" s="13" t="str">
        <f t="shared" si="7"/>
        <v/>
      </c>
    </row>
    <row r="30" ht="15.75" customHeight="1">
      <c r="A30" s="14" t="s">
        <v>28</v>
      </c>
      <c r="B30" s="45">
        <v>-98.0</v>
      </c>
      <c r="C30" s="45">
        <v>271.0</v>
      </c>
      <c r="D30" s="45">
        <v>274.0</v>
      </c>
      <c r="E30" s="45">
        <v>5.0</v>
      </c>
      <c r="F30" s="45">
        <v>-284.0</v>
      </c>
      <c r="G30" s="13">
        <f t="shared" ref="G30:G41" si="8">average(B30:F30)</f>
        <v>33.6</v>
      </c>
      <c r="H30" s="15">
        <f t="shared" ref="H30:H31" si="9">(G30:G67)/1000</f>
        <v>0.0336</v>
      </c>
    </row>
    <row r="31" ht="15.75" customHeight="1">
      <c r="A31" s="14" t="s">
        <v>29</v>
      </c>
      <c r="B31" s="45">
        <v>129.0</v>
      </c>
      <c r="C31" s="45">
        <v>-111.0</v>
      </c>
      <c r="D31" s="45">
        <v>-638.0</v>
      </c>
      <c r="E31" s="45">
        <v>189.0</v>
      </c>
      <c r="F31" s="45">
        <v>879.0</v>
      </c>
      <c r="G31" s="13">
        <f t="shared" si="8"/>
        <v>89.6</v>
      </c>
      <c r="H31" s="15">
        <f t="shared" si="9"/>
        <v>0.0896</v>
      </c>
    </row>
    <row r="32" ht="15.75" customHeight="1">
      <c r="A32" s="12" t="s">
        <v>30</v>
      </c>
      <c r="B32" s="45">
        <v>-1164.0</v>
      </c>
      <c r="C32" s="45">
        <v>-1959.0</v>
      </c>
      <c r="D32" s="45">
        <v>-1797.0</v>
      </c>
      <c r="E32" s="45">
        <v>-1739.0</v>
      </c>
      <c r="F32" s="45">
        <v>-1340.0</v>
      </c>
      <c r="G32" s="13">
        <f t="shared" si="8"/>
        <v>-1599.8</v>
      </c>
      <c r="H32" s="13">
        <f>G32:G69</f>
        <v>-1599.8</v>
      </c>
    </row>
    <row r="33" ht="15.75" customHeight="1">
      <c r="A33" s="14" t="s">
        <v>31</v>
      </c>
      <c r="B33" s="45">
        <v>-3472.0</v>
      </c>
      <c r="C33" s="45">
        <v>-6725.0</v>
      </c>
      <c r="D33" s="45">
        <v>-6490.0</v>
      </c>
      <c r="E33" s="45">
        <v>-6025.0</v>
      </c>
      <c r="F33" s="45">
        <v>-4021.0</v>
      </c>
      <c r="G33" s="13">
        <f t="shared" si="8"/>
        <v>-5346.6</v>
      </c>
      <c r="H33" s="18">
        <f>G33/1000</f>
        <v>-5.3466</v>
      </c>
    </row>
    <row r="34" ht="15.75" customHeight="1">
      <c r="A34" s="14" t="s">
        <v>32</v>
      </c>
      <c r="B34" s="45">
        <v>103.0</v>
      </c>
      <c r="C34" s="45">
        <v>575.0</v>
      </c>
      <c r="D34" s="45">
        <v>575.0</v>
      </c>
      <c r="E34" s="45">
        <v>650.0</v>
      </c>
      <c r="F34" s="45">
        <v>506.0</v>
      </c>
      <c r="G34" s="13">
        <f t="shared" si="8"/>
        <v>481.8</v>
      </c>
      <c r="H34" s="15">
        <f>(G34:G71)/1000</f>
        <v>0.4818</v>
      </c>
    </row>
    <row r="35" ht="15.75" customHeight="1">
      <c r="A35" s="12" t="s">
        <v>33</v>
      </c>
      <c r="B35" s="45">
        <v>-2442.0</v>
      </c>
      <c r="C35" s="45">
        <v>-2949.0</v>
      </c>
      <c r="D35" s="45">
        <v>-2055.0</v>
      </c>
      <c r="E35" s="45">
        <v>-3370.0</v>
      </c>
      <c r="F35" s="45">
        <v>-2472.0</v>
      </c>
      <c r="G35" s="13">
        <f t="shared" si="8"/>
        <v>-2657.6</v>
      </c>
      <c r="H35" s="13">
        <f t="shared" ref="H35:H36" si="10">G35:G72</f>
        <v>-2657.6</v>
      </c>
    </row>
    <row r="36" ht="15.75" customHeight="1">
      <c r="A36" s="12" t="s">
        <v>34</v>
      </c>
      <c r="B36" s="45">
        <v>-1877.0</v>
      </c>
      <c r="C36" s="45">
        <v>-1830.0</v>
      </c>
      <c r="D36" s="45">
        <v>-1756.0</v>
      </c>
      <c r="E36" s="45">
        <v>-2494.0</v>
      </c>
      <c r="F36" s="45">
        <v>-2347.0</v>
      </c>
      <c r="G36" s="13">
        <f t="shared" si="8"/>
        <v>-2060.8</v>
      </c>
      <c r="H36" s="13">
        <f t="shared" si="10"/>
        <v>-2060.8</v>
      </c>
    </row>
    <row r="37" ht="15.75" customHeight="1">
      <c r="A37" s="12" t="s">
        <v>35</v>
      </c>
      <c r="B37" s="45">
        <v>-805.0</v>
      </c>
      <c r="C37" s="45">
        <v>-990.0</v>
      </c>
      <c r="D37" s="45">
        <v>-1481.0</v>
      </c>
      <c r="E37" s="45">
        <v>-971.0</v>
      </c>
      <c r="F37" s="45">
        <v>-1143.0</v>
      </c>
      <c r="G37" s="13">
        <f t="shared" si="8"/>
        <v>-1078</v>
      </c>
      <c r="H37" s="19">
        <f t="shared" ref="H37:H41" si="11">(G37:G74)/1000</f>
        <v>-1.078</v>
      </c>
    </row>
    <row r="38" ht="15.75" customHeight="1">
      <c r="A38" s="14" t="s">
        <v>36</v>
      </c>
      <c r="B38" s="45">
        <v>-556.0</v>
      </c>
      <c r="C38" s="45">
        <v>-523.0</v>
      </c>
      <c r="D38" s="45">
        <v>-1081.0</v>
      </c>
      <c r="E38" s="45">
        <v>-470.0</v>
      </c>
      <c r="F38" s="45">
        <v>-360.0</v>
      </c>
      <c r="G38" s="13">
        <f t="shared" si="8"/>
        <v>-598</v>
      </c>
      <c r="H38" s="15">
        <f t="shared" si="11"/>
        <v>-0.598</v>
      </c>
    </row>
    <row r="39" ht="15.75" customHeight="1">
      <c r="A39" s="14" t="s">
        <v>37</v>
      </c>
      <c r="B39" s="45">
        <v>-613.0</v>
      </c>
      <c r="C39" s="45">
        <v>-1083.0</v>
      </c>
      <c r="D39" s="45">
        <v>-1219.0</v>
      </c>
      <c r="E39" s="45">
        <v>-701.0</v>
      </c>
      <c r="F39" s="45">
        <v>-501.0</v>
      </c>
      <c r="G39" s="13">
        <f t="shared" si="8"/>
        <v>-823.4</v>
      </c>
      <c r="H39" s="15">
        <f t="shared" si="11"/>
        <v>-0.8234</v>
      </c>
    </row>
    <row r="40" ht="15.75" customHeight="1">
      <c r="A40" s="14" t="s">
        <v>38</v>
      </c>
      <c r="B40" s="45">
        <v>-29.0</v>
      </c>
      <c r="C40" s="45">
        <v>516.0</v>
      </c>
      <c r="D40" s="45">
        <v>-543.0</v>
      </c>
      <c r="E40" s="45">
        <v>13.0</v>
      </c>
      <c r="F40" s="45">
        <v>803.0</v>
      </c>
      <c r="G40" s="13">
        <f t="shared" si="8"/>
        <v>152</v>
      </c>
      <c r="H40" s="15">
        <f t="shared" si="11"/>
        <v>0.152</v>
      </c>
    </row>
    <row r="41" ht="15.75" customHeight="1">
      <c r="A41" s="14" t="s">
        <v>39</v>
      </c>
      <c r="B41" s="45">
        <v>-46.0</v>
      </c>
      <c r="C41" s="45">
        <v>516.0</v>
      </c>
      <c r="D41" s="45">
        <v>-184.0</v>
      </c>
      <c r="E41" s="45">
        <v>355.0</v>
      </c>
      <c r="F41" s="45">
        <v>825.0</v>
      </c>
      <c r="G41" s="13">
        <f t="shared" si="8"/>
        <v>293.2</v>
      </c>
      <c r="H41" s="15">
        <f t="shared" si="11"/>
        <v>0.2932</v>
      </c>
    </row>
    <row r="42" ht="15.75" customHeight="1">
      <c r="A42" s="12"/>
      <c r="B42" s="12"/>
    </row>
    <row r="43" ht="15.75" customHeight="1">
      <c r="A43" s="23" t="s">
        <v>81</v>
      </c>
      <c r="B43" s="47">
        <v>87.95</v>
      </c>
      <c r="C43" s="48">
        <v>62.69</v>
      </c>
      <c r="D43" s="47">
        <v>86.03</v>
      </c>
      <c r="E43" s="48">
        <v>146.47</v>
      </c>
      <c r="F43" s="48">
        <v>148.75</v>
      </c>
      <c r="H43" s="11">
        <f>AVERAGE(B43:F43)</f>
        <v>106.378</v>
      </c>
    </row>
    <row r="44" ht="15.75" customHeight="1"/>
    <row r="45" ht="15.75" customHeight="1"/>
    <row r="46" ht="15.75" customHeight="1"/>
    <row r="47" ht="15.75" customHeight="1">
      <c r="A47" s="49" t="s">
        <v>4</v>
      </c>
      <c r="B47" s="45">
        <v>3557.0</v>
      </c>
    </row>
    <row r="48" ht="15.75" customHeight="1">
      <c r="A48" s="49" t="s">
        <v>5</v>
      </c>
      <c r="B48" s="45">
        <v>12260.0</v>
      </c>
    </row>
    <row r="49" ht="15.75" customHeight="1">
      <c r="A49" s="49" t="s">
        <v>6</v>
      </c>
      <c r="B49" s="45">
        <v>262.0</v>
      </c>
    </row>
    <row r="50" ht="15.75" customHeight="1">
      <c r="A50" s="49" t="s">
        <v>7</v>
      </c>
      <c r="B50" s="45">
        <v>2000.0</v>
      </c>
    </row>
    <row r="51" ht="15.75" customHeight="1">
      <c r="A51" s="49" t="s">
        <v>8</v>
      </c>
      <c r="B51" s="45">
        <v>2722.0</v>
      </c>
    </row>
    <row r="52" ht="15.75" customHeight="1">
      <c r="A52" s="49" t="s">
        <v>9</v>
      </c>
      <c r="B52" s="45">
        <v>659.0</v>
      </c>
    </row>
    <row r="53" ht="15.75" customHeight="1">
      <c r="A53" s="49" t="s">
        <v>10</v>
      </c>
      <c r="B53" s="45">
        <v>5083.0</v>
      </c>
    </row>
    <row r="54" ht="15.75" customHeight="1">
      <c r="A54" s="49" t="s">
        <v>11</v>
      </c>
      <c r="B54" s="45">
        <v>15300.0</v>
      </c>
    </row>
    <row r="55" ht="15.75" customHeight="1">
      <c r="A55" s="49" t="s">
        <v>12</v>
      </c>
      <c r="B55" s="45">
        <v>18387.0</v>
      </c>
    </row>
    <row r="56" ht="15.75" customHeight="1">
      <c r="A56" s="49" t="s">
        <v>13</v>
      </c>
      <c r="B56" s="45">
        <v>5451.0</v>
      </c>
    </row>
    <row r="57" ht="15.75" customHeight="1">
      <c r="A57" s="49" t="s">
        <v>14</v>
      </c>
      <c r="B57" s="45">
        <v>8632.0</v>
      </c>
    </row>
    <row r="58" ht="15.75" customHeight="1">
      <c r="A58" s="49" t="s">
        <v>15</v>
      </c>
      <c r="B58" s="45">
        <v>7917.0</v>
      </c>
    </row>
    <row r="59" ht="15.75" customHeight="1">
      <c r="A59" s="46"/>
      <c r="B59" s="46"/>
    </row>
    <row r="60" ht="15.75" customHeight="1">
      <c r="A60" s="49" t="s">
        <v>16</v>
      </c>
      <c r="B60" s="45">
        <v>2891.0</v>
      </c>
    </row>
    <row r="61" ht="15.75" customHeight="1">
      <c r="A61" s="49" t="s">
        <v>17</v>
      </c>
      <c r="B61" s="45">
        <v>9631.0</v>
      </c>
    </row>
    <row r="62" ht="15.75" customHeight="1">
      <c r="A62" s="49" t="s">
        <v>18</v>
      </c>
      <c r="B62" s="45">
        <v>211.0</v>
      </c>
    </row>
    <row r="63" ht="15.75" customHeight="1">
      <c r="A63" s="49" t="s">
        <v>19</v>
      </c>
      <c r="B63" s="45">
        <v>1247.0</v>
      </c>
    </row>
    <row r="64" ht="15.75" customHeight="1">
      <c r="A64" s="49" t="s">
        <v>20</v>
      </c>
      <c r="B64" s="45">
        <v>2125.0</v>
      </c>
    </row>
    <row r="65" ht="15.75" customHeight="1">
      <c r="A65" s="49" t="s">
        <v>21</v>
      </c>
      <c r="B65" s="45">
        <v>534.0</v>
      </c>
    </row>
    <row r="66" ht="15.75" customHeight="1">
      <c r="A66" s="49" t="s">
        <v>22</v>
      </c>
      <c r="B66" s="45">
        <v>4214.0</v>
      </c>
    </row>
    <row r="67" ht="15.75" customHeight="1">
      <c r="A67" s="49" t="s">
        <v>23</v>
      </c>
      <c r="B67" s="45">
        <v>12730.0</v>
      </c>
    </row>
    <row r="68" ht="15.75" customHeight="1">
      <c r="A68" s="49" t="s">
        <v>24</v>
      </c>
      <c r="B68" s="45">
        <v>14569.0</v>
      </c>
    </row>
    <row r="69" ht="15.75" customHeight="1">
      <c r="A69" s="49" t="s">
        <v>25</v>
      </c>
      <c r="B69" s="45">
        <v>4365.0</v>
      </c>
    </row>
    <row r="70" ht="15.75" customHeight="1">
      <c r="A70" s="49" t="s">
        <v>26</v>
      </c>
      <c r="B70" s="45">
        <v>6982.0</v>
      </c>
    </row>
    <row r="71" ht="15.75" customHeight="1">
      <c r="A71" s="49" t="s">
        <v>27</v>
      </c>
      <c r="B71" s="45">
        <v>6485.0</v>
      </c>
    </row>
    <row r="72" ht="15.75" customHeight="1">
      <c r="A72" s="46"/>
      <c r="B72" s="46"/>
    </row>
    <row r="73" ht="15.75" customHeight="1">
      <c r="A73" s="49" t="s">
        <v>28</v>
      </c>
      <c r="B73" s="45">
        <v>-284.0</v>
      </c>
    </row>
    <row r="74" ht="15.75" customHeight="1">
      <c r="A74" s="49" t="s">
        <v>29</v>
      </c>
      <c r="B74" s="45">
        <v>879.0</v>
      </c>
    </row>
    <row r="75" ht="15.75" customHeight="1">
      <c r="A75" s="49" t="s">
        <v>30</v>
      </c>
      <c r="B75" s="45">
        <v>-1340.0</v>
      </c>
    </row>
    <row r="76" ht="15.75" customHeight="1">
      <c r="A76" s="49" t="s">
        <v>31</v>
      </c>
      <c r="B76" s="45">
        <v>-4021.0</v>
      </c>
    </row>
    <row r="77" ht="15.75" customHeight="1">
      <c r="A77" s="49" t="s">
        <v>32</v>
      </c>
      <c r="B77" s="45">
        <v>506.0</v>
      </c>
    </row>
    <row r="78" ht="15.75" customHeight="1">
      <c r="A78" s="49" t="s">
        <v>33</v>
      </c>
      <c r="B78" s="45">
        <v>-2472.0</v>
      </c>
    </row>
    <row r="79" ht="15.75" customHeight="1">
      <c r="A79" s="49" t="s">
        <v>34</v>
      </c>
      <c r="B79" s="45">
        <v>-2347.0</v>
      </c>
    </row>
    <row r="80" ht="15.75" customHeight="1">
      <c r="A80" s="49" t="s">
        <v>35</v>
      </c>
      <c r="B80" s="45">
        <v>-1143.0</v>
      </c>
    </row>
    <row r="81" ht="15.75" customHeight="1">
      <c r="A81" s="49" t="s">
        <v>36</v>
      </c>
      <c r="B81" s="45">
        <v>-360.0</v>
      </c>
    </row>
    <row r="82" ht="15.75" customHeight="1">
      <c r="A82" s="49" t="s">
        <v>37</v>
      </c>
      <c r="B82" s="45">
        <v>-501.0</v>
      </c>
    </row>
    <row r="83" ht="15.75" customHeight="1">
      <c r="A83" s="49" t="s">
        <v>38</v>
      </c>
      <c r="B83" s="45">
        <v>803.0</v>
      </c>
    </row>
    <row r="84" ht="15.75" customHeight="1">
      <c r="A84" s="49" t="s">
        <v>39</v>
      </c>
      <c r="B84" s="45">
        <v>825.0</v>
      </c>
    </row>
    <row r="85" ht="15.75" customHeight="1">
      <c r="A85" s="46"/>
      <c r="B85" s="46"/>
    </row>
    <row r="86" ht="15.75" customHeight="1">
      <c r="A86" s="46"/>
      <c r="B86" s="46"/>
    </row>
    <row r="87" ht="15.75" customHeight="1">
      <c r="A87" s="12"/>
      <c r="B87" s="13"/>
    </row>
    <row r="88" ht="15.75" customHeight="1">
      <c r="A88" s="12"/>
      <c r="B88" s="13"/>
    </row>
    <row r="89" ht="15.75" customHeight="1">
      <c r="A89" s="12"/>
      <c r="B89" s="13"/>
    </row>
    <row r="90" ht="15.75" customHeight="1">
      <c r="A90" s="12"/>
      <c r="B90" s="13"/>
    </row>
    <row r="91" ht="15.75" customHeight="1">
      <c r="A91" s="12"/>
      <c r="B91" s="13"/>
    </row>
    <row r="92" ht="15.75" customHeight="1">
      <c r="A92" s="12"/>
      <c r="B92" s="13"/>
    </row>
    <row r="93" ht="15.75" customHeight="1">
      <c r="A93" s="12"/>
      <c r="B93" s="13"/>
    </row>
    <row r="94" ht="15.75" customHeight="1">
      <c r="A94" s="12"/>
      <c r="B94" s="13"/>
    </row>
    <row r="95" ht="15.75" customHeight="1">
      <c r="A95" s="12"/>
      <c r="B95" s="13"/>
    </row>
    <row r="96" ht="15.75" customHeight="1">
      <c r="A96" s="12"/>
      <c r="B96" s="13"/>
    </row>
    <row r="97" ht="15.75" customHeight="1">
      <c r="A97" s="12"/>
      <c r="B97" s="13"/>
    </row>
    <row r="98" ht="15.75" customHeight="1">
      <c r="A98" s="12"/>
      <c r="B98" s="12"/>
    </row>
    <row r="99" ht="15.75" customHeight="1">
      <c r="A99" s="12"/>
      <c r="B99" s="13"/>
    </row>
    <row r="100" ht="15.75" customHeight="1">
      <c r="A100" s="12"/>
      <c r="B100" s="13"/>
    </row>
    <row r="101" ht="15.75" customHeight="1">
      <c r="A101" s="12"/>
      <c r="B101" s="13"/>
    </row>
    <row r="102" ht="15.75" customHeight="1">
      <c r="A102" s="12"/>
      <c r="B102" s="13"/>
    </row>
    <row r="103" ht="15.75" customHeight="1">
      <c r="A103" s="12"/>
      <c r="B103" s="13"/>
    </row>
    <row r="104" ht="15.75" customHeight="1">
      <c r="A104" s="12"/>
      <c r="B104" s="13"/>
    </row>
    <row r="105" ht="15.75" customHeight="1">
      <c r="A105" s="12"/>
      <c r="B105" s="13"/>
    </row>
    <row r="106" ht="15.75" customHeight="1">
      <c r="A106" s="12"/>
      <c r="B106" s="13"/>
    </row>
    <row r="107" ht="15.75" customHeight="1">
      <c r="A107" s="12"/>
      <c r="B107" s="13"/>
    </row>
    <row r="108" ht="15.75" customHeight="1">
      <c r="A108" s="12"/>
      <c r="B108" s="13"/>
    </row>
    <row r="109" ht="15.75" customHeight="1">
      <c r="A109" s="12"/>
      <c r="B109" s="13"/>
    </row>
    <row r="110" ht="15.75" customHeight="1">
      <c r="A110" s="12"/>
      <c r="B110" s="13"/>
    </row>
    <row r="111" ht="15.75" customHeight="1">
      <c r="A111" s="12"/>
      <c r="B111" s="12"/>
    </row>
    <row r="112" ht="15.75" customHeight="1">
      <c r="A112" s="12"/>
      <c r="B112" s="13"/>
    </row>
    <row r="113" ht="15.75" customHeight="1">
      <c r="A113" s="12"/>
      <c r="B113" s="13"/>
    </row>
    <row r="114" ht="15.75" customHeight="1">
      <c r="A114" s="12"/>
      <c r="B114" s="13"/>
    </row>
    <row r="115" ht="15.75" customHeight="1">
      <c r="A115" s="12"/>
      <c r="B115" s="13"/>
    </row>
    <row r="116" ht="15.75" customHeight="1">
      <c r="A116" s="12"/>
      <c r="B116" s="13"/>
    </row>
    <row r="117" ht="15.75" customHeight="1">
      <c r="A117" s="12"/>
      <c r="B117" s="13"/>
    </row>
    <row r="118" ht="15.75" customHeight="1">
      <c r="A118" s="12"/>
      <c r="B118" s="13"/>
    </row>
    <row r="119" ht="15.75" customHeight="1">
      <c r="A119" s="12"/>
      <c r="B119" s="13"/>
    </row>
    <row r="120" ht="15.75" customHeight="1">
      <c r="A120" s="12"/>
      <c r="B120" s="13"/>
    </row>
    <row r="121" ht="15.75" customHeight="1">
      <c r="A121" s="12"/>
      <c r="B121" s="13"/>
    </row>
    <row r="122" ht="15.75" customHeight="1">
      <c r="A122" s="12"/>
      <c r="B122" s="13"/>
    </row>
    <row r="123" ht="15.75" customHeight="1">
      <c r="A123" s="12"/>
      <c r="B123" s="13"/>
    </row>
    <row r="124" ht="15.75" customHeight="1">
      <c r="A124" s="12"/>
      <c r="B124" s="12"/>
    </row>
    <row r="125" ht="15.75" customHeight="1">
      <c r="A125" s="12"/>
      <c r="B125" s="13"/>
    </row>
    <row r="126" ht="15.75" customHeight="1">
      <c r="A126" s="12"/>
      <c r="B126" s="13"/>
    </row>
    <row r="127" ht="15.75" customHeight="1">
      <c r="A127" s="12"/>
      <c r="B127" s="13"/>
    </row>
    <row r="128" ht="15.75" customHeight="1">
      <c r="A128" s="12"/>
      <c r="B128" s="13"/>
    </row>
    <row r="129" ht="15.75" customHeight="1">
      <c r="A129" s="12"/>
      <c r="B129" s="13"/>
    </row>
    <row r="130" ht="15.75" customHeight="1">
      <c r="A130" s="12"/>
      <c r="B130" s="13"/>
    </row>
    <row r="131" ht="15.75" customHeight="1">
      <c r="A131" s="12"/>
      <c r="B131" s="13"/>
    </row>
    <row r="132" ht="15.75" customHeight="1">
      <c r="A132" s="12"/>
      <c r="B132" s="13"/>
    </row>
    <row r="133" ht="15.75" customHeight="1">
      <c r="A133" s="12"/>
      <c r="B133" s="13"/>
    </row>
    <row r="134" ht="15.75" customHeight="1">
      <c r="A134" s="12"/>
      <c r="B134" s="13"/>
    </row>
    <row r="135" ht="15.75" customHeight="1">
      <c r="A135" s="12"/>
      <c r="B135" s="13"/>
    </row>
    <row r="136" ht="15.75" customHeight="1">
      <c r="A136" s="12"/>
      <c r="B136" s="13"/>
    </row>
    <row r="137" ht="15.75" customHeight="1">
      <c r="A137" s="12"/>
      <c r="B137" s="12"/>
    </row>
    <row r="138" ht="15.75" customHeight="1">
      <c r="A138" s="12"/>
      <c r="B138" s="13"/>
    </row>
    <row r="139" ht="15.75" customHeight="1">
      <c r="A139" s="12"/>
      <c r="B139" s="13"/>
    </row>
    <row r="140" ht="15.75" customHeight="1">
      <c r="A140" s="12"/>
      <c r="B140" s="13"/>
    </row>
    <row r="141" ht="15.75" customHeight="1">
      <c r="A141" s="12"/>
      <c r="B141" s="13"/>
    </row>
    <row r="142" ht="15.75" customHeight="1">
      <c r="A142" s="12"/>
      <c r="B142" s="13"/>
    </row>
    <row r="143" ht="15.75" customHeight="1">
      <c r="A143" s="12"/>
      <c r="B143" s="13"/>
    </row>
    <row r="144" ht="15.75" customHeight="1">
      <c r="A144" s="12"/>
      <c r="B144" s="13"/>
    </row>
    <row r="145" ht="15.75" customHeight="1">
      <c r="A145" s="12"/>
      <c r="B145" s="13"/>
    </row>
    <row r="146" ht="15.75" customHeight="1">
      <c r="A146" s="12"/>
      <c r="B146" s="13"/>
    </row>
    <row r="147" ht="15.75" customHeight="1">
      <c r="A147" s="12"/>
      <c r="B147" s="13"/>
    </row>
    <row r="148" ht="15.75" customHeight="1">
      <c r="A148" s="12"/>
      <c r="B148" s="13"/>
    </row>
    <row r="149" ht="15.75" customHeight="1">
      <c r="A149" s="12"/>
      <c r="B149" s="13"/>
    </row>
    <row r="150" ht="15.75" customHeight="1">
      <c r="A150" s="12"/>
      <c r="B150" s="12"/>
    </row>
    <row r="151" ht="15.75" customHeight="1">
      <c r="A151" s="12"/>
      <c r="B151" s="13"/>
    </row>
    <row r="152" ht="15.75" customHeight="1">
      <c r="A152" s="12"/>
      <c r="B152" s="13"/>
    </row>
    <row r="153" ht="15.75" customHeight="1">
      <c r="A153" s="12"/>
      <c r="B153" s="13"/>
    </row>
    <row r="154" ht="15.75" customHeight="1">
      <c r="A154" s="12"/>
      <c r="B154" s="13"/>
    </row>
    <row r="155" ht="15.75" customHeight="1">
      <c r="A155" s="12"/>
      <c r="B155" s="13"/>
    </row>
    <row r="156" ht="15.75" customHeight="1">
      <c r="A156" s="12"/>
      <c r="B156" s="13"/>
    </row>
    <row r="157" ht="15.75" customHeight="1">
      <c r="A157" s="12"/>
      <c r="B157" s="13"/>
    </row>
    <row r="158" ht="15.75" customHeight="1">
      <c r="A158" s="12"/>
      <c r="B158" s="13"/>
    </row>
    <row r="159" ht="15.75" customHeight="1">
      <c r="A159" s="12"/>
      <c r="B159" s="13"/>
    </row>
    <row r="160" ht="15.75" customHeight="1">
      <c r="A160" s="12"/>
      <c r="B160" s="13"/>
    </row>
    <row r="161" ht="15.75" customHeight="1">
      <c r="A161" s="12"/>
      <c r="B161" s="13"/>
    </row>
    <row r="162" ht="15.75" customHeight="1">
      <c r="A162" s="12"/>
      <c r="B162" s="13"/>
    </row>
    <row r="163" ht="15.75" customHeight="1">
      <c r="A163" s="12"/>
      <c r="B163" s="12"/>
    </row>
    <row r="164" ht="15.75" customHeight="1">
      <c r="A164" s="12"/>
      <c r="B164" s="13"/>
    </row>
    <row r="165" ht="15.75" customHeight="1">
      <c r="A165" s="12"/>
      <c r="B165" s="13"/>
    </row>
    <row r="166" ht="15.75" customHeight="1">
      <c r="A166" s="12"/>
      <c r="B166" s="13"/>
    </row>
    <row r="167" ht="15.75" customHeight="1">
      <c r="A167" s="12"/>
      <c r="B167" s="13"/>
    </row>
    <row r="168" ht="15.75" customHeight="1">
      <c r="A168" s="12"/>
      <c r="B168" s="13"/>
    </row>
    <row r="169" ht="15.75" customHeight="1">
      <c r="A169" s="12"/>
      <c r="B169" s="13"/>
    </row>
    <row r="170" ht="15.75" customHeight="1">
      <c r="A170" s="12"/>
      <c r="B170" s="13"/>
    </row>
    <row r="171" ht="15.75" customHeight="1">
      <c r="A171" s="12"/>
      <c r="B171" s="13"/>
    </row>
    <row r="172" ht="15.75" customHeight="1">
      <c r="A172" s="12"/>
      <c r="B172" s="13"/>
    </row>
    <row r="173" ht="15.75" customHeight="1">
      <c r="A173" s="12"/>
      <c r="B173" s="13"/>
    </row>
    <row r="174" ht="15.75" customHeight="1">
      <c r="A174" s="12"/>
      <c r="B174" s="13"/>
    </row>
    <row r="175" ht="15.75" customHeight="1">
      <c r="A175" s="12"/>
      <c r="B175" s="13"/>
    </row>
    <row r="176" ht="15.75" customHeight="1">
      <c r="A176" s="12"/>
      <c r="B176" s="12"/>
    </row>
    <row r="177" ht="15.75" customHeight="1">
      <c r="A177" s="12"/>
      <c r="B177" s="13"/>
    </row>
    <row r="178" ht="15.75" customHeight="1">
      <c r="A178" s="12"/>
      <c r="B178" s="13"/>
    </row>
    <row r="179" ht="15.75" customHeight="1">
      <c r="A179" s="12"/>
      <c r="B179" s="13"/>
    </row>
    <row r="180" ht="15.75" customHeight="1">
      <c r="A180" s="12"/>
      <c r="B180" s="13"/>
    </row>
    <row r="181" ht="15.75" customHeight="1">
      <c r="A181" s="12"/>
      <c r="B181" s="13"/>
    </row>
    <row r="182" ht="15.75" customHeight="1">
      <c r="A182" s="12"/>
      <c r="B182" s="13"/>
    </row>
    <row r="183" ht="15.75" customHeight="1">
      <c r="A183" s="12"/>
      <c r="B183" s="13"/>
    </row>
    <row r="184" ht="15.75" customHeight="1">
      <c r="A184" s="12"/>
      <c r="B184" s="13"/>
    </row>
    <row r="185" ht="15.75" customHeight="1">
      <c r="A185" s="12"/>
      <c r="B185" s="13"/>
    </row>
    <row r="186" ht="15.75" customHeight="1">
      <c r="A186" s="12"/>
      <c r="B186" s="13"/>
    </row>
    <row r="187" ht="15.75" customHeight="1">
      <c r="A187" s="12"/>
      <c r="B187" s="13"/>
    </row>
    <row r="188" ht="15.75" customHeight="1">
      <c r="A188" s="12"/>
      <c r="B188" s="13"/>
    </row>
    <row r="189" ht="15.75" customHeight="1">
      <c r="A189" s="12"/>
      <c r="B189" s="12"/>
    </row>
    <row r="190" ht="15.75" customHeight="1">
      <c r="A190" s="12"/>
      <c r="B190" s="13"/>
    </row>
    <row r="191" ht="15.75" customHeight="1">
      <c r="A191" s="12"/>
      <c r="B191" s="13"/>
    </row>
    <row r="192" ht="15.75" customHeight="1">
      <c r="A192" s="12"/>
      <c r="B192" s="13"/>
    </row>
    <row r="193" ht="15.75" customHeight="1">
      <c r="A193" s="12"/>
      <c r="B193" s="13"/>
    </row>
    <row r="194" ht="15.75" customHeight="1">
      <c r="A194" s="12"/>
      <c r="B194" s="13"/>
    </row>
    <row r="195" ht="15.75" customHeight="1">
      <c r="A195" s="12"/>
      <c r="B195" s="13"/>
    </row>
    <row r="196" ht="15.75" customHeight="1">
      <c r="A196" s="12"/>
      <c r="B196" s="13"/>
    </row>
    <row r="197" ht="15.75" customHeight="1">
      <c r="A197" s="12"/>
      <c r="B197" s="13"/>
    </row>
    <row r="198" ht="15.75" customHeight="1">
      <c r="A198" s="12"/>
      <c r="B198" s="13"/>
    </row>
    <row r="199" ht="15.75" customHeight="1">
      <c r="A199" s="12"/>
      <c r="B199" s="13"/>
    </row>
    <row r="200" ht="15.75" customHeight="1">
      <c r="A200" s="12"/>
      <c r="B200" s="13"/>
    </row>
    <row r="201" ht="15.75" customHeight="1">
      <c r="A201" s="12"/>
      <c r="B201" s="13"/>
    </row>
    <row r="202" ht="15.75" customHeight="1">
      <c r="A202" s="12"/>
      <c r="B202" s="12"/>
    </row>
    <row r="203" ht="15.75" customHeight="1">
      <c r="A203" s="12"/>
      <c r="B203" s="13"/>
    </row>
    <row r="204" ht="15.75" customHeight="1">
      <c r="A204" s="12"/>
      <c r="B204" s="13"/>
    </row>
    <row r="205" ht="15.75" customHeight="1">
      <c r="A205" s="12"/>
      <c r="B205" s="13"/>
    </row>
    <row r="206" ht="15.75" customHeight="1">
      <c r="A206" s="12"/>
      <c r="B206" s="13"/>
    </row>
    <row r="207" ht="15.75" customHeight="1">
      <c r="A207" s="12"/>
      <c r="B207" s="13"/>
    </row>
    <row r="208" ht="15.75" customHeight="1">
      <c r="A208" s="12"/>
      <c r="B208" s="13"/>
    </row>
    <row r="209" ht="15.75" customHeight="1">
      <c r="A209" s="12"/>
      <c r="B209" s="13"/>
    </row>
    <row r="210" ht="15.75" customHeight="1">
      <c r="A210" s="12"/>
      <c r="B210" s="13"/>
    </row>
    <row r="211" ht="15.75" customHeight="1">
      <c r="A211" s="12"/>
      <c r="B211" s="13"/>
    </row>
    <row r="212" ht="15.75" customHeight="1">
      <c r="A212" s="12"/>
      <c r="B212" s="13"/>
    </row>
    <row r="213" ht="15.75" customHeight="1">
      <c r="A213" s="12"/>
      <c r="B213" s="13"/>
    </row>
    <row r="214" ht="15.75" customHeight="1">
      <c r="A214" s="12"/>
      <c r="B214" s="13"/>
    </row>
    <row r="215" ht="15.75" customHeight="1">
      <c r="A215" s="12"/>
      <c r="B215" s="12"/>
    </row>
    <row r="216" ht="15.75" customHeight="1">
      <c r="A216" s="12"/>
      <c r="B216" s="13"/>
    </row>
    <row r="217" ht="15.75" customHeight="1">
      <c r="A217" s="12"/>
      <c r="B217" s="13"/>
    </row>
    <row r="218" ht="15.75" customHeight="1">
      <c r="A218" s="12"/>
      <c r="B218" s="13"/>
    </row>
    <row r="219" ht="15.75" customHeight="1">
      <c r="A219" s="12"/>
      <c r="B219" s="13"/>
    </row>
    <row r="220" ht="15.75" customHeight="1">
      <c r="A220" s="12"/>
      <c r="B220" s="13"/>
    </row>
    <row r="221" ht="15.75" customHeight="1">
      <c r="A221" s="12"/>
      <c r="B221" s="13"/>
    </row>
    <row r="222" ht="15.75" customHeight="1">
      <c r="A222" s="12"/>
      <c r="B222" s="13"/>
    </row>
    <row r="223" ht="15.75" customHeight="1">
      <c r="A223" s="12"/>
      <c r="B223" s="13"/>
    </row>
    <row r="224" ht="15.75" customHeight="1">
      <c r="A224" s="12"/>
      <c r="B224" s="13"/>
    </row>
    <row r="225" ht="15.75" customHeight="1">
      <c r="A225" s="12"/>
      <c r="B225" s="13"/>
    </row>
    <row r="226" ht="15.75" customHeight="1">
      <c r="A226" s="12"/>
      <c r="B226" s="13"/>
    </row>
    <row r="227" ht="15.75" customHeight="1">
      <c r="A227" s="12"/>
      <c r="B227" s="13"/>
    </row>
    <row r="228" ht="15.75" customHeight="1">
      <c r="A228" s="12"/>
      <c r="B228" s="12"/>
    </row>
    <row r="229" ht="15.75" customHeight="1">
      <c r="A229" s="12"/>
      <c r="B229" s="13"/>
    </row>
    <row r="230" ht="15.75" customHeight="1">
      <c r="A230" s="12"/>
      <c r="B230" s="13"/>
    </row>
    <row r="231" ht="15.75" customHeight="1">
      <c r="A231" s="12"/>
      <c r="B231" s="13"/>
    </row>
    <row r="232" ht="15.75" customHeight="1">
      <c r="A232" s="12"/>
      <c r="B232" s="13"/>
    </row>
    <row r="233" ht="15.75" customHeight="1">
      <c r="A233" s="12"/>
      <c r="B233" s="13"/>
    </row>
    <row r="234" ht="15.75" customHeight="1">
      <c r="A234" s="12"/>
      <c r="B234" s="13"/>
    </row>
    <row r="235" ht="15.75" customHeight="1">
      <c r="A235" s="12"/>
      <c r="B235" s="13"/>
    </row>
    <row r="236" ht="15.75" customHeight="1">
      <c r="A236" s="12"/>
      <c r="B236" s="13"/>
    </row>
    <row r="237" ht="15.75" customHeight="1">
      <c r="A237" s="12"/>
      <c r="B237" s="13"/>
    </row>
    <row r="238" ht="15.75" customHeight="1">
      <c r="A238" s="12"/>
      <c r="B238" s="13"/>
    </row>
    <row r="239" ht="15.75" customHeight="1">
      <c r="A239" s="12"/>
      <c r="B239" s="13"/>
    </row>
    <row r="240" ht="15.75" customHeight="1">
      <c r="A240" s="12"/>
      <c r="B240" s="13"/>
    </row>
    <row r="241" ht="15.75" customHeight="1">
      <c r="A241" s="12"/>
      <c r="B241" s="12"/>
    </row>
    <row r="242" ht="15.75" customHeight="1">
      <c r="A242" s="12"/>
      <c r="B242" s="12"/>
    </row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B1:H1"/>
    <mergeCell ref="B2:F2"/>
    <mergeCell ref="G2:G3"/>
    <mergeCell ref="H2:H3"/>
  </mergeCell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5.25"/>
    <col customWidth="1" min="2" max="6" width="12.63"/>
  </cols>
  <sheetData>
    <row r="1" ht="15.75" customHeight="1">
      <c r="A1" s="1"/>
      <c r="B1" s="2" t="s">
        <v>0</v>
      </c>
      <c r="C1" s="3"/>
      <c r="D1" s="3"/>
      <c r="E1" s="3"/>
      <c r="F1" s="3"/>
      <c r="G1" s="3"/>
      <c r="H1" s="4"/>
    </row>
    <row r="2" ht="15.75" customHeight="1">
      <c r="B2" s="6" t="s">
        <v>1</v>
      </c>
      <c r="C2" s="3"/>
      <c r="D2" s="3"/>
      <c r="E2" s="3"/>
      <c r="F2" s="4"/>
      <c r="G2" s="7" t="s">
        <v>2</v>
      </c>
      <c r="H2" s="7" t="s">
        <v>3</v>
      </c>
    </row>
    <row r="3" ht="15.75" customHeight="1">
      <c r="B3" s="9">
        <v>1.0</v>
      </c>
      <c r="C3" s="9">
        <v>2.0</v>
      </c>
      <c r="D3" s="9">
        <v>3.0</v>
      </c>
      <c r="E3" s="9">
        <v>4.0</v>
      </c>
      <c r="F3" s="9">
        <v>5.0</v>
      </c>
      <c r="G3" s="10"/>
      <c r="H3" s="10"/>
    </row>
    <row r="4" ht="15.75" customHeight="1">
      <c r="A4" s="12" t="s">
        <v>4</v>
      </c>
      <c r="B4" s="45">
        <v>5366.0</v>
      </c>
      <c r="C4" s="45">
        <v>3454.0</v>
      </c>
      <c r="D4" s="45">
        <v>4166.0</v>
      </c>
      <c r="E4" s="45">
        <v>3479.0</v>
      </c>
      <c r="F4" s="45">
        <v>3512.0</v>
      </c>
      <c r="G4" s="13">
        <f t="shared" ref="G4:G15" si="1">average(B4:F4)</f>
        <v>3995.4</v>
      </c>
      <c r="H4" s="13">
        <f t="shared" ref="H4:H5" si="2">G4:G41</f>
        <v>3995.4</v>
      </c>
    </row>
    <row r="5" ht="15.75" customHeight="1">
      <c r="A5" s="12" t="s">
        <v>5</v>
      </c>
      <c r="B5" s="45">
        <v>34098.0</v>
      </c>
      <c r="C5" s="45">
        <v>27097.0</v>
      </c>
      <c r="D5" s="45">
        <v>30509.0</v>
      </c>
      <c r="E5" s="45">
        <v>32717.0</v>
      </c>
      <c r="F5" s="45">
        <v>18354.0</v>
      </c>
      <c r="G5" s="13">
        <f t="shared" si="1"/>
        <v>28555</v>
      </c>
      <c r="H5" s="13">
        <f t="shared" si="2"/>
        <v>28555</v>
      </c>
    </row>
    <row r="6" ht="15.75" customHeight="1">
      <c r="A6" s="14" t="s">
        <v>6</v>
      </c>
      <c r="B6" s="45">
        <v>259.0</v>
      </c>
      <c r="C6" s="45">
        <v>276.0</v>
      </c>
      <c r="D6" s="45">
        <v>315.0</v>
      </c>
      <c r="E6" s="45">
        <v>268.0</v>
      </c>
      <c r="F6" s="45">
        <v>281.0</v>
      </c>
      <c r="G6" s="13">
        <f t="shared" si="1"/>
        <v>279.8</v>
      </c>
      <c r="H6" s="15">
        <f t="shared" ref="H6:H9" si="3">(G6:G43)/1000</f>
        <v>0.2798</v>
      </c>
    </row>
    <row r="7" ht="15.75" customHeight="1">
      <c r="A7" s="14" t="s">
        <v>7</v>
      </c>
      <c r="B7" s="45">
        <v>1925.0</v>
      </c>
      <c r="C7" s="45">
        <v>1997.0</v>
      </c>
      <c r="D7" s="45">
        <v>1766.0</v>
      </c>
      <c r="E7" s="45">
        <v>2131.0</v>
      </c>
      <c r="F7" s="45">
        <v>2177.0</v>
      </c>
      <c r="G7" s="13">
        <f t="shared" si="1"/>
        <v>1999.2</v>
      </c>
      <c r="H7" s="15">
        <f t="shared" si="3"/>
        <v>1.9992</v>
      </c>
    </row>
    <row r="8" ht="15.75" customHeight="1">
      <c r="A8" s="12" t="s">
        <v>8</v>
      </c>
      <c r="B8" s="45">
        <v>3126.0</v>
      </c>
      <c r="C8" s="45">
        <v>2603.0</v>
      </c>
      <c r="D8" s="45">
        <v>2729.0</v>
      </c>
      <c r="E8" s="45">
        <v>2456.0</v>
      </c>
      <c r="F8" s="45">
        <v>2904.0</v>
      </c>
      <c r="G8" s="13">
        <f t="shared" si="1"/>
        <v>2763.6</v>
      </c>
      <c r="H8" s="15">
        <f t="shared" si="3"/>
        <v>2.7636</v>
      </c>
    </row>
    <row r="9" ht="15.75" customHeight="1">
      <c r="A9" s="14" t="s">
        <v>9</v>
      </c>
      <c r="B9" s="45">
        <v>713.0</v>
      </c>
      <c r="C9" s="45">
        <v>631.0</v>
      </c>
      <c r="D9" s="45">
        <v>603.0</v>
      </c>
      <c r="E9" s="45">
        <v>554.0</v>
      </c>
      <c r="F9" s="45">
        <v>651.0</v>
      </c>
      <c r="G9" s="13">
        <f t="shared" si="1"/>
        <v>630.4</v>
      </c>
      <c r="H9" s="15">
        <f t="shared" si="3"/>
        <v>0.6304</v>
      </c>
    </row>
    <row r="10" ht="15.75" customHeight="1">
      <c r="A10" s="12" t="s">
        <v>10</v>
      </c>
      <c r="B10" s="45">
        <v>6203.0</v>
      </c>
      <c r="C10" s="45">
        <v>6051.0</v>
      </c>
      <c r="D10" s="45">
        <v>5291.0</v>
      </c>
      <c r="E10" s="45">
        <v>5886.0</v>
      </c>
      <c r="F10" s="45">
        <v>5112.0</v>
      </c>
      <c r="G10" s="13">
        <f t="shared" si="1"/>
        <v>5708.6</v>
      </c>
      <c r="H10" s="13">
        <f t="shared" ref="H10:H18" si="4">G10:G47</f>
        <v>5708.6</v>
      </c>
    </row>
    <row r="11" ht="15.75" customHeight="1">
      <c r="A11" s="12" t="s">
        <v>11</v>
      </c>
      <c r="B11" s="45">
        <v>19339.0</v>
      </c>
      <c r="C11" s="45">
        <v>16340.0</v>
      </c>
      <c r="D11" s="45">
        <v>16814.0</v>
      </c>
      <c r="E11" s="45">
        <v>16140.0</v>
      </c>
      <c r="F11" s="45">
        <v>16624.0</v>
      </c>
      <c r="G11" s="13">
        <f t="shared" si="1"/>
        <v>17051.4</v>
      </c>
      <c r="H11" s="13">
        <f t="shared" si="4"/>
        <v>17051.4</v>
      </c>
    </row>
    <row r="12" ht="15.75" customHeight="1">
      <c r="A12" s="12" t="s">
        <v>12</v>
      </c>
      <c r="B12" s="45">
        <v>21067.0</v>
      </c>
      <c r="C12" s="45">
        <v>19277.0</v>
      </c>
      <c r="D12" s="45">
        <v>20231.0</v>
      </c>
      <c r="E12" s="45">
        <v>19397.0</v>
      </c>
      <c r="F12" s="45">
        <v>19681.0</v>
      </c>
      <c r="G12" s="13">
        <f t="shared" si="1"/>
        <v>19930.6</v>
      </c>
      <c r="H12" s="13">
        <f t="shared" si="4"/>
        <v>19930.6</v>
      </c>
    </row>
    <row r="13" ht="15.75" customHeight="1">
      <c r="A13" s="12" t="s">
        <v>13</v>
      </c>
      <c r="B13" s="45">
        <v>7928.0</v>
      </c>
      <c r="C13" s="45">
        <v>7436.0</v>
      </c>
      <c r="D13" s="45">
        <v>6326.0</v>
      </c>
      <c r="E13" s="45">
        <v>8192.0</v>
      </c>
      <c r="F13" s="45">
        <v>6804.0</v>
      </c>
      <c r="G13" s="13">
        <f t="shared" si="1"/>
        <v>7337.2</v>
      </c>
      <c r="H13" s="13">
        <f t="shared" si="4"/>
        <v>7337.2</v>
      </c>
    </row>
    <row r="14" ht="15.75" customHeight="1">
      <c r="A14" s="12" t="s">
        <v>14</v>
      </c>
      <c r="B14" s="45">
        <v>18792.0</v>
      </c>
      <c r="C14" s="45">
        <v>17140.0</v>
      </c>
      <c r="D14" s="45">
        <v>21927.0</v>
      </c>
      <c r="E14" s="45">
        <v>26407.0</v>
      </c>
      <c r="F14" s="45">
        <v>10352.0</v>
      </c>
      <c r="G14" s="13">
        <f t="shared" si="1"/>
        <v>18923.6</v>
      </c>
      <c r="H14" s="13">
        <f t="shared" si="4"/>
        <v>18923.6</v>
      </c>
    </row>
    <row r="15" ht="15.75" customHeight="1">
      <c r="A15" s="12" t="s">
        <v>15</v>
      </c>
      <c r="B15" s="45">
        <v>18678.0</v>
      </c>
      <c r="C15" s="45">
        <v>17279.0</v>
      </c>
      <c r="D15" s="45">
        <v>17314.0</v>
      </c>
      <c r="E15" s="45">
        <v>19180.0</v>
      </c>
      <c r="F15" s="45">
        <v>10274.0</v>
      </c>
      <c r="G15" s="13">
        <f t="shared" si="1"/>
        <v>16545</v>
      </c>
      <c r="H15" s="13">
        <f t="shared" si="4"/>
        <v>16545</v>
      </c>
    </row>
    <row r="16" ht="15.75" customHeight="1">
      <c r="A16" s="12"/>
      <c r="B16" s="46"/>
      <c r="C16" s="46"/>
      <c r="D16" s="46"/>
      <c r="E16" s="46"/>
      <c r="F16" s="46"/>
      <c r="G16" s="13"/>
      <c r="H16" s="13" t="str">
        <f t="shared" si="4"/>
        <v/>
      </c>
    </row>
    <row r="17" ht="15.75" customHeight="1">
      <c r="A17" s="12" t="s">
        <v>16</v>
      </c>
      <c r="B17" s="45">
        <v>4219.0</v>
      </c>
      <c r="C17" s="45">
        <v>2798.0</v>
      </c>
      <c r="D17" s="45">
        <v>3343.0</v>
      </c>
      <c r="E17" s="45">
        <v>2695.0</v>
      </c>
      <c r="F17" s="45">
        <v>2732.0</v>
      </c>
      <c r="G17" s="13">
        <f t="shared" ref="G17:G28" si="5">average(B17:F17)</f>
        <v>3157.4</v>
      </c>
      <c r="H17" s="13">
        <f t="shared" si="4"/>
        <v>3157.4</v>
      </c>
    </row>
    <row r="18" ht="15.75" customHeight="1">
      <c r="A18" s="12" t="s">
        <v>17</v>
      </c>
      <c r="B18" s="45">
        <v>27003.0</v>
      </c>
      <c r="C18" s="45">
        <v>21419.0</v>
      </c>
      <c r="D18" s="45">
        <v>24157.0</v>
      </c>
      <c r="E18" s="45">
        <v>26915.0</v>
      </c>
      <c r="F18" s="45">
        <v>14598.0</v>
      </c>
      <c r="G18" s="13">
        <f t="shared" si="5"/>
        <v>22818.4</v>
      </c>
      <c r="H18" s="13">
        <f t="shared" si="4"/>
        <v>22818.4</v>
      </c>
    </row>
    <row r="19" ht="15.75" customHeight="1">
      <c r="A19" s="14" t="s">
        <v>18</v>
      </c>
      <c r="B19" s="45">
        <v>209.0</v>
      </c>
      <c r="C19" s="45">
        <v>227.0</v>
      </c>
      <c r="D19" s="45">
        <v>263.0</v>
      </c>
      <c r="E19" s="45">
        <v>215.0</v>
      </c>
      <c r="F19" s="45">
        <v>227.0</v>
      </c>
      <c r="G19" s="13">
        <f t="shared" si="5"/>
        <v>228.2</v>
      </c>
      <c r="H19" s="15">
        <f t="shared" ref="H19:H20" si="6">(G19:G56)/1000</f>
        <v>0.2282</v>
      </c>
    </row>
    <row r="20" ht="15.75" customHeight="1">
      <c r="A20" s="14" t="s">
        <v>19</v>
      </c>
      <c r="B20" s="45">
        <v>1157.0</v>
      </c>
      <c r="C20" s="45">
        <v>1317.0</v>
      </c>
      <c r="D20" s="45">
        <v>984.0</v>
      </c>
      <c r="E20" s="45">
        <v>1097.0</v>
      </c>
      <c r="F20" s="45">
        <v>1257.0</v>
      </c>
      <c r="G20" s="13">
        <f t="shared" si="5"/>
        <v>1162.4</v>
      </c>
      <c r="H20" s="15">
        <f t="shared" si="6"/>
        <v>1.1624</v>
      </c>
    </row>
    <row r="21" ht="15.75" customHeight="1">
      <c r="A21" s="12" t="s">
        <v>20</v>
      </c>
      <c r="B21" s="45">
        <v>2422.0</v>
      </c>
      <c r="C21" s="45">
        <v>2019.0</v>
      </c>
      <c r="D21" s="45">
        <v>2173.0</v>
      </c>
      <c r="E21" s="45">
        <v>1870.0</v>
      </c>
      <c r="F21" s="45">
        <v>2230.0</v>
      </c>
      <c r="G21" s="13">
        <f t="shared" si="5"/>
        <v>2142.8</v>
      </c>
      <c r="H21" s="13">
        <f>G21:G58</f>
        <v>2142.8</v>
      </c>
    </row>
    <row r="22" ht="15.75" customHeight="1">
      <c r="A22" s="14" t="s">
        <v>21</v>
      </c>
      <c r="B22" s="45">
        <v>572.0</v>
      </c>
      <c r="C22" s="45">
        <v>511.0</v>
      </c>
      <c r="D22" s="45">
        <v>497.0</v>
      </c>
      <c r="E22" s="45">
        <v>436.0</v>
      </c>
      <c r="F22" s="45">
        <v>529.0</v>
      </c>
      <c r="G22" s="13">
        <f t="shared" si="5"/>
        <v>509</v>
      </c>
      <c r="H22" s="15">
        <f>(G22:G59)/1000</f>
        <v>0.509</v>
      </c>
    </row>
    <row r="23" ht="15.75" customHeight="1">
      <c r="A23" s="12" t="s">
        <v>22</v>
      </c>
      <c r="B23" s="45">
        <v>4663.0</v>
      </c>
      <c r="C23" s="45">
        <v>5017.0</v>
      </c>
      <c r="D23" s="45">
        <v>4128.0</v>
      </c>
      <c r="E23" s="45">
        <v>4777.0</v>
      </c>
      <c r="F23" s="45">
        <v>4097.0</v>
      </c>
      <c r="G23" s="13">
        <f t="shared" si="5"/>
        <v>4536.4</v>
      </c>
      <c r="H23" s="13">
        <f t="shared" ref="H23:H29" si="7">G23:G60</f>
        <v>4536.4</v>
      </c>
    </row>
    <row r="24" ht="15.75" customHeight="1">
      <c r="A24" s="12" t="s">
        <v>23</v>
      </c>
      <c r="B24" s="45">
        <v>14948.0</v>
      </c>
      <c r="C24" s="45">
        <v>13241.0</v>
      </c>
      <c r="D24" s="45">
        <v>13629.0</v>
      </c>
      <c r="E24" s="45">
        <v>12875.0</v>
      </c>
      <c r="F24" s="45">
        <v>13811.0</v>
      </c>
      <c r="G24" s="13">
        <f t="shared" si="5"/>
        <v>13700.8</v>
      </c>
      <c r="H24" s="13">
        <f t="shared" si="7"/>
        <v>13700.8</v>
      </c>
    </row>
    <row r="25" ht="15.75" customHeight="1">
      <c r="A25" s="12" t="s">
        <v>24</v>
      </c>
      <c r="B25" s="45">
        <v>16937.0</v>
      </c>
      <c r="C25" s="45">
        <v>15529.0</v>
      </c>
      <c r="D25" s="45">
        <v>16548.0</v>
      </c>
      <c r="E25" s="45">
        <v>15549.0</v>
      </c>
      <c r="F25" s="45">
        <v>15459.0</v>
      </c>
      <c r="G25" s="13">
        <f t="shared" si="5"/>
        <v>16004.4</v>
      </c>
      <c r="H25" s="13">
        <f t="shared" si="7"/>
        <v>16004.4</v>
      </c>
    </row>
    <row r="26" ht="15.75" customHeight="1">
      <c r="A26" s="12" t="s">
        <v>25</v>
      </c>
      <c r="B26" s="45">
        <v>6262.0</v>
      </c>
      <c r="C26" s="45">
        <v>5691.0</v>
      </c>
      <c r="D26" s="45">
        <v>5143.0</v>
      </c>
      <c r="E26" s="45">
        <v>6455.0</v>
      </c>
      <c r="F26" s="45">
        <v>5702.0</v>
      </c>
      <c r="G26" s="13">
        <f t="shared" si="5"/>
        <v>5850.6</v>
      </c>
      <c r="H26" s="13">
        <f t="shared" si="7"/>
        <v>5850.6</v>
      </c>
    </row>
    <row r="27" ht="15.75" customHeight="1">
      <c r="A27" s="12" t="s">
        <v>26</v>
      </c>
      <c r="B27" s="45">
        <v>14400.0</v>
      </c>
      <c r="C27" s="45">
        <v>13513.0</v>
      </c>
      <c r="D27" s="45">
        <v>16832.0</v>
      </c>
      <c r="E27" s="45">
        <v>21939.0</v>
      </c>
      <c r="F27" s="45">
        <v>8435.0</v>
      </c>
      <c r="G27" s="13">
        <f t="shared" si="5"/>
        <v>15023.8</v>
      </c>
      <c r="H27" s="13">
        <f t="shared" si="7"/>
        <v>15023.8</v>
      </c>
    </row>
    <row r="28" ht="15.75" customHeight="1">
      <c r="A28" s="12" t="s">
        <v>27</v>
      </c>
      <c r="B28" s="45">
        <v>14253.0</v>
      </c>
      <c r="C28" s="45">
        <v>13613.0</v>
      </c>
      <c r="D28" s="45">
        <v>13222.0</v>
      </c>
      <c r="E28" s="45">
        <v>15434.0</v>
      </c>
      <c r="F28" s="45">
        <v>8596.0</v>
      </c>
      <c r="G28" s="13">
        <f t="shared" si="5"/>
        <v>13023.6</v>
      </c>
      <c r="H28" s="13">
        <f t="shared" si="7"/>
        <v>13023.6</v>
      </c>
    </row>
    <row r="29" ht="15.75" customHeight="1">
      <c r="A29" s="12"/>
      <c r="B29" s="46"/>
      <c r="C29" s="46"/>
      <c r="D29" s="46"/>
      <c r="E29" s="46"/>
      <c r="F29" s="46"/>
      <c r="G29" s="13"/>
      <c r="H29" s="13" t="str">
        <f t="shared" si="7"/>
        <v/>
      </c>
    </row>
    <row r="30" ht="15.75" customHeight="1">
      <c r="A30" s="14" t="s">
        <v>28</v>
      </c>
      <c r="B30" s="45">
        <v>-1661.0</v>
      </c>
      <c r="C30" s="45">
        <v>214.0</v>
      </c>
      <c r="D30" s="45">
        <v>-821.0</v>
      </c>
      <c r="E30" s="45">
        <v>156.0</v>
      </c>
      <c r="F30" s="45">
        <v>178.0</v>
      </c>
      <c r="G30" s="13">
        <f t="shared" ref="G30:G41" si="8">average(B30:F30)</f>
        <v>-386.8</v>
      </c>
      <c r="H30" s="15">
        <f t="shared" ref="H30:H31" si="9">(G30:G67)/1000</f>
        <v>-0.3868</v>
      </c>
    </row>
    <row r="31" ht="15.75" customHeight="1">
      <c r="A31" s="14" t="s">
        <v>29</v>
      </c>
      <c r="B31" s="45">
        <v>196.0</v>
      </c>
      <c r="C31" s="45">
        <v>32.0</v>
      </c>
      <c r="D31" s="45">
        <v>-459.0</v>
      </c>
      <c r="E31" s="45">
        <v>-112.0</v>
      </c>
      <c r="F31" s="45">
        <v>696.0</v>
      </c>
      <c r="G31" s="13">
        <f t="shared" si="8"/>
        <v>70.6</v>
      </c>
      <c r="H31" s="15">
        <f t="shared" si="9"/>
        <v>0.0706</v>
      </c>
    </row>
    <row r="32" ht="15.75" customHeight="1">
      <c r="A32" s="12" t="s">
        <v>30</v>
      </c>
      <c r="B32" s="45">
        <v>-831.0</v>
      </c>
      <c r="C32" s="45">
        <v>-1641.0</v>
      </c>
      <c r="D32" s="45">
        <v>-1716.0</v>
      </c>
      <c r="E32" s="45">
        <v>-1106.0</v>
      </c>
      <c r="F32" s="45">
        <v>-1354.0</v>
      </c>
      <c r="G32" s="13">
        <f t="shared" si="8"/>
        <v>-1329.6</v>
      </c>
      <c r="H32" s="13">
        <f>G32:G69</f>
        <v>-1329.6</v>
      </c>
    </row>
    <row r="33" ht="15.75" customHeight="1">
      <c r="A33" s="14" t="s">
        <v>31</v>
      </c>
      <c r="B33" s="45">
        <v>-3721.0</v>
      </c>
      <c r="C33" s="45">
        <v>-3532.0</v>
      </c>
      <c r="D33" s="45">
        <v>-3617.0</v>
      </c>
      <c r="E33" s="45">
        <v>-14285.0</v>
      </c>
      <c r="F33" s="45">
        <v>-2903.0</v>
      </c>
      <c r="G33" s="13">
        <f t="shared" si="8"/>
        <v>-5611.6</v>
      </c>
      <c r="H33" s="18">
        <f>G33/1000</f>
        <v>-5.6116</v>
      </c>
    </row>
    <row r="34" ht="15.75" customHeight="1">
      <c r="A34" s="14" t="s">
        <v>32</v>
      </c>
      <c r="B34" s="45">
        <v>290.0</v>
      </c>
      <c r="C34" s="45">
        <v>473.0</v>
      </c>
      <c r="D34" s="45">
        <v>491.0</v>
      </c>
      <c r="E34" s="45">
        <v>669.0</v>
      </c>
      <c r="F34" s="45">
        <v>541.0</v>
      </c>
      <c r="G34" s="13">
        <f t="shared" si="8"/>
        <v>492.8</v>
      </c>
      <c r="H34" s="15">
        <f>(G34:G71)/1000</f>
        <v>0.4928</v>
      </c>
    </row>
    <row r="35" ht="15.75" customHeight="1">
      <c r="A35" s="12" t="s">
        <v>33</v>
      </c>
      <c r="B35" s="45">
        <v>-1395.0</v>
      </c>
      <c r="C35" s="45">
        <v>-2352.0</v>
      </c>
      <c r="D35" s="45">
        <v>-2072.0</v>
      </c>
      <c r="E35" s="45">
        <v>-3140.0</v>
      </c>
      <c r="F35" s="45">
        <v>-2939.0</v>
      </c>
      <c r="G35" s="13">
        <f t="shared" si="8"/>
        <v>-2379.6</v>
      </c>
      <c r="H35" s="13">
        <f t="shared" ref="H35:H36" si="10">G35:G72</f>
        <v>-2379.6</v>
      </c>
    </row>
    <row r="36" ht="15.75" customHeight="1">
      <c r="A36" s="12" t="s">
        <v>34</v>
      </c>
      <c r="B36" s="45">
        <v>-2093.0</v>
      </c>
      <c r="C36" s="45">
        <v>-1571.0</v>
      </c>
      <c r="D36" s="45">
        <v>-1893.0</v>
      </c>
      <c r="E36" s="45">
        <v>-1909.0</v>
      </c>
      <c r="F36" s="45">
        <v>-1392.0</v>
      </c>
      <c r="G36" s="13">
        <f t="shared" si="8"/>
        <v>-1771.6</v>
      </c>
      <c r="H36" s="13">
        <f t="shared" si="10"/>
        <v>-1771.6</v>
      </c>
    </row>
    <row r="37" ht="15.75" customHeight="1">
      <c r="A37" s="12" t="s">
        <v>35</v>
      </c>
      <c r="B37" s="45">
        <v>-1102.0</v>
      </c>
      <c r="C37" s="45">
        <v>-519.0</v>
      </c>
      <c r="D37" s="45">
        <v>-687.0</v>
      </c>
      <c r="E37" s="45">
        <v>-580.0</v>
      </c>
      <c r="F37" s="45">
        <v>-1402.0</v>
      </c>
      <c r="G37" s="13">
        <f t="shared" si="8"/>
        <v>-858</v>
      </c>
      <c r="H37" s="19">
        <f t="shared" ref="H37:H41" si="11">(G37:G74)/1000</f>
        <v>-0.858</v>
      </c>
    </row>
    <row r="38" ht="15.75" customHeight="1">
      <c r="A38" s="14" t="s">
        <v>36</v>
      </c>
      <c r="B38" s="45">
        <v>-1201.0</v>
      </c>
      <c r="C38" s="45">
        <v>-374.0</v>
      </c>
      <c r="D38" s="45">
        <v>-1217.0</v>
      </c>
      <c r="E38" s="45">
        <v>-435.0</v>
      </c>
      <c r="F38" s="45">
        <v>-711.0</v>
      </c>
      <c r="G38" s="13">
        <f t="shared" si="8"/>
        <v>-787.6</v>
      </c>
      <c r="H38" s="15">
        <f t="shared" si="11"/>
        <v>-0.7876</v>
      </c>
    </row>
    <row r="39" ht="15.75" customHeight="1">
      <c r="A39" s="14" t="s">
        <v>37</v>
      </c>
      <c r="B39" s="45">
        <v>-360.0</v>
      </c>
      <c r="C39" s="45">
        <v>-1024.0</v>
      </c>
      <c r="D39" s="45">
        <v>-766.0</v>
      </c>
      <c r="E39" s="45">
        <v>-823.0</v>
      </c>
      <c r="F39" s="45">
        <v>-589.0</v>
      </c>
      <c r="G39" s="13">
        <f t="shared" si="8"/>
        <v>-712.4</v>
      </c>
      <c r="H39" s="15">
        <f t="shared" si="11"/>
        <v>-0.7124</v>
      </c>
    </row>
    <row r="40" ht="15.75" customHeight="1">
      <c r="A40" s="14" t="s">
        <v>38</v>
      </c>
      <c r="B40" s="45">
        <v>288.0</v>
      </c>
      <c r="C40" s="45">
        <v>337.0</v>
      </c>
      <c r="D40" s="45">
        <v>-568.0</v>
      </c>
      <c r="E40" s="45">
        <v>-632.0</v>
      </c>
      <c r="F40" s="45">
        <v>728.0</v>
      </c>
      <c r="G40" s="13">
        <f t="shared" si="8"/>
        <v>30.6</v>
      </c>
      <c r="H40" s="15">
        <f t="shared" si="11"/>
        <v>0.0306</v>
      </c>
    </row>
    <row r="41" ht="15.75" customHeight="1">
      <c r="A41" s="14" t="s">
        <v>39</v>
      </c>
      <c r="B41" s="45">
        <v>243.0</v>
      </c>
      <c r="C41" s="45">
        <v>334.0</v>
      </c>
      <c r="D41" s="45">
        <v>34.0</v>
      </c>
      <c r="E41" s="45">
        <v>146.0</v>
      </c>
      <c r="F41" s="45">
        <v>681.0</v>
      </c>
      <c r="G41" s="13">
        <f t="shared" si="8"/>
        <v>287.6</v>
      </c>
      <c r="H41" s="15">
        <f t="shared" si="11"/>
        <v>0.2876</v>
      </c>
    </row>
    <row r="42" ht="15.75" customHeight="1">
      <c r="A42" s="12"/>
      <c r="B42" s="12"/>
    </row>
    <row r="43" ht="15.75" customHeight="1">
      <c r="A43" s="23" t="s">
        <v>81</v>
      </c>
      <c r="B43" s="47">
        <v>105.49</v>
      </c>
      <c r="C43" s="48">
        <v>146.54</v>
      </c>
      <c r="D43" s="47">
        <v>173.09</v>
      </c>
      <c r="E43" s="48">
        <v>206.56</v>
      </c>
      <c r="F43" s="48">
        <v>245.19</v>
      </c>
      <c r="H43" s="11">
        <f>AVERAGE(B43:F43)</f>
        <v>175.374</v>
      </c>
    </row>
    <row r="44" ht="15.75" customHeight="1"/>
    <row r="45" ht="15.75" customHeight="1"/>
    <row r="46" ht="15.75" customHeight="1"/>
    <row r="47" ht="15.75" customHeight="1">
      <c r="A47" s="49" t="s">
        <v>4</v>
      </c>
      <c r="B47" s="45">
        <v>3512.0</v>
      </c>
    </row>
    <row r="48" ht="15.75" customHeight="1">
      <c r="A48" s="49" t="s">
        <v>5</v>
      </c>
      <c r="B48" s="45">
        <v>18354.0</v>
      </c>
    </row>
    <row r="49" ht="15.75" customHeight="1">
      <c r="A49" s="49" t="s">
        <v>6</v>
      </c>
      <c r="B49" s="45">
        <v>281.0</v>
      </c>
    </row>
    <row r="50" ht="15.75" customHeight="1">
      <c r="A50" s="49" t="s">
        <v>7</v>
      </c>
      <c r="B50" s="45">
        <v>2177.0</v>
      </c>
    </row>
    <row r="51" ht="15.75" customHeight="1">
      <c r="A51" s="49" t="s">
        <v>8</v>
      </c>
      <c r="B51" s="45">
        <v>2904.0</v>
      </c>
    </row>
    <row r="52" ht="15.75" customHeight="1">
      <c r="A52" s="49" t="s">
        <v>9</v>
      </c>
      <c r="B52" s="45">
        <v>651.0</v>
      </c>
    </row>
    <row r="53" ht="15.75" customHeight="1">
      <c r="A53" s="49" t="s">
        <v>10</v>
      </c>
      <c r="B53" s="45">
        <v>5112.0</v>
      </c>
    </row>
    <row r="54" ht="15.75" customHeight="1">
      <c r="A54" s="49" t="s">
        <v>11</v>
      </c>
      <c r="B54" s="45">
        <v>16624.0</v>
      </c>
    </row>
    <row r="55" ht="15.75" customHeight="1">
      <c r="A55" s="49" t="s">
        <v>12</v>
      </c>
      <c r="B55" s="45">
        <v>19681.0</v>
      </c>
    </row>
    <row r="56" ht="15.75" customHeight="1">
      <c r="A56" s="49" t="s">
        <v>13</v>
      </c>
      <c r="B56" s="45">
        <v>6804.0</v>
      </c>
    </row>
    <row r="57" ht="15.75" customHeight="1">
      <c r="A57" s="49" t="s">
        <v>14</v>
      </c>
      <c r="B57" s="45">
        <v>10352.0</v>
      </c>
    </row>
    <row r="58" ht="15.75" customHeight="1">
      <c r="A58" s="49" t="s">
        <v>15</v>
      </c>
      <c r="B58" s="45">
        <v>10274.0</v>
      </c>
    </row>
    <row r="59" ht="15.75" customHeight="1">
      <c r="A59" s="46"/>
      <c r="B59" s="46"/>
    </row>
    <row r="60" ht="15.75" customHeight="1">
      <c r="A60" s="49" t="s">
        <v>16</v>
      </c>
      <c r="B60" s="45">
        <v>2732.0</v>
      </c>
    </row>
    <row r="61" ht="15.75" customHeight="1">
      <c r="A61" s="49" t="s">
        <v>17</v>
      </c>
      <c r="B61" s="45">
        <v>14598.0</v>
      </c>
    </row>
    <row r="62" ht="15.75" customHeight="1">
      <c r="A62" s="49" t="s">
        <v>18</v>
      </c>
      <c r="B62" s="45">
        <v>227.0</v>
      </c>
    </row>
    <row r="63" ht="15.75" customHeight="1">
      <c r="A63" s="49" t="s">
        <v>19</v>
      </c>
      <c r="B63" s="45">
        <v>1257.0</v>
      </c>
    </row>
    <row r="64" ht="15.75" customHeight="1">
      <c r="A64" s="49" t="s">
        <v>20</v>
      </c>
      <c r="B64" s="45">
        <v>2230.0</v>
      </c>
    </row>
    <row r="65" ht="15.75" customHeight="1">
      <c r="A65" s="49" t="s">
        <v>21</v>
      </c>
      <c r="B65" s="45">
        <v>529.0</v>
      </c>
    </row>
    <row r="66" ht="15.75" customHeight="1">
      <c r="A66" s="49" t="s">
        <v>22</v>
      </c>
      <c r="B66" s="45">
        <v>4097.0</v>
      </c>
    </row>
    <row r="67" ht="15.75" customHeight="1">
      <c r="A67" s="49" t="s">
        <v>23</v>
      </c>
      <c r="B67" s="45">
        <v>13811.0</v>
      </c>
    </row>
    <row r="68" ht="15.75" customHeight="1">
      <c r="A68" s="49" t="s">
        <v>24</v>
      </c>
      <c r="B68" s="45">
        <v>15459.0</v>
      </c>
    </row>
    <row r="69" ht="15.75" customHeight="1">
      <c r="A69" s="49" t="s">
        <v>25</v>
      </c>
      <c r="B69" s="45">
        <v>5702.0</v>
      </c>
    </row>
    <row r="70" ht="15.75" customHeight="1">
      <c r="A70" s="49" t="s">
        <v>26</v>
      </c>
      <c r="B70" s="45">
        <v>8435.0</v>
      </c>
    </row>
    <row r="71" ht="15.75" customHeight="1">
      <c r="A71" s="49" t="s">
        <v>27</v>
      </c>
      <c r="B71" s="45">
        <v>8596.0</v>
      </c>
    </row>
    <row r="72" ht="15.75" customHeight="1">
      <c r="A72" s="46"/>
      <c r="B72" s="46"/>
    </row>
    <row r="73" ht="15.75" customHeight="1">
      <c r="A73" s="49" t="s">
        <v>28</v>
      </c>
      <c r="B73" s="45">
        <v>178.0</v>
      </c>
    </row>
    <row r="74" ht="15.75" customHeight="1">
      <c r="A74" s="49" t="s">
        <v>29</v>
      </c>
      <c r="B74" s="45">
        <v>696.0</v>
      </c>
    </row>
    <row r="75" ht="15.75" customHeight="1">
      <c r="A75" s="49" t="s">
        <v>30</v>
      </c>
      <c r="B75" s="45">
        <v>-1354.0</v>
      </c>
    </row>
    <row r="76" ht="15.75" customHeight="1">
      <c r="A76" s="49" t="s">
        <v>31</v>
      </c>
      <c r="B76" s="45">
        <v>-2903.0</v>
      </c>
    </row>
    <row r="77" ht="15.75" customHeight="1">
      <c r="A77" s="49" t="s">
        <v>32</v>
      </c>
      <c r="B77" s="45">
        <v>541.0</v>
      </c>
    </row>
    <row r="78" ht="15.75" customHeight="1">
      <c r="A78" s="49" t="s">
        <v>33</v>
      </c>
      <c r="B78" s="45">
        <v>-2939.0</v>
      </c>
    </row>
    <row r="79" ht="15.75" customHeight="1">
      <c r="A79" s="49" t="s">
        <v>34</v>
      </c>
      <c r="B79" s="45">
        <v>-1392.0</v>
      </c>
    </row>
    <row r="80" ht="15.75" customHeight="1">
      <c r="A80" s="49" t="s">
        <v>35</v>
      </c>
      <c r="B80" s="45">
        <v>-1402.0</v>
      </c>
    </row>
    <row r="81" ht="15.75" customHeight="1">
      <c r="A81" s="49" t="s">
        <v>36</v>
      </c>
      <c r="B81" s="45">
        <v>-711.0</v>
      </c>
    </row>
    <row r="82" ht="15.75" customHeight="1">
      <c r="A82" s="49" t="s">
        <v>37</v>
      </c>
      <c r="B82" s="45">
        <v>-589.0</v>
      </c>
    </row>
    <row r="83" ht="15.75" customHeight="1">
      <c r="A83" s="49" t="s">
        <v>38</v>
      </c>
      <c r="B83" s="45">
        <v>728.0</v>
      </c>
    </row>
    <row r="84" ht="15.75" customHeight="1">
      <c r="A84" s="49" t="s">
        <v>39</v>
      </c>
      <c r="B84" s="45">
        <v>681.0</v>
      </c>
    </row>
    <row r="85" ht="15.75" customHeight="1">
      <c r="A85" s="46"/>
      <c r="B85" s="46"/>
    </row>
    <row r="86" ht="15.75" customHeight="1">
      <c r="A86" s="46"/>
      <c r="B86" s="46"/>
    </row>
    <row r="87" ht="15.75" customHeight="1">
      <c r="A87" s="12"/>
      <c r="B87" s="13"/>
    </row>
    <row r="88" ht="15.75" customHeight="1">
      <c r="A88" s="12"/>
      <c r="B88" s="13"/>
    </row>
    <row r="89" ht="15.75" customHeight="1">
      <c r="A89" s="12"/>
      <c r="B89" s="13"/>
    </row>
    <row r="90" ht="15.75" customHeight="1">
      <c r="A90" s="12"/>
      <c r="B90" s="13"/>
    </row>
    <row r="91" ht="15.75" customHeight="1">
      <c r="A91" s="12"/>
      <c r="B91" s="13"/>
    </row>
    <row r="92" ht="15.75" customHeight="1">
      <c r="A92" s="12"/>
      <c r="B92" s="13"/>
    </row>
    <row r="93" ht="15.75" customHeight="1">
      <c r="A93" s="12"/>
      <c r="B93" s="13"/>
    </row>
    <row r="94" ht="15.75" customHeight="1">
      <c r="A94" s="12"/>
      <c r="B94" s="13"/>
    </row>
    <row r="95" ht="15.75" customHeight="1">
      <c r="A95" s="12"/>
      <c r="B95" s="13"/>
    </row>
    <row r="96" ht="15.75" customHeight="1">
      <c r="A96" s="12"/>
      <c r="B96" s="13"/>
    </row>
    <row r="97" ht="15.75" customHeight="1">
      <c r="A97" s="12"/>
      <c r="B97" s="13"/>
    </row>
    <row r="98" ht="15.75" customHeight="1">
      <c r="A98" s="12"/>
      <c r="B98" s="12"/>
    </row>
    <row r="99" ht="15.75" customHeight="1">
      <c r="A99" s="12"/>
      <c r="B99" s="13"/>
    </row>
    <row r="100" ht="15.75" customHeight="1">
      <c r="A100" s="12"/>
      <c r="B100" s="13"/>
    </row>
    <row r="101" ht="15.75" customHeight="1">
      <c r="A101" s="12"/>
      <c r="B101" s="13"/>
    </row>
    <row r="102" ht="15.75" customHeight="1">
      <c r="A102" s="12"/>
      <c r="B102" s="13"/>
    </row>
    <row r="103" ht="15.75" customHeight="1">
      <c r="A103" s="12"/>
      <c r="B103" s="13"/>
    </row>
    <row r="104" ht="15.75" customHeight="1">
      <c r="A104" s="12"/>
      <c r="B104" s="13"/>
    </row>
    <row r="105" ht="15.75" customHeight="1">
      <c r="A105" s="12"/>
      <c r="B105" s="13"/>
    </row>
    <row r="106" ht="15.75" customHeight="1">
      <c r="A106" s="12"/>
      <c r="B106" s="13"/>
    </row>
    <row r="107" ht="15.75" customHeight="1">
      <c r="A107" s="12"/>
      <c r="B107" s="13"/>
    </row>
    <row r="108" ht="15.75" customHeight="1">
      <c r="A108" s="12"/>
      <c r="B108" s="13"/>
    </row>
    <row r="109" ht="15.75" customHeight="1">
      <c r="A109" s="12"/>
      <c r="B109" s="13"/>
    </row>
    <row r="110" ht="15.75" customHeight="1">
      <c r="A110" s="12"/>
      <c r="B110" s="13"/>
    </row>
    <row r="111" ht="15.75" customHeight="1">
      <c r="A111" s="12"/>
      <c r="B111" s="12"/>
    </row>
    <row r="112" ht="15.75" customHeight="1">
      <c r="A112" s="12"/>
      <c r="B112" s="13"/>
    </row>
    <row r="113" ht="15.75" customHeight="1">
      <c r="A113" s="12"/>
      <c r="B113" s="13"/>
    </row>
    <row r="114" ht="15.75" customHeight="1">
      <c r="A114" s="12"/>
      <c r="B114" s="13"/>
    </row>
    <row r="115" ht="15.75" customHeight="1">
      <c r="A115" s="12"/>
      <c r="B115" s="13"/>
    </row>
    <row r="116" ht="15.75" customHeight="1">
      <c r="A116" s="12"/>
      <c r="B116" s="13"/>
    </row>
    <row r="117" ht="15.75" customHeight="1">
      <c r="A117" s="12"/>
      <c r="B117" s="13"/>
    </row>
    <row r="118" ht="15.75" customHeight="1">
      <c r="A118" s="12"/>
      <c r="B118" s="13"/>
    </row>
    <row r="119" ht="15.75" customHeight="1">
      <c r="A119" s="12"/>
      <c r="B119" s="13"/>
    </row>
    <row r="120" ht="15.75" customHeight="1">
      <c r="A120" s="12"/>
      <c r="B120" s="13"/>
    </row>
    <row r="121" ht="15.75" customHeight="1">
      <c r="A121" s="12"/>
      <c r="B121" s="13"/>
    </row>
    <row r="122" ht="15.75" customHeight="1">
      <c r="A122" s="12"/>
      <c r="B122" s="13"/>
    </row>
    <row r="123" ht="15.75" customHeight="1">
      <c r="A123" s="12"/>
      <c r="B123" s="13"/>
    </row>
    <row r="124" ht="15.75" customHeight="1">
      <c r="A124" s="12"/>
      <c r="B124" s="12"/>
    </row>
    <row r="125" ht="15.75" customHeight="1">
      <c r="A125" s="12"/>
      <c r="B125" s="13"/>
    </row>
    <row r="126" ht="15.75" customHeight="1">
      <c r="A126" s="12"/>
      <c r="B126" s="13"/>
    </row>
    <row r="127" ht="15.75" customHeight="1">
      <c r="A127" s="12"/>
      <c r="B127" s="13"/>
    </row>
    <row r="128" ht="15.75" customHeight="1">
      <c r="A128" s="12"/>
      <c r="B128" s="13"/>
    </row>
    <row r="129" ht="15.75" customHeight="1">
      <c r="A129" s="12"/>
      <c r="B129" s="13"/>
    </row>
    <row r="130" ht="15.75" customHeight="1">
      <c r="A130" s="12"/>
      <c r="B130" s="13"/>
    </row>
    <row r="131" ht="15.75" customHeight="1">
      <c r="A131" s="12"/>
      <c r="B131" s="13"/>
    </row>
    <row r="132" ht="15.75" customHeight="1">
      <c r="A132" s="12"/>
      <c r="B132" s="13"/>
    </row>
    <row r="133" ht="15.75" customHeight="1">
      <c r="A133" s="12"/>
      <c r="B133" s="13"/>
    </row>
    <row r="134" ht="15.75" customHeight="1">
      <c r="A134" s="12"/>
      <c r="B134" s="13"/>
    </row>
    <row r="135" ht="15.75" customHeight="1">
      <c r="A135" s="12"/>
      <c r="B135" s="13"/>
    </row>
    <row r="136" ht="15.75" customHeight="1">
      <c r="A136" s="12"/>
      <c r="B136" s="13"/>
    </row>
    <row r="137" ht="15.75" customHeight="1">
      <c r="A137" s="12"/>
      <c r="B137" s="12"/>
    </row>
    <row r="138" ht="15.75" customHeight="1">
      <c r="A138" s="12"/>
      <c r="B138" s="13"/>
    </row>
    <row r="139" ht="15.75" customHeight="1">
      <c r="A139" s="12"/>
      <c r="B139" s="13"/>
    </row>
    <row r="140" ht="15.75" customHeight="1">
      <c r="A140" s="12"/>
      <c r="B140" s="13"/>
    </row>
    <row r="141" ht="15.75" customHeight="1">
      <c r="A141" s="12"/>
      <c r="B141" s="13"/>
    </row>
    <row r="142" ht="15.75" customHeight="1">
      <c r="A142" s="12"/>
      <c r="B142" s="13"/>
    </row>
    <row r="143" ht="15.75" customHeight="1">
      <c r="A143" s="12"/>
      <c r="B143" s="13"/>
    </row>
    <row r="144" ht="15.75" customHeight="1">
      <c r="A144" s="12"/>
      <c r="B144" s="13"/>
    </row>
    <row r="145" ht="15.75" customHeight="1">
      <c r="A145" s="12"/>
      <c r="B145" s="13"/>
    </row>
    <row r="146" ht="15.75" customHeight="1">
      <c r="A146" s="12"/>
      <c r="B146" s="13"/>
    </row>
    <row r="147" ht="15.75" customHeight="1">
      <c r="A147" s="12"/>
      <c r="B147" s="13"/>
    </row>
    <row r="148" ht="15.75" customHeight="1">
      <c r="A148" s="12"/>
      <c r="B148" s="13"/>
    </row>
    <row r="149" ht="15.75" customHeight="1">
      <c r="A149" s="12"/>
      <c r="B149" s="13"/>
    </row>
    <row r="150" ht="15.75" customHeight="1">
      <c r="A150" s="12"/>
      <c r="B150" s="12"/>
    </row>
    <row r="151" ht="15.75" customHeight="1">
      <c r="A151" s="12"/>
      <c r="B151" s="13"/>
    </row>
    <row r="152" ht="15.75" customHeight="1">
      <c r="A152" s="12"/>
      <c r="B152" s="13"/>
    </row>
    <row r="153" ht="15.75" customHeight="1">
      <c r="A153" s="12"/>
      <c r="B153" s="13"/>
    </row>
    <row r="154" ht="15.75" customHeight="1">
      <c r="A154" s="12"/>
      <c r="B154" s="13"/>
    </row>
    <row r="155" ht="15.75" customHeight="1">
      <c r="A155" s="12"/>
      <c r="B155" s="13"/>
    </row>
    <row r="156" ht="15.75" customHeight="1">
      <c r="A156" s="12"/>
      <c r="B156" s="13"/>
    </row>
    <row r="157" ht="15.75" customHeight="1">
      <c r="A157" s="12"/>
      <c r="B157" s="13"/>
    </row>
    <row r="158" ht="15.75" customHeight="1">
      <c r="A158" s="12"/>
      <c r="B158" s="13"/>
    </row>
    <row r="159" ht="15.75" customHeight="1">
      <c r="A159" s="12"/>
      <c r="B159" s="13"/>
    </row>
    <row r="160" ht="15.75" customHeight="1">
      <c r="A160" s="12"/>
      <c r="B160" s="13"/>
    </row>
    <row r="161" ht="15.75" customHeight="1">
      <c r="A161" s="12"/>
      <c r="B161" s="13"/>
    </row>
    <row r="162" ht="15.75" customHeight="1">
      <c r="A162" s="12"/>
      <c r="B162" s="13"/>
    </row>
    <row r="163" ht="15.75" customHeight="1">
      <c r="A163" s="12"/>
      <c r="B163" s="12"/>
    </row>
    <row r="164" ht="15.75" customHeight="1">
      <c r="A164" s="12"/>
      <c r="B164" s="13"/>
    </row>
    <row r="165" ht="15.75" customHeight="1">
      <c r="A165" s="12"/>
      <c r="B165" s="13"/>
    </row>
    <row r="166" ht="15.75" customHeight="1">
      <c r="A166" s="12"/>
      <c r="B166" s="13"/>
    </row>
    <row r="167" ht="15.75" customHeight="1">
      <c r="A167" s="12"/>
      <c r="B167" s="13"/>
    </row>
    <row r="168" ht="15.75" customHeight="1">
      <c r="A168" s="12"/>
      <c r="B168" s="13"/>
    </row>
    <row r="169" ht="15.75" customHeight="1">
      <c r="A169" s="12"/>
      <c r="B169" s="13"/>
    </row>
    <row r="170" ht="15.75" customHeight="1">
      <c r="A170" s="12"/>
      <c r="B170" s="13"/>
    </row>
    <row r="171" ht="15.75" customHeight="1">
      <c r="A171" s="12"/>
      <c r="B171" s="13"/>
    </row>
    <row r="172" ht="15.75" customHeight="1">
      <c r="A172" s="12"/>
      <c r="B172" s="13"/>
    </row>
    <row r="173" ht="15.75" customHeight="1">
      <c r="A173" s="12"/>
      <c r="B173" s="13"/>
    </row>
    <row r="174" ht="15.75" customHeight="1">
      <c r="A174" s="12"/>
      <c r="B174" s="13"/>
    </row>
    <row r="175" ht="15.75" customHeight="1">
      <c r="A175" s="12"/>
      <c r="B175" s="13"/>
    </row>
    <row r="176" ht="15.75" customHeight="1">
      <c r="A176" s="12"/>
      <c r="B176" s="12"/>
    </row>
    <row r="177" ht="15.75" customHeight="1">
      <c r="A177" s="12"/>
      <c r="B177" s="13"/>
    </row>
    <row r="178" ht="15.75" customHeight="1">
      <c r="A178" s="12"/>
      <c r="B178" s="13"/>
    </row>
    <row r="179" ht="15.75" customHeight="1">
      <c r="A179" s="12"/>
      <c r="B179" s="13"/>
    </row>
    <row r="180" ht="15.75" customHeight="1">
      <c r="A180" s="12"/>
      <c r="B180" s="13"/>
    </row>
    <row r="181" ht="15.75" customHeight="1">
      <c r="A181" s="12"/>
      <c r="B181" s="13"/>
    </row>
    <row r="182" ht="15.75" customHeight="1">
      <c r="A182" s="12"/>
      <c r="B182" s="13"/>
    </row>
    <row r="183" ht="15.75" customHeight="1">
      <c r="A183" s="12"/>
      <c r="B183" s="13"/>
    </row>
    <row r="184" ht="15.75" customHeight="1">
      <c r="A184" s="12"/>
      <c r="B184" s="13"/>
    </row>
    <row r="185" ht="15.75" customHeight="1">
      <c r="A185" s="12"/>
      <c r="B185" s="13"/>
    </row>
    <row r="186" ht="15.75" customHeight="1">
      <c r="A186" s="12"/>
      <c r="B186" s="13"/>
    </row>
    <row r="187" ht="15.75" customHeight="1">
      <c r="A187" s="12"/>
      <c r="B187" s="13"/>
    </row>
    <row r="188" ht="15.75" customHeight="1">
      <c r="A188" s="12"/>
      <c r="B188" s="13"/>
    </row>
    <row r="189" ht="15.75" customHeight="1">
      <c r="A189" s="12"/>
      <c r="B189" s="12"/>
    </row>
    <row r="190" ht="15.75" customHeight="1">
      <c r="A190" s="12"/>
      <c r="B190" s="13"/>
    </row>
    <row r="191" ht="15.75" customHeight="1">
      <c r="A191" s="12"/>
      <c r="B191" s="13"/>
    </row>
    <row r="192" ht="15.75" customHeight="1">
      <c r="A192" s="12"/>
      <c r="B192" s="13"/>
    </row>
    <row r="193" ht="15.75" customHeight="1">
      <c r="A193" s="12"/>
      <c r="B193" s="13"/>
    </row>
    <row r="194" ht="15.75" customHeight="1">
      <c r="A194" s="12"/>
      <c r="B194" s="13"/>
    </row>
    <row r="195" ht="15.75" customHeight="1">
      <c r="A195" s="12"/>
      <c r="B195" s="13"/>
    </row>
    <row r="196" ht="15.75" customHeight="1">
      <c r="A196" s="12"/>
      <c r="B196" s="13"/>
    </row>
    <row r="197" ht="15.75" customHeight="1">
      <c r="A197" s="12"/>
      <c r="B197" s="13"/>
    </row>
    <row r="198" ht="15.75" customHeight="1">
      <c r="A198" s="12"/>
      <c r="B198" s="13"/>
    </row>
    <row r="199" ht="15.75" customHeight="1">
      <c r="A199" s="12"/>
      <c r="B199" s="13"/>
    </row>
    <row r="200" ht="15.75" customHeight="1">
      <c r="A200" s="12"/>
      <c r="B200" s="13"/>
    </row>
    <row r="201" ht="15.75" customHeight="1">
      <c r="A201" s="12"/>
      <c r="B201" s="13"/>
    </row>
    <row r="202" ht="15.75" customHeight="1">
      <c r="A202" s="12"/>
      <c r="B202" s="12"/>
    </row>
    <row r="203" ht="15.75" customHeight="1">
      <c r="A203" s="12"/>
      <c r="B203" s="13"/>
    </row>
    <row r="204" ht="15.75" customHeight="1">
      <c r="A204" s="12"/>
      <c r="B204" s="13"/>
    </row>
    <row r="205" ht="15.75" customHeight="1">
      <c r="A205" s="12"/>
      <c r="B205" s="13"/>
    </row>
    <row r="206" ht="15.75" customHeight="1">
      <c r="A206" s="12"/>
      <c r="B206" s="13"/>
    </row>
    <row r="207" ht="15.75" customHeight="1">
      <c r="A207" s="12"/>
      <c r="B207" s="13"/>
    </row>
    <row r="208" ht="15.75" customHeight="1">
      <c r="A208" s="12"/>
      <c r="B208" s="13"/>
    </row>
    <row r="209" ht="15.75" customHeight="1">
      <c r="A209" s="12"/>
      <c r="B209" s="13"/>
    </row>
    <row r="210" ht="15.75" customHeight="1">
      <c r="A210" s="12"/>
      <c r="B210" s="13"/>
    </row>
    <row r="211" ht="15.75" customHeight="1">
      <c r="A211" s="12"/>
      <c r="B211" s="13"/>
    </row>
    <row r="212" ht="15.75" customHeight="1">
      <c r="A212" s="12"/>
      <c r="B212" s="13"/>
    </row>
    <row r="213" ht="15.75" customHeight="1">
      <c r="A213" s="12"/>
      <c r="B213" s="13"/>
    </row>
    <row r="214" ht="15.75" customHeight="1">
      <c r="A214" s="12"/>
      <c r="B214" s="13"/>
    </row>
    <row r="215" ht="15.75" customHeight="1">
      <c r="A215" s="12"/>
      <c r="B215" s="12"/>
    </row>
    <row r="216" ht="15.75" customHeight="1">
      <c r="A216" s="12"/>
      <c r="B216" s="13"/>
    </row>
    <row r="217" ht="15.75" customHeight="1">
      <c r="A217" s="12"/>
      <c r="B217" s="13"/>
    </row>
    <row r="218" ht="15.75" customHeight="1">
      <c r="A218" s="12"/>
      <c r="B218" s="13"/>
    </row>
    <row r="219" ht="15.75" customHeight="1">
      <c r="A219" s="12"/>
      <c r="B219" s="13"/>
    </row>
    <row r="220" ht="15.75" customHeight="1">
      <c r="A220" s="12"/>
      <c r="B220" s="13"/>
    </row>
    <row r="221" ht="15.75" customHeight="1">
      <c r="A221" s="12"/>
      <c r="B221" s="13"/>
    </row>
    <row r="222" ht="15.75" customHeight="1">
      <c r="A222" s="12"/>
      <c r="B222" s="13"/>
    </row>
    <row r="223" ht="15.75" customHeight="1">
      <c r="A223" s="12"/>
      <c r="B223" s="13"/>
    </row>
    <row r="224" ht="15.75" customHeight="1">
      <c r="A224" s="12"/>
      <c r="B224" s="13"/>
    </row>
    <row r="225" ht="15.75" customHeight="1">
      <c r="A225" s="12"/>
      <c r="B225" s="13"/>
    </row>
    <row r="226" ht="15.75" customHeight="1">
      <c r="A226" s="12"/>
      <c r="B226" s="13"/>
    </row>
    <row r="227" ht="15.75" customHeight="1">
      <c r="A227" s="12"/>
      <c r="B227" s="13"/>
    </row>
    <row r="228" ht="15.75" customHeight="1">
      <c r="A228" s="12"/>
      <c r="B228" s="12"/>
    </row>
    <row r="229" ht="15.75" customHeight="1">
      <c r="A229" s="12"/>
      <c r="B229" s="13"/>
    </row>
    <row r="230" ht="15.75" customHeight="1">
      <c r="A230" s="12"/>
      <c r="B230" s="13"/>
    </row>
    <row r="231" ht="15.75" customHeight="1">
      <c r="A231" s="12"/>
      <c r="B231" s="13"/>
    </row>
    <row r="232" ht="15.75" customHeight="1">
      <c r="A232" s="12"/>
      <c r="B232" s="13"/>
    </row>
    <row r="233" ht="15.75" customHeight="1">
      <c r="A233" s="12"/>
      <c r="B233" s="13"/>
    </row>
    <row r="234" ht="15.75" customHeight="1">
      <c r="A234" s="12"/>
      <c r="B234" s="13"/>
    </row>
    <row r="235" ht="15.75" customHeight="1">
      <c r="A235" s="12"/>
      <c r="B235" s="13"/>
    </row>
    <row r="236" ht="15.75" customHeight="1">
      <c r="A236" s="12"/>
      <c r="B236" s="13"/>
    </row>
    <row r="237" ht="15.75" customHeight="1">
      <c r="A237" s="12"/>
      <c r="B237" s="13"/>
    </row>
    <row r="238" ht="15.75" customHeight="1">
      <c r="A238" s="12"/>
      <c r="B238" s="13"/>
    </row>
    <row r="239" ht="15.75" customHeight="1">
      <c r="A239" s="12"/>
      <c r="B239" s="13"/>
    </row>
    <row r="240" ht="15.75" customHeight="1">
      <c r="A240" s="12"/>
      <c r="B240" s="13"/>
    </row>
    <row r="241" ht="15.75" customHeight="1">
      <c r="A241" s="12"/>
      <c r="B241" s="12"/>
    </row>
    <row r="242" ht="15.75" customHeight="1">
      <c r="A242" s="12"/>
      <c r="B242" s="12"/>
    </row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B1:H1"/>
    <mergeCell ref="B2:F2"/>
    <mergeCell ref="G2:G3"/>
    <mergeCell ref="H2:H3"/>
  </mergeCell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5.25"/>
    <col customWidth="1" min="2" max="6" width="12.63"/>
  </cols>
  <sheetData>
    <row r="1" ht="15.75" customHeight="1">
      <c r="A1" s="1"/>
      <c r="B1" s="2" t="s">
        <v>0</v>
      </c>
      <c r="C1" s="3"/>
      <c r="D1" s="3"/>
      <c r="E1" s="3"/>
      <c r="F1" s="3"/>
      <c r="G1" s="3"/>
      <c r="H1" s="4"/>
    </row>
    <row r="2" ht="15.75" customHeight="1">
      <c r="B2" s="6" t="s">
        <v>1</v>
      </c>
      <c r="C2" s="3"/>
      <c r="D2" s="3"/>
      <c r="E2" s="3"/>
      <c r="F2" s="4"/>
      <c r="G2" s="7" t="s">
        <v>2</v>
      </c>
      <c r="H2" s="7" t="s">
        <v>3</v>
      </c>
    </row>
    <row r="3" ht="15.75" customHeight="1">
      <c r="B3" s="9">
        <v>1.0</v>
      </c>
      <c r="C3" s="9">
        <v>2.0</v>
      </c>
      <c r="D3" s="9">
        <v>3.0</v>
      </c>
      <c r="E3" s="9">
        <v>4.0</v>
      </c>
      <c r="F3" s="9">
        <v>5.0</v>
      </c>
      <c r="G3" s="10"/>
      <c r="H3" s="10"/>
    </row>
    <row r="4" ht="15.75" customHeight="1">
      <c r="A4" s="12" t="s">
        <v>4</v>
      </c>
      <c r="B4" s="45">
        <v>5674.0</v>
      </c>
      <c r="C4" s="45">
        <v>3854.0</v>
      </c>
      <c r="D4" s="45">
        <v>3413.0</v>
      </c>
      <c r="E4" s="45">
        <v>3925.0</v>
      </c>
      <c r="F4" s="45">
        <v>4091.0</v>
      </c>
      <c r="G4" s="13">
        <f t="shared" ref="G4:G15" si="1">average(B4:F4)</f>
        <v>4191.4</v>
      </c>
      <c r="H4" s="13">
        <f t="shared" ref="H4:H5" si="2">G4:G41</f>
        <v>4191.4</v>
      </c>
    </row>
    <row r="5" ht="15.75" customHeight="1">
      <c r="A5" s="12" t="s">
        <v>5</v>
      </c>
      <c r="B5" s="45">
        <v>33964.0</v>
      </c>
      <c r="C5" s="45">
        <v>35863.0</v>
      </c>
      <c r="D5" s="45">
        <v>34854.0</v>
      </c>
      <c r="E5" s="45">
        <v>32062.0</v>
      </c>
      <c r="F5" s="45">
        <v>17302.0</v>
      </c>
      <c r="G5" s="13">
        <f t="shared" si="1"/>
        <v>30809</v>
      </c>
      <c r="H5" s="13">
        <f t="shared" si="2"/>
        <v>30809</v>
      </c>
    </row>
    <row r="6" ht="15.75" customHeight="1">
      <c r="A6" s="14" t="s">
        <v>6</v>
      </c>
      <c r="B6" s="45">
        <v>285.0</v>
      </c>
      <c r="C6" s="45">
        <v>303.0</v>
      </c>
      <c r="D6" s="45">
        <v>305.0</v>
      </c>
      <c r="E6" s="45">
        <v>305.0</v>
      </c>
      <c r="F6" s="45">
        <v>340.0</v>
      </c>
      <c r="G6" s="13">
        <f t="shared" si="1"/>
        <v>307.6</v>
      </c>
      <c r="H6" s="15">
        <f t="shared" ref="H6:H9" si="3">(G6:G43)/1000</f>
        <v>0.3076</v>
      </c>
    </row>
    <row r="7" ht="15.75" customHeight="1">
      <c r="A7" s="14" t="s">
        <v>7</v>
      </c>
      <c r="B7" s="45">
        <v>2044.0</v>
      </c>
      <c r="C7" s="45">
        <v>2140.0</v>
      </c>
      <c r="D7" s="45">
        <v>1842.0</v>
      </c>
      <c r="E7" s="45">
        <v>2801.0</v>
      </c>
      <c r="F7" s="45">
        <v>2518.0</v>
      </c>
      <c r="G7" s="13">
        <f t="shared" si="1"/>
        <v>2269</v>
      </c>
      <c r="H7" s="15">
        <f t="shared" si="3"/>
        <v>2.269</v>
      </c>
    </row>
    <row r="8" ht="15.75" customHeight="1">
      <c r="A8" s="12" t="s">
        <v>8</v>
      </c>
      <c r="B8" s="45">
        <v>3613.0</v>
      </c>
      <c r="C8" s="45">
        <v>3067.0</v>
      </c>
      <c r="D8" s="45">
        <v>2652.0</v>
      </c>
      <c r="E8" s="45">
        <v>3217.0</v>
      </c>
      <c r="F8" s="45">
        <v>2956.0</v>
      </c>
      <c r="G8" s="13">
        <f t="shared" si="1"/>
        <v>3101</v>
      </c>
      <c r="H8" s="15">
        <f t="shared" si="3"/>
        <v>3.101</v>
      </c>
    </row>
    <row r="9" ht="15.75" customHeight="1">
      <c r="A9" s="14" t="s">
        <v>9</v>
      </c>
      <c r="B9" s="45">
        <v>751.0</v>
      </c>
      <c r="C9" s="45">
        <v>684.0</v>
      </c>
      <c r="D9" s="45">
        <v>598.0</v>
      </c>
      <c r="E9" s="45">
        <v>608.0</v>
      </c>
      <c r="F9" s="45">
        <v>669.0</v>
      </c>
      <c r="G9" s="13">
        <f t="shared" si="1"/>
        <v>662</v>
      </c>
      <c r="H9" s="15">
        <f t="shared" si="3"/>
        <v>0.662</v>
      </c>
    </row>
    <row r="10" ht="15.75" customHeight="1">
      <c r="A10" s="12" t="s">
        <v>10</v>
      </c>
      <c r="B10" s="45">
        <v>7417.0</v>
      </c>
      <c r="C10" s="45">
        <v>7336.0</v>
      </c>
      <c r="D10" s="45">
        <v>5748.0</v>
      </c>
      <c r="E10" s="45">
        <v>6403.0</v>
      </c>
      <c r="F10" s="45">
        <v>5711.0</v>
      </c>
      <c r="G10" s="13">
        <f t="shared" si="1"/>
        <v>6523</v>
      </c>
      <c r="H10" s="13">
        <f t="shared" ref="H10:H18" si="4">G10:G47</f>
        <v>6523</v>
      </c>
    </row>
    <row r="11" ht="15.75" customHeight="1">
      <c r="A11" s="12" t="s">
        <v>11</v>
      </c>
      <c r="B11" s="45">
        <v>17965.0</v>
      </c>
      <c r="C11" s="45">
        <v>17679.0</v>
      </c>
      <c r="D11" s="45">
        <v>17006.0</v>
      </c>
      <c r="E11" s="45">
        <v>17144.0</v>
      </c>
      <c r="F11" s="45">
        <v>18483.0</v>
      </c>
      <c r="G11" s="13">
        <f t="shared" si="1"/>
        <v>17655.4</v>
      </c>
      <c r="H11" s="13">
        <f t="shared" si="4"/>
        <v>17655.4</v>
      </c>
    </row>
    <row r="12" ht="15.75" customHeight="1">
      <c r="A12" s="12" t="s">
        <v>12</v>
      </c>
      <c r="B12" s="45">
        <v>24871.0</v>
      </c>
      <c r="C12" s="45">
        <v>22001.0</v>
      </c>
      <c r="D12" s="45">
        <v>20003.0</v>
      </c>
      <c r="E12" s="45">
        <v>22444.0</v>
      </c>
      <c r="F12" s="45">
        <v>20924.0</v>
      </c>
      <c r="G12" s="13">
        <f t="shared" si="1"/>
        <v>22048.6</v>
      </c>
      <c r="H12" s="13">
        <f t="shared" si="4"/>
        <v>22048.6</v>
      </c>
    </row>
    <row r="13" ht="15.75" customHeight="1">
      <c r="A13" s="12" t="s">
        <v>13</v>
      </c>
      <c r="B13" s="45">
        <v>9292.0</v>
      </c>
      <c r="C13" s="45">
        <v>8255.0</v>
      </c>
      <c r="D13" s="45">
        <v>7698.0</v>
      </c>
      <c r="E13" s="45">
        <v>7908.0</v>
      </c>
      <c r="F13" s="45">
        <v>6106.0</v>
      </c>
      <c r="G13" s="13">
        <f t="shared" si="1"/>
        <v>7851.8</v>
      </c>
      <c r="H13" s="13">
        <f t="shared" si="4"/>
        <v>7851.8</v>
      </c>
    </row>
    <row r="14" ht="15.75" customHeight="1">
      <c r="A14" s="12" t="s">
        <v>14</v>
      </c>
      <c r="B14" s="45">
        <v>21395.0</v>
      </c>
      <c r="C14" s="45">
        <v>23608.0</v>
      </c>
      <c r="D14" s="45">
        <v>21292.0</v>
      </c>
      <c r="E14" s="45">
        <v>21501.0</v>
      </c>
      <c r="F14" s="45">
        <v>9435.0</v>
      </c>
      <c r="G14" s="13">
        <f t="shared" si="1"/>
        <v>19446.2</v>
      </c>
      <c r="H14" s="13">
        <f t="shared" si="4"/>
        <v>19446.2</v>
      </c>
    </row>
    <row r="15" ht="15.75" customHeight="1">
      <c r="A15" s="12" t="s">
        <v>15</v>
      </c>
      <c r="B15" s="45">
        <v>21481.0</v>
      </c>
      <c r="C15" s="45">
        <v>23896.0</v>
      </c>
      <c r="D15" s="45">
        <v>20250.0</v>
      </c>
      <c r="E15" s="45">
        <v>20236.0</v>
      </c>
      <c r="F15" s="45">
        <v>9261.0</v>
      </c>
      <c r="G15" s="13">
        <f t="shared" si="1"/>
        <v>19024.8</v>
      </c>
      <c r="H15" s="13">
        <f t="shared" si="4"/>
        <v>19024.8</v>
      </c>
    </row>
    <row r="16" ht="15.75" customHeight="1">
      <c r="A16" s="12"/>
      <c r="B16" s="46"/>
      <c r="C16" s="46"/>
      <c r="D16" s="46"/>
      <c r="E16" s="46"/>
      <c r="F16" s="46"/>
      <c r="G16" s="13"/>
      <c r="H16" s="13" t="str">
        <f t="shared" si="4"/>
        <v/>
      </c>
    </row>
    <row r="17" ht="15.75" customHeight="1">
      <c r="A17" s="12" t="s">
        <v>16</v>
      </c>
      <c r="B17" s="45">
        <v>4527.0</v>
      </c>
      <c r="C17" s="45">
        <v>3030.0</v>
      </c>
      <c r="D17" s="45">
        <v>2591.0</v>
      </c>
      <c r="E17" s="45">
        <v>3125.0</v>
      </c>
      <c r="F17" s="45">
        <v>3275.0</v>
      </c>
      <c r="G17" s="13">
        <f t="shared" ref="G17:G28" si="5">average(B17:F17)</f>
        <v>3309.6</v>
      </c>
      <c r="H17" s="13">
        <f t="shared" si="4"/>
        <v>3309.6</v>
      </c>
    </row>
    <row r="18" ht="15.75" customHeight="1">
      <c r="A18" s="12" t="s">
        <v>17</v>
      </c>
      <c r="B18" s="45">
        <v>26402.0</v>
      </c>
      <c r="C18" s="45">
        <v>27677.0</v>
      </c>
      <c r="D18" s="45">
        <v>27712.0</v>
      </c>
      <c r="E18" s="45">
        <v>24656.0</v>
      </c>
      <c r="F18" s="45">
        <v>13436.0</v>
      </c>
      <c r="G18" s="13">
        <f t="shared" si="5"/>
        <v>23976.6</v>
      </c>
      <c r="H18" s="13">
        <f t="shared" si="4"/>
        <v>23976.6</v>
      </c>
    </row>
    <row r="19" ht="15.75" customHeight="1">
      <c r="A19" s="14" t="s">
        <v>18</v>
      </c>
      <c r="B19" s="45">
        <v>232.0</v>
      </c>
      <c r="C19" s="45">
        <v>238.0</v>
      </c>
      <c r="D19" s="45">
        <v>231.0</v>
      </c>
      <c r="E19" s="45">
        <v>227.0</v>
      </c>
      <c r="F19" s="45">
        <v>273.0</v>
      </c>
      <c r="G19" s="13">
        <f t="shared" si="5"/>
        <v>240.2</v>
      </c>
      <c r="H19" s="15">
        <f t="shared" ref="H19:H20" si="6">(G19:G56)/1000</f>
        <v>0.2402</v>
      </c>
    </row>
    <row r="20" ht="15.75" customHeight="1">
      <c r="A20" s="14" t="s">
        <v>19</v>
      </c>
      <c r="B20" s="45">
        <v>1363.0</v>
      </c>
      <c r="C20" s="45">
        <v>1363.0</v>
      </c>
      <c r="D20" s="45">
        <v>955.0</v>
      </c>
      <c r="E20" s="45">
        <v>1788.0</v>
      </c>
      <c r="F20" s="45">
        <v>1397.0</v>
      </c>
      <c r="G20" s="13">
        <f t="shared" si="5"/>
        <v>1373.2</v>
      </c>
      <c r="H20" s="15">
        <f t="shared" si="6"/>
        <v>1.3732</v>
      </c>
    </row>
    <row r="21" ht="15.75" customHeight="1">
      <c r="A21" s="12" t="s">
        <v>20</v>
      </c>
      <c r="B21" s="45">
        <v>2756.0</v>
      </c>
      <c r="C21" s="45">
        <v>2359.0</v>
      </c>
      <c r="D21" s="45">
        <v>2078.0</v>
      </c>
      <c r="E21" s="45">
        <v>2580.0</v>
      </c>
      <c r="F21" s="45">
        <v>2336.0</v>
      </c>
      <c r="G21" s="13">
        <f t="shared" si="5"/>
        <v>2421.8</v>
      </c>
      <c r="H21" s="13">
        <f>G21:G58</f>
        <v>2421.8</v>
      </c>
    </row>
    <row r="22" ht="15.75" customHeight="1">
      <c r="A22" s="14" t="s">
        <v>21</v>
      </c>
      <c r="B22" s="45">
        <v>603.0</v>
      </c>
      <c r="C22" s="45">
        <v>553.0</v>
      </c>
      <c r="D22" s="45">
        <v>477.0</v>
      </c>
      <c r="E22" s="45">
        <v>481.0</v>
      </c>
      <c r="F22" s="45">
        <v>538.0</v>
      </c>
      <c r="G22" s="13">
        <f t="shared" si="5"/>
        <v>530.4</v>
      </c>
      <c r="H22" s="15">
        <f>(G22:G59)/1000</f>
        <v>0.5304</v>
      </c>
    </row>
    <row r="23" ht="15.75" customHeight="1">
      <c r="A23" s="12" t="s">
        <v>22</v>
      </c>
      <c r="B23" s="45">
        <v>5643.0</v>
      </c>
      <c r="C23" s="45">
        <v>5965.0</v>
      </c>
      <c r="D23" s="45">
        <v>4480.0</v>
      </c>
      <c r="E23" s="45">
        <v>5065.0</v>
      </c>
      <c r="F23" s="45">
        <v>4519.0</v>
      </c>
      <c r="G23" s="13">
        <f t="shared" si="5"/>
        <v>5134.4</v>
      </c>
      <c r="H23" s="13">
        <f t="shared" ref="H23:H29" si="7">G23:G60</f>
        <v>5134.4</v>
      </c>
    </row>
    <row r="24" ht="15.75" customHeight="1">
      <c r="A24" s="12" t="s">
        <v>23</v>
      </c>
      <c r="B24" s="45">
        <v>14011.0</v>
      </c>
      <c r="C24" s="45">
        <v>14211.0</v>
      </c>
      <c r="D24" s="45">
        <v>13622.0</v>
      </c>
      <c r="E24" s="45">
        <v>13818.0</v>
      </c>
      <c r="F24" s="45">
        <v>15072.0</v>
      </c>
      <c r="G24" s="13">
        <f t="shared" si="5"/>
        <v>14146.8</v>
      </c>
      <c r="H24" s="13">
        <f t="shared" si="7"/>
        <v>14146.8</v>
      </c>
    </row>
    <row r="25" ht="15.75" customHeight="1">
      <c r="A25" s="12" t="s">
        <v>24</v>
      </c>
      <c r="B25" s="45">
        <v>20143.0</v>
      </c>
      <c r="C25" s="45">
        <v>17806.0</v>
      </c>
      <c r="D25" s="45">
        <v>16169.0</v>
      </c>
      <c r="E25" s="45">
        <v>18411.0</v>
      </c>
      <c r="F25" s="45">
        <v>16409.0</v>
      </c>
      <c r="G25" s="13">
        <f t="shared" si="5"/>
        <v>17787.6</v>
      </c>
      <c r="H25" s="13">
        <f t="shared" si="7"/>
        <v>17787.6</v>
      </c>
    </row>
    <row r="26" ht="15.75" customHeight="1">
      <c r="A26" s="12" t="s">
        <v>25</v>
      </c>
      <c r="B26" s="45">
        <v>7489.0</v>
      </c>
      <c r="C26" s="45">
        <v>6349.0</v>
      </c>
      <c r="D26" s="45">
        <v>6538.0</v>
      </c>
      <c r="E26" s="45">
        <v>6248.0</v>
      </c>
      <c r="F26" s="45">
        <v>4893.0</v>
      </c>
      <c r="G26" s="13">
        <f t="shared" si="5"/>
        <v>6303.4</v>
      </c>
      <c r="H26" s="13">
        <f t="shared" si="7"/>
        <v>6303.4</v>
      </c>
    </row>
    <row r="27" ht="15.75" customHeight="1">
      <c r="A27" s="12" t="s">
        <v>26</v>
      </c>
      <c r="B27" s="45">
        <v>16562.0</v>
      </c>
      <c r="C27" s="45">
        <v>18839.0</v>
      </c>
      <c r="D27" s="45">
        <v>17079.0</v>
      </c>
      <c r="E27" s="45">
        <v>16140.0</v>
      </c>
      <c r="F27" s="45">
        <v>7320.0</v>
      </c>
      <c r="G27" s="13">
        <f t="shared" si="5"/>
        <v>15188</v>
      </c>
      <c r="H27" s="13">
        <f t="shared" si="7"/>
        <v>15188</v>
      </c>
    </row>
    <row r="28" ht="15.75" customHeight="1">
      <c r="A28" s="12" t="s">
        <v>27</v>
      </c>
      <c r="B28" s="45">
        <v>16661.0</v>
      </c>
      <c r="C28" s="45">
        <v>19005.0</v>
      </c>
      <c r="D28" s="45">
        <v>15644.0</v>
      </c>
      <c r="E28" s="45">
        <v>15557.0</v>
      </c>
      <c r="F28" s="45">
        <v>7157.0</v>
      </c>
      <c r="G28" s="13">
        <f t="shared" si="5"/>
        <v>14804.8</v>
      </c>
      <c r="H28" s="13">
        <f t="shared" si="7"/>
        <v>14804.8</v>
      </c>
    </row>
    <row r="29" ht="15.75" customHeight="1">
      <c r="A29" s="12"/>
      <c r="B29" s="46"/>
      <c r="C29" s="46"/>
      <c r="D29" s="46"/>
      <c r="E29" s="46"/>
      <c r="F29" s="46"/>
      <c r="G29" s="13"/>
      <c r="H29" s="13" t="str">
        <f t="shared" si="7"/>
        <v/>
      </c>
    </row>
    <row r="30" ht="15.75" customHeight="1">
      <c r="A30" s="14" t="s">
        <v>28</v>
      </c>
      <c r="B30" s="45">
        <v>-1507.0</v>
      </c>
      <c r="C30" s="45">
        <v>186.0</v>
      </c>
      <c r="D30" s="45">
        <v>155.0</v>
      </c>
      <c r="E30" s="45">
        <v>-14.0</v>
      </c>
      <c r="F30" s="45">
        <v>-51.0</v>
      </c>
      <c r="G30" s="13">
        <f t="shared" ref="G30:G41" si="8">average(B30:F30)</f>
        <v>-246.2</v>
      </c>
      <c r="H30" s="15">
        <f t="shared" ref="H30:H31" si="9">(G30:G67)/1000</f>
        <v>-0.2462</v>
      </c>
    </row>
    <row r="31" ht="15.75" customHeight="1">
      <c r="A31" s="14" t="s">
        <v>29</v>
      </c>
      <c r="B31" s="45">
        <v>-60.0</v>
      </c>
      <c r="C31" s="45">
        <v>-680.0</v>
      </c>
      <c r="D31" s="45">
        <v>-597.0</v>
      </c>
      <c r="E31" s="45">
        <v>-33.0</v>
      </c>
      <c r="F31" s="45">
        <v>755.0</v>
      </c>
      <c r="G31" s="13">
        <f t="shared" si="8"/>
        <v>-123</v>
      </c>
      <c r="H31" s="15">
        <f t="shared" si="9"/>
        <v>-0.123</v>
      </c>
    </row>
    <row r="32" ht="15.75" customHeight="1">
      <c r="A32" s="12" t="s">
        <v>30</v>
      </c>
      <c r="B32" s="45">
        <v>-1099.0</v>
      </c>
      <c r="C32" s="45">
        <v>-1042.0</v>
      </c>
      <c r="D32" s="45">
        <v>-1154.0</v>
      </c>
      <c r="E32" s="45">
        <v>-856.0</v>
      </c>
      <c r="F32" s="45">
        <v>-2695.0</v>
      </c>
      <c r="G32" s="13">
        <f t="shared" si="8"/>
        <v>-1369.2</v>
      </c>
      <c r="H32" s="13">
        <f>G32:G69</f>
        <v>-1369.2</v>
      </c>
    </row>
    <row r="33" ht="15.75" customHeight="1">
      <c r="A33" s="14" t="s">
        <v>31</v>
      </c>
      <c r="B33" s="45">
        <v>-1676.0</v>
      </c>
      <c r="C33" s="45">
        <v>-1721.0</v>
      </c>
      <c r="D33" s="45">
        <v>-10189.0</v>
      </c>
      <c r="E33" s="45">
        <v>-495.0</v>
      </c>
      <c r="F33" s="45">
        <v>-1099.0</v>
      </c>
      <c r="G33" s="13">
        <f t="shared" si="8"/>
        <v>-3036</v>
      </c>
      <c r="H33" s="18">
        <f>G33/1000</f>
        <v>-3.036</v>
      </c>
    </row>
    <row r="34" ht="15.75" customHeight="1">
      <c r="A34" s="14" t="s">
        <v>32</v>
      </c>
      <c r="B34" s="45">
        <v>23.0</v>
      </c>
      <c r="C34" s="45">
        <v>443.0</v>
      </c>
      <c r="D34" s="45">
        <v>645.0</v>
      </c>
      <c r="E34" s="45">
        <v>326.0</v>
      </c>
      <c r="F34" s="45">
        <v>474.0</v>
      </c>
      <c r="G34" s="13">
        <f t="shared" si="8"/>
        <v>382.2</v>
      </c>
      <c r="H34" s="15">
        <f>(G34:G71)/1000</f>
        <v>0.3822</v>
      </c>
    </row>
    <row r="35" ht="15.75" customHeight="1">
      <c r="A35" s="12" t="s">
        <v>33</v>
      </c>
      <c r="B35" s="45">
        <v>-1802.0</v>
      </c>
      <c r="C35" s="45">
        <v>-1124.0</v>
      </c>
      <c r="D35" s="45">
        <v>-876.0</v>
      </c>
      <c r="E35" s="45">
        <v>-1283.0</v>
      </c>
      <c r="F35" s="45">
        <v>-2821.0</v>
      </c>
      <c r="G35" s="13">
        <f t="shared" si="8"/>
        <v>-1581.2</v>
      </c>
      <c r="H35" s="13">
        <f t="shared" ref="H35:H36" si="10">G35:G72</f>
        <v>-1581.2</v>
      </c>
    </row>
    <row r="36" ht="15.75" customHeight="1">
      <c r="A36" s="12" t="s">
        <v>34</v>
      </c>
      <c r="B36" s="45">
        <v>-2418.0</v>
      </c>
      <c r="C36" s="45">
        <v>-1277.0</v>
      </c>
      <c r="D36" s="45">
        <v>-1560.0</v>
      </c>
      <c r="E36" s="45">
        <v>-695.0</v>
      </c>
      <c r="F36" s="45">
        <v>-822.0</v>
      </c>
      <c r="G36" s="13">
        <f t="shared" si="8"/>
        <v>-1354.4</v>
      </c>
      <c r="H36" s="13">
        <f t="shared" si="10"/>
        <v>-1354.4</v>
      </c>
    </row>
    <row r="37" ht="15.75" customHeight="1">
      <c r="A37" s="12" t="s">
        <v>35</v>
      </c>
      <c r="B37" s="45">
        <v>-496.0</v>
      </c>
      <c r="C37" s="45">
        <v>-477.0</v>
      </c>
      <c r="D37" s="45">
        <v>-773.0</v>
      </c>
      <c r="E37" s="45">
        <v>-592.0</v>
      </c>
      <c r="F37" s="45">
        <v>-978.0</v>
      </c>
      <c r="G37" s="13">
        <f t="shared" si="8"/>
        <v>-663.2</v>
      </c>
      <c r="H37" s="19">
        <f t="shared" ref="H37:H41" si="11">(G37:G74)/1000</f>
        <v>-0.6632</v>
      </c>
    </row>
    <row r="38" ht="15.75" customHeight="1">
      <c r="A38" s="14" t="s">
        <v>36</v>
      </c>
      <c r="B38" s="45">
        <v>-1240.0</v>
      </c>
      <c r="C38" s="45">
        <v>-769.0</v>
      </c>
      <c r="D38" s="45">
        <v>-907.0</v>
      </c>
      <c r="E38" s="45">
        <v>-650.0</v>
      </c>
      <c r="F38" s="45">
        <v>-523.0</v>
      </c>
      <c r="G38" s="13">
        <f t="shared" si="8"/>
        <v>-817.8</v>
      </c>
      <c r="H38" s="15">
        <f t="shared" si="11"/>
        <v>-0.8178</v>
      </c>
    </row>
    <row r="39" ht="15.75" customHeight="1">
      <c r="A39" s="14" t="s">
        <v>37</v>
      </c>
      <c r="B39" s="45">
        <v>-349.0</v>
      </c>
      <c r="C39" s="45">
        <v>-658.0</v>
      </c>
      <c r="D39" s="45">
        <v>-881.0</v>
      </c>
      <c r="E39" s="45">
        <v>-576.0</v>
      </c>
      <c r="F39" s="45">
        <v>-385.0</v>
      </c>
      <c r="G39" s="13">
        <f t="shared" si="8"/>
        <v>-569.8</v>
      </c>
      <c r="H39" s="15">
        <f t="shared" si="11"/>
        <v>-0.5698</v>
      </c>
    </row>
    <row r="40" ht="15.75" customHeight="1">
      <c r="A40" s="14" t="s">
        <v>38</v>
      </c>
      <c r="B40" s="45">
        <v>3.0</v>
      </c>
      <c r="C40" s="45">
        <v>-368.0</v>
      </c>
      <c r="D40" s="45">
        <v>-177.0</v>
      </c>
      <c r="E40" s="45">
        <v>-274.0</v>
      </c>
      <c r="F40" s="45">
        <v>797.0</v>
      </c>
      <c r="G40" s="13">
        <f t="shared" si="8"/>
        <v>-3.8</v>
      </c>
      <c r="H40" s="15">
        <f t="shared" si="11"/>
        <v>-0.0038</v>
      </c>
    </row>
    <row r="41" ht="15.75" customHeight="1">
      <c r="A41" s="14" t="s">
        <v>39</v>
      </c>
      <c r="B41" s="45">
        <v>-6.0</v>
      </c>
      <c r="C41" s="45">
        <v>-386.0</v>
      </c>
      <c r="D41" s="45">
        <v>-51.0</v>
      </c>
      <c r="E41" s="45">
        <v>-24.0</v>
      </c>
      <c r="F41" s="45">
        <v>781.0</v>
      </c>
      <c r="G41" s="13">
        <f t="shared" si="8"/>
        <v>62.8</v>
      </c>
      <c r="H41" s="15">
        <f t="shared" si="11"/>
        <v>0.0628</v>
      </c>
    </row>
    <row r="42" ht="15.75" customHeight="1">
      <c r="A42" s="12"/>
      <c r="B42" s="12"/>
    </row>
    <row r="43" ht="15.75" customHeight="1">
      <c r="A43" s="23" t="s">
        <v>81</v>
      </c>
      <c r="B43" s="47">
        <v>208.15</v>
      </c>
      <c r="C43" s="48">
        <v>206.66</v>
      </c>
      <c r="D43" s="47">
        <v>328.9</v>
      </c>
      <c r="E43" s="48">
        <v>326.68</v>
      </c>
      <c r="F43" s="48">
        <v>448.58</v>
      </c>
      <c r="H43" s="11">
        <f>AVERAGE(B43:F43)</f>
        <v>303.794</v>
      </c>
    </row>
    <row r="44" ht="15.75" customHeight="1"/>
    <row r="45" ht="15.75" customHeight="1"/>
    <row r="46" ht="15.75" customHeight="1"/>
    <row r="47" ht="15.75" customHeight="1">
      <c r="A47" s="49" t="s">
        <v>4</v>
      </c>
      <c r="B47" s="45">
        <v>4091.0</v>
      </c>
    </row>
    <row r="48" ht="15.75" customHeight="1">
      <c r="A48" s="49" t="s">
        <v>5</v>
      </c>
      <c r="B48" s="45">
        <v>17302.0</v>
      </c>
    </row>
    <row r="49" ht="15.75" customHeight="1">
      <c r="A49" s="49" t="s">
        <v>6</v>
      </c>
      <c r="B49" s="45">
        <v>340.0</v>
      </c>
    </row>
    <row r="50" ht="15.75" customHeight="1">
      <c r="A50" s="49" t="s">
        <v>7</v>
      </c>
      <c r="B50" s="45">
        <v>2518.0</v>
      </c>
    </row>
    <row r="51" ht="15.75" customHeight="1">
      <c r="A51" s="49" t="s">
        <v>8</v>
      </c>
      <c r="B51" s="45">
        <v>2956.0</v>
      </c>
    </row>
    <row r="52" ht="15.75" customHeight="1">
      <c r="A52" s="49" t="s">
        <v>9</v>
      </c>
      <c r="B52" s="45">
        <v>669.0</v>
      </c>
    </row>
    <row r="53" ht="15.75" customHeight="1">
      <c r="A53" s="49" t="s">
        <v>10</v>
      </c>
      <c r="B53" s="45">
        <v>5711.0</v>
      </c>
    </row>
    <row r="54" ht="15.75" customHeight="1">
      <c r="A54" s="49" t="s">
        <v>11</v>
      </c>
      <c r="B54" s="45">
        <v>18483.0</v>
      </c>
    </row>
    <row r="55" ht="15.75" customHeight="1">
      <c r="A55" s="49" t="s">
        <v>12</v>
      </c>
      <c r="B55" s="45">
        <v>20924.0</v>
      </c>
    </row>
    <row r="56" ht="15.75" customHeight="1">
      <c r="A56" s="49" t="s">
        <v>13</v>
      </c>
      <c r="B56" s="45">
        <v>6106.0</v>
      </c>
    </row>
    <row r="57" ht="15.75" customHeight="1">
      <c r="A57" s="49" t="s">
        <v>14</v>
      </c>
      <c r="B57" s="45">
        <v>9435.0</v>
      </c>
    </row>
    <row r="58" ht="15.75" customHeight="1">
      <c r="A58" s="49" t="s">
        <v>15</v>
      </c>
      <c r="B58" s="45">
        <v>9261.0</v>
      </c>
    </row>
    <row r="59" ht="15.75" customHeight="1">
      <c r="A59" s="46"/>
      <c r="B59" s="46"/>
    </row>
    <row r="60" ht="15.75" customHeight="1">
      <c r="A60" s="49" t="s">
        <v>16</v>
      </c>
      <c r="B60" s="45">
        <v>3275.0</v>
      </c>
    </row>
    <row r="61" ht="15.75" customHeight="1">
      <c r="A61" s="49" t="s">
        <v>17</v>
      </c>
      <c r="B61" s="45">
        <v>13436.0</v>
      </c>
    </row>
    <row r="62" ht="15.75" customHeight="1">
      <c r="A62" s="49" t="s">
        <v>18</v>
      </c>
      <c r="B62" s="45">
        <v>273.0</v>
      </c>
    </row>
    <row r="63" ht="15.75" customHeight="1">
      <c r="A63" s="49" t="s">
        <v>19</v>
      </c>
      <c r="B63" s="45">
        <v>1397.0</v>
      </c>
    </row>
    <row r="64" ht="15.75" customHeight="1">
      <c r="A64" s="49" t="s">
        <v>20</v>
      </c>
      <c r="B64" s="45">
        <v>2336.0</v>
      </c>
    </row>
    <row r="65" ht="15.75" customHeight="1">
      <c r="A65" s="49" t="s">
        <v>21</v>
      </c>
      <c r="B65" s="45">
        <v>538.0</v>
      </c>
    </row>
    <row r="66" ht="15.75" customHeight="1">
      <c r="A66" s="49" t="s">
        <v>22</v>
      </c>
      <c r="B66" s="45">
        <v>4519.0</v>
      </c>
    </row>
    <row r="67" ht="15.75" customHeight="1">
      <c r="A67" s="49" t="s">
        <v>23</v>
      </c>
      <c r="B67" s="45">
        <v>15072.0</v>
      </c>
    </row>
    <row r="68" ht="15.75" customHeight="1">
      <c r="A68" s="49" t="s">
        <v>24</v>
      </c>
      <c r="B68" s="45">
        <v>16409.0</v>
      </c>
    </row>
    <row r="69" ht="15.75" customHeight="1">
      <c r="A69" s="49" t="s">
        <v>25</v>
      </c>
      <c r="B69" s="45">
        <v>4893.0</v>
      </c>
    </row>
    <row r="70" ht="15.75" customHeight="1">
      <c r="A70" s="49" t="s">
        <v>26</v>
      </c>
      <c r="B70" s="45">
        <v>7320.0</v>
      </c>
    </row>
    <row r="71" ht="15.75" customHeight="1">
      <c r="A71" s="49" t="s">
        <v>27</v>
      </c>
      <c r="B71" s="45">
        <v>7157.0</v>
      </c>
    </row>
    <row r="72" ht="15.75" customHeight="1">
      <c r="A72" s="46"/>
      <c r="B72" s="46"/>
    </row>
    <row r="73" ht="15.75" customHeight="1">
      <c r="A73" s="49" t="s">
        <v>28</v>
      </c>
      <c r="B73" s="45">
        <v>-51.0</v>
      </c>
    </row>
    <row r="74" ht="15.75" customHeight="1">
      <c r="A74" s="49" t="s">
        <v>29</v>
      </c>
      <c r="B74" s="45">
        <v>755.0</v>
      </c>
    </row>
    <row r="75" ht="15.75" customHeight="1">
      <c r="A75" s="49" t="s">
        <v>30</v>
      </c>
      <c r="B75" s="45">
        <v>-2695.0</v>
      </c>
    </row>
    <row r="76" ht="15.75" customHeight="1">
      <c r="A76" s="49" t="s">
        <v>31</v>
      </c>
      <c r="B76" s="45">
        <v>-1099.0</v>
      </c>
    </row>
    <row r="77" ht="15.75" customHeight="1">
      <c r="A77" s="49" t="s">
        <v>32</v>
      </c>
      <c r="B77" s="45">
        <v>474.0</v>
      </c>
    </row>
    <row r="78" ht="15.75" customHeight="1">
      <c r="A78" s="49" t="s">
        <v>33</v>
      </c>
      <c r="B78" s="45">
        <v>-2821.0</v>
      </c>
    </row>
    <row r="79" ht="15.75" customHeight="1">
      <c r="A79" s="49" t="s">
        <v>34</v>
      </c>
      <c r="B79" s="45">
        <v>-822.0</v>
      </c>
    </row>
    <row r="80" ht="15.75" customHeight="1">
      <c r="A80" s="49" t="s">
        <v>35</v>
      </c>
      <c r="B80" s="45">
        <v>-978.0</v>
      </c>
    </row>
    <row r="81" ht="15.75" customHeight="1">
      <c r="A81" s="49" t="s">
        <v>36</v>
      </c>
      <c r="B81" s="45">
        <v>-523.0</v>
      </c>
    </row>
    <row r="82" ht="15.75" customHeight="1">
      <c r="A82" s="49" t="s">
        <v>37</v>
      </c>
      <c r="B82" s="45">
        <v>-385.0</v>
      </c>
    </row>
    <row r="83" ht="15.75" customHeight="1">
      <c r="A83" s="49" t="s">
        <v>38</v>
      </c>
      <c r="B83" s="45">
        <v>797.0</v>
      </c>
    </row>
    <row r="84" ht="15.75" customHeight="1">
      <c r="A84" s="49" t="s">
        <v>39</v>
      </c>
      <c r="B84" s="45">
        <v>781.0</v>
      </c>
    </row>
    <row r="85" ht="15.75" customHeight="1">
      <c r="A85" s="46"/>
      <c r="B85" s="46"/>
    </row>
    <row r="86" ht="15.75" customHeight="1">
      <c r="A86" s="46"/>
      <c r="B86" s="46"/>
    </row>
    <row r="87" ht="15.75" customHeight="1">
      <c r="A87" s="12"/>
      <c r="B87" s="13"/>
    </row>
    <row r="88" ht="15.75" customHeight="1">
      <c r="A88" s="12"/>
      <c r="B88" s="13"/>
    </row>
    <row r="89" ht="15.75" customHeight="1">
      <c r="A89" s="12"/>
      <c r="B89" s="13"/>
    </row>
    <row r="90" ht="15.75" customHeight="1">
      <c r="A90" s="12"/>
      <c r="B90" s="13"/>
    </row>
    <row r="91" ht="15.75" customHeight="1">
      <c r="A91" s="12"/>
      <c r="B91" s="13"/>
    </row>
    <row r="92" ht="15.75" customHeight="1">
      <c r="A92" s="12"/>
      <c r="B92" s="13"/>
    </row>
    <row r="93" ht="15.75" customHeight="1">
      <c r="A93" s="12"/>
      <c r="B93" s="13"/>
    </row>
    <row r="94" ht="15.75" customHeight="1">
      <c r="A94" s="12"/>
      <c r="B94" s="13"/>
    </row>
    <row r="95" ht="15.75" customHeight="1">
      <c r="A95" s="12"/>
      <c r="B95" s="13"/>
    </row>
    <row r="96" ht="15.75" customHeight="1">
      <c r="A96" s="12"/>
      <c r="B96" s="13"/>
    </row>
    <row r="97" ht="15.75" customHeight="1">
      <c r="A97" s="12"/>
      <c r="B97" s="13"/>
    </row>
    <row r="98" ht="15.75" customHeight="1">
      <c r="A98" s="12"/>
      <c r="B98" s="12"/>
    </row>
    <row r="99" ht="15.75" customHeight="1">
      <c r="A99" s="12"/>
      <c r="B99" s="13"/>
    </row>
    <row r="100" ht="15.75" customHeight="1">
      <c r="A100" s="12"/>
      <c r="B100" s="13"/>
    </row>
    <row r="101" ht="15.75" customHeight="1">
      <c r="A101" s="12"/>
      <c r="B101" s="13"/>
    </row>
    <row r="102" ht="15.75" customHeight="1">
      <c r="A102" s="12"/>
      <c r="B102" s="13"/>
    </row>
    <row r="103" ht="15.75" customHeight="1">
      <c r="A103" s="12"/>
      <c r="B103" s="13"/>
    </row>
    <row r="104" ht="15.75" customHeight="1">
      <c r="A104" s="12"/>
      <c r="B104" s="13"/>
    </row>
    <row r="105" ht="15.75" customHeight="1">
      <c r="A105" s="12"/>
      <c r="B105" s="13"/>
    </row>
    <row r="106" ht="15.75" customHeight="1">
      <c r="A106" s="12"/>
      <c r="B106" s="13"/>
    </row>
    <row r="107" ht="15.75" customHeight="1">
      <c r="A107" s="12"/>
      <c r="B107" s="13"/>
    </row>
    <row r="108" ht="15.75" customHeight="1">
      <c r="A108" s="12"/>
      <c r="B108" s="13"/>
    </row>
    <row r="109" ht="15.75" customHeight="1">
      <c r="A109" s="12"/>
      <c r="B109" s="13"/>
    </row>
    <row r="110" ht="15.75" customHeight="1">
      <c r="A110" s="12"/>
      <c r="B110" s="13"/>
    </row>
    <row r="111" ht="15.75" customHeight="1">
      <c r="A111" s="12"/>
      <c r="B111" s="12"/>
    </row>
    <row r="112" ht="15.75" customHeight="1">
      <c r="A112" s="12"/>
      <c r="B112" s="13"/>
    </row>
    <row r="113" ht="15.75" customHeight="1">
      <c r="A113" s="12"/>
      <c r="B113" s="13"/>
    </row>
    <row r="114" ht="15.75" customHeight="1">
      <c r="A114" s="12"/>
      <c r="B114" s="13"/>
    </row>
    <row r="115" ht="15.75" customHeight="1">
      <c r="A115" s="12"/>
      <c r="B115" s="13"/>
    </row>
    <row r="116" ht="15.75" customHeight="1">
      <c r="A116" s="12"/>
      <c r="B116" s="13"/>
    </row>
    <row r="117" ht="15.75" customHeight="1">
      <c r="A117" s="12"/>
      <c r="B117" s="13"/>
    </row>
    <row r="118" ht="15.75" customHeight="1">
      <c r="A118" s="12"/>
      <c r="B118" s="13"/>
    </row>
    <row r="119" ht="15.75" customHeight="1">
      <c r="A119" s="12"/>
      <c r="B119" s="13"/>
    </row>
    <row r="120" ht="15.75" customHeight="1">
      <c r="A120" s="12"/>
      <c r="B120" s="13"/>
    </row>
    <row r="121" ht="15.75" customHeight="1">
      <c r="A121" s="12"/>
      <c r="B121" s="13"/>
    </row>
    <row r="122" ht="15.75" customHeight="1">
      <c r="A122" s="12"/>
      <c r="B122" s="13"/>
    </row>
    <row r="123" ht="15.75" customHeight="1">
      <c r="A123" s="12"/>
      <c r="B123" s="13"/>
    </row>
    <row r="124" ht="15.75" customHeight="1">
      <c r="A124" s="12"/>
      <c r="B124" s="12"/>
    </row>
    <row r="125" ht="15.75" customHeight="1">
      <c r="A125" s="12"/>
      <c r="B125" s="13"/>
    </row>
    <row r="126" ht="15.75" customHeight="1">
      <c r="A126" s="12"/>
      <c r="B126" s="13"/>
    </row>
    <row r="127" ht="15.75" customHeight="1">
      <c r="A127" s="12"/>
      <c r="B127" s="13"/>
    </row>
    <row r="128" ht="15.75" customHeight="1">
      <c r="A128" s="12"/>
      <c r="B128" s="13"/>
    </row>
    <row r="129" ht="15.75" customHeight="1">
      <c r="A129" s="12"/>
      <c r="B129" s="13"/>
    </row>
    <row r="130" ht="15.75" customHeight="1">
      <c r="A130" s="12"/>
      <c r="B130" s="13"/>
    </row>
    <row r="131" ht="15.75" customHeight="1">
      <c r="A131" s="12"/>
      <c r="B131" s="13"/>
    </row>
    <row r="132" ht="15.75" customHeight="1">
      <c r="A132" s="12"/>
      <c r="B132" s="13"/>
    </row>
    <row r="133" ht="15.75" customHeight="1">
      <c r="A133" s="12"/>
      <c r="B133" s="13"/>
    </row>
    <row r="134" ht="15.75" customHeight="1">
      <c r="A134" s="12"/>
      <c r="B134" s="13"/>
    </row>
    <row r="135" ht="15.75" customHeight="1">
      <c r="A135" s="12"/>
      <c r="B135" s="13"/>
    </row>
    <row r="136" ht="15.75" customHeight="1">
      <c r="A136" s="12"/>
      <c r="B136" s="13"/>
    </row>
    <row r="137" ht="15.75" customHeight="1">
      <c r="A137" s="12"/>
      <c r="B137" s="12"/>
    </row>
    <row r="138" ht="15.75" customHeight="1">
      <c r="A138" s="12"/>
      <c r="B138" s="13"/>
    </row>
    <row r="139" ht="15.75" customHeight="1">
      <c r="A139" s="12"/>
      <c r="B139" s="13"/>
    </row>
    <row r="140" ht="15.75" customHeight="1">
      <c r="A140" s="12"/>
      <c r="B140" s="13"/>
    </row>
    <row r="141" ht="15.75" customHeight="1">
      <c r="A141" s="12"/>
      <c r="B141" s="13"/>
    </row>
    <row r="142" ht="15.75" customHeight="1">
      <c r="A142" s="12"/>
      <c r="B142" s="13"/>
    </row>
    <row r="143" ht="15.75" customHeight="1">
      <c r="A143" s="12"/>
      <c r="B143" s="13"/>
    </row>
    <row r="144" ht="15.75" customHeight="1">
      <c r="A144" s="12"/>
      <c r="B144" s="13"/>
    </row>
    <row r="145" ht="15.75" customHeight="1">
      <c r="A145" s="12"/>
      <c r="B145" s="13"/>
    </row>
    <row r="146" ht="15.75" customHeight="1">
      <c r="A146" s="12"/>
      <c r="B146" s="13"/>
    </row>
    <row r="147" ht="15.75" customHeight="1">
      <c r="A147" s="12"/>
      <c r="B147" s="13"/>
    </row>
    <row r="148" ht="15.75" customHeight="1">
      <c r="A148" s="12"/>
      <c r="B148" s="13"/>
    </row>
    <row r="149" ht="15.75" customHeight="1">
      <c r="A149" s="12"/>
      <c r="B149" s="13"/>
    </row>
    <row r="150" ht="15.75" customHeight="1">
      <c r="A150" s="12"/>
      <c r="B150" s="12"/>
    </row>
    <row r="151" ht="15.75" customHeight="1">
      <c r="A151" s="12"/>
      <c r="B151" s="13"/>
    </row>
    <row r="152" ht="15.75" customHeight="1">
      <c r="A152" s="12"/>
      <c r="B152" s="13"/>
    </row>
    <row r="153" ht="15.75" customHeight="1">
      <c r="A153" s="12"/>
      <c r="B153" s="13"/>
    </row>
    <row r="154" ht="15.75" customHeight="1">
      <c r="A154" s="12"/>
      <c r="B154" s="13"/>
    </row>
    <row r="155" ht="15.75" customHeight="1">
      <c r="A155" s="12"/>
      <c r="B155" s="13"/>
    </row>
    <row r="156" ht="15.75" customHeight="1">
      <c r="A156" s="12"/>
      <c r="B156" s="13"/>
    </row>
    <row r="157" ht="15.75" customHeight="1">
      <c r="A157" s="12"/>
      <c r="B157" s="13"/>
    </row>
    <row r="158" ht="15.75" customHeight="1">
      <c r="A158" s="12"/>
      <c r="B158" s="13"/>
    </row>
    <row r="159" ht="15.75" customHeight="1">
      <c r="A159" s="12"/>
      <c r="B159" s="13"/>
    </row>
    <row r="160" ht="15.75" customHeight="1">
      <c r="A160" s="12"/>
      <c r="B160" s="13"/>
    </row>
    <row r="161" ht="15.75" customHeight="1">
      <c r="A161" s="12"/>
      <c r="B161" s="13"/>
    </row>
    <row r="162" ht="15.75" customHeight="1">
      <c r="A162" s="12"/>
      <c r="B162" s="13"/>
    </row>
    <row r="163" ht="15.75" customHeight="1">
      <c r="A163" s="12"/>
      <c r="B163" s="12"/>
    </row>
    <row r="164" ht="15.75" customHeight="1">
      <c r="A164" s="12"/>
      <c r="B164" s="13"/>
    </row>
    <row r="165" ht="15.75" customHeight="1">
      <c r="A165" s="12"/>
      <c r="B165" s="13"/>
    </row>
    <row r="166" ht="15.75" customHeight="1">
      <c r="A166" s="12"/>
      <c r="B166" s="13"/>
    </row>
    <row r="167" ht="15.75" customHeight="1">
      <c r="A167" s="12"/>
      <c r="B167" s="13"/>
    </row>
    <row r="168" ht="15.75" customHeight="1">
      <c r="A168" s="12"/>
      <c r="B168" s="13"/>
    </row>
    <row r="169" ht="15.75" customHeight="1">
      <c r="A169" s="12"/>
      <c r="B169" s="13"/>
    </row>
    <row r="170" ht="15.75" customHeight="1">
      <c r="A170" s="12"/>
      <c r="B170" s="13"/>
    </row>
    <row r="171" ht="15.75" customHeight="1">
      <c r="A171" s="12"/>
      <c r="B171" s="13"/>
    </row>
    <row r="172" ht="15.75" customHeight="1">
      <c r="A172" s="12"/>
      <c r="B172" s="13"/>
    </row>
    <row r="173" ht="15.75" customHeight="1">
      <c r="A173" s="12"/>
      <c r="B173" s="13"/>
    </row>
    <row r="174" ht="15.75" customHeight="1">
      <c r="A174" s="12"/>
      <c r="B174" s="13"/>
    </row>
    <row r="175" ht="15.75" customHeight="1">
      <c r="A175" s="12"/>
      <c r="B175" s="13"/>
    </row>
    <row r="176" ht="15.75" customHeight="1">
      <c r="A176" s="12"/>
      <c r="B176" s="12"/>
    </row>
    <row r="177" ht="15.75" customHeight="1">
      <c r="A177" s="12"/>
      <c r="B177" s="13"/>
    </row>
    <row r="178" ht="15.75" customHeight="1">
      <c r="A178" s="12"/>
      <c r="B178" s="13"/>
    </row>
    <row r="179" ht="15.75" customHeight="1">
      <c r="A179" s="12"/>
      <c r="B179" s="13"/>
    </row>
    <row r="180" ht="15.75" customHeight="1">
      <c r="A180" s="12"/>
      <c r="B180" s="13"/>
    </row>
    <row r="181" ht="15.75" customHeight="1">
      <c r="A181" s="12"/>
      <c r="B181" s="13"/>
    </row>
    <row r="182" ht="15.75" customHeight="1">
      <c r="A182" s="12"/>
      <c r="B182" s="13"/>
    </row>
    <row r="183" ht="15.75" customHeight="1">
      <c r="A183" s="12"/>
      <c r="B183" s="13"/>
    </row>
    <row r="184" ht="15.75" customHeight="1">
      <c r="A184" s="12"/>
      <c r="B184" s="13"/>
    </row>
    <row r="185" ht="15.75" customHeight="1">
      <c r="A185" s="12"/>
      <c r="B185" s="13"/>
    </row>
    <row r="186" ht="15.75" customHeight="1">
      <c r="A186" s="12"/>
      <c r="B186" s="13"/>
    </row>
    <row r="187" ht="15.75" customHeight="1">
      <c r="A187" s="12"/>
      <c r="B187" s="13"/>
    </row>
    <row r="188" ht="15.75" customHeight="1">
      <c r="A188" s="12"/>
      <c r="B188" s="13"/>
    </row>
    <row r="189" ht="15.75" customHeight="1">
      <c r="A189" s="12"/>
      <c r="B189" s="12"/>
    </row>
    <row r="190" ht="15.75" customHeight="1">
      <c r="A190" s="12"/>
      <c r="B190" s="13"/>
    </row>
    <row r="191" ht="15.75" customHeight="1">
      <c r="A191" s="12"/>
      <c r="B191" s="13"/>
    </row>
    <row r="192" ht="15.75" customHeight="1">
      <c r="A192" s="12"/>
      <c r="B192" s="13"/>
    </row>
    <row r="193" ht="15.75" customHeight="1">
      <c r="A193" s="12"/>
      <c r="B193" s="13"/>
    </row>
    <row r="194" ht="15.75" customHeight="1">
      <c r="A194" s="12"/>
      <c r="B194" s="13"/>
    </row>
    <row r="195" ht="15.75" customHeight="1">
      <c r="A195" s="12"/>
      <c r="B195" s="13"/>
    </row>
    <row r="196" ht="15.75" customHeight="1">
      <c r="A196" s="12"/>
      <c r="B196" s="13"/>
    </row>
    <row r="197" ht="15.75" customHeight="1">
      <c r="A197" s="12"/>
      <c r="B197" s="13"/>
    </row>
    <row r="198" ht="15.75" customHeight="1">
      <c r="A198" s="12"/>
      <c r="B198" s="13"/>
    </row>
    <row r="199" ht="15.75" customHeight="1">
      <c r="A199" s="12"/>
      <c r="B199" s="13"/>
    </row>
    <row r="200" ht="15.75" customHeight="1">
      <c r="A200" s="12"/>
      <c r="B200" s="13"/>
    </row>
    <row r="201" ht="15.75" customHeight="1">
      <c r="A201" s="12"/>
      <c r="B201" s="13"/>
    </row>
    <row r="202" ht="15.75" customHeight="1">
      <c r="A202" s="12"/>
      <c r="B202" s="12"/>
    </row>
    <row r="203" ht="15.75" customHeight="1">
      <c r="A203" s="12"/>
      <c r="B203" s="13"/>
    </row>
    <row r="204" ht="15.75" customHeight="1">
      <c r="A204" s="12"/>
      <c r="B204" s="13"/>
    </row>
    <row r="205" ht="15.75" customHeight="1">
      <c r="A205" s="12"/>
      <c r="B205" s="13"/>
    </row>
    <row r="206" ht="15.75" customHeight="1">
      <c r="A206" s="12"/>
      <c r="B206" s="13"/>
    </row>
    <row r="207" ht="15.75" customHeight="1">
      <c r="A207" s="12"/>
      <c r="B207" s="13"/>
    </row>
    <row r="208" ht="15.75" customHeight="1">
      <c r="A208" s="12"/>
      <c r="B208" s="13"/>
    </row>
    <row r="209" ht="15.75" customHeight="1">
      <c r="A209" s="12"/>
      <c r="B209" s="13"/>
    </row>
    <row r="210" ht="15.75" customHeight="1">
      <c r="A210" s="12"/>
      <c r="B210" s="13"/>
    </row>
    <row r="211" ht="15.75" customHeight="1">
      <c r="A211" s="12"/>
      <c r="B211" s="13"/>
    </row>
    <row r="212" ht="15.75" customHeight="1">
      <c r="A212" s="12"/>
      <c r="B212" s="13"/>
    </row>
    <row r="213" ht="15.75" customHeight="1">
      <c r="A213" s="12"/>
      <c r="B213" s="13"/>
    </row>
    <row r="214" ht="15.75" customHeight="1">
      <c r="A214" s="12"/>
      <c r="B214" s="13"/>
    </row>
    <row r="215" ht="15.75" customHeight="1">
      <c r="A215" s="12"/>
      <c r="B215" s="12"/>
    </row>
    <row r="216" ht="15.75" customHeight="1">
      <c r="A216" s="12"/>
      <c r="B216" s="13"/>
    </row>
    <row r="217" ht="15.75" customHeight="1">
      <c r="A217" s="12"/>
      <c r="B217" s="13"/>
    </row>
    <row r="218" ht="15.75" customHeight="1">
      <c r="A218" s="12"/>
      <c r="B218" s="13"/>
    </row>
    <row r="219" ht="15.75" customHeight="1">
      <c r="A219" s="12"/>
      <c r="B219" s="13"/>
    </row>
    <row r="220" ht="15.75" customHeight="1">
      <c r="A220" s="12"/>
      <c r="B220" s="13"/>
    </row>
    <row r="221" ht="15.75" customHeight="1">
      <c r="A221" s="12"/>
      <c r="B221" s="13"/>
    </row>
    <row r="222" ht="15.75" customHeight="1">
      <c r="A222" s="12"/>
      <c r="B222" s="13"/>
    </row>
    <row r="223" ht="15.75" customHeight="1">
      <c r="A223" s="12"/>
      <c r="B223" s="13"/>
    </row>
    <row r="224" ht="15.75" customHeight="1">
      <c r="A224" s="12"/>
      <c r="B224" s="13"/>
    </row>
    <row r="225" ht="15.75" customHeight="1">
      <c r="A225" s="12"/>
      <c r="B225" s="13"/>
    </row>
    <row r="226" ht="15.75" customHeight="1">
      <c r="A226" s="12"/>
      <c r="B226" s="13"/>
    </row>
    <row r="227" ht="15.75" customHeight="1">
      <c r="A227" s="12"/>
      <c r="B227" s="13"/>
    </row>
    <row r="228" ht="15.75" customHeight="1">
      <c r="A228" s="12"/>
      <c r="B228" s="12"/>
    </row>
    <row r="229" ht="15.75" customHeight="1">
      <c r="A229" s="12"/>
      <c r="B229" s="13"/>
    </row>
    <row r="230" ht="15.75" customHeight="1">
      <c r="A230" s="12"/>
      <c r="B230" s="13"/>
    </row>
    <row r="231" ht="15.75" customHeight="1">
      <c r="A231" s="12"/>
      <c r="B231" s="13"/>
    </row>
    <row r="232" ht="15.75" customHeight="1">
      <c r="A232" s="12"/>
      <c r="B232" s="13"/>
    </row>
    <row r="233" ht="15.75" customHeight="1">
      <c r="A233" s="12"/>
      <c r="B233" s="13"/>
    </row>
    <row r="234" ht="15.75" customHeight="1">
      <c r="A234" s="12"/>
      <c r="B234" s="13"/>
    </row>
    <row r="235" ht="15.75" customHeight="1">
      <c r="A235" s="12"/>
      <c r="B235" s="13"/>
    </row>
    <row r="236" ht="15.75" customHeight="1">
      <c r="A236" s="12"/>
      <c r="B236" s="13"/>
    </row>
    <row r="237" ht="15.75" customHeight="1">
      <c r="A237" s="12"/>
      <c r="B237" s="13"/>
    </row>
    <row r="238" ht="15.75" customHeight="1">
      <c r="A238" s="12"/>
      <c r="B238" s="13"/>
    </row>
    <row r="239" ht="15.75" customHeight="1">
      <c r="A239" s="12"/>
      <c r="B239" s="13"/>
    </row>
    <row r="240" ht="15.75" customHeight="1">
      <c r="A240" s="12"/>
      <c r="B240" s="13"/>
    </row>
    <row r="241" ht="15.75" customHeight="1">
      <c r="A241" s="12"/>
      <c r="B241" s="12"/>
    </row>
    <row r="242" ht="15.75" customHeight="1">
      <c r="A242" s="12"/>
      <c r="B242" s="12"/>
    </row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B1:H1"/>
    <mergeCell ref="B2:F2"/>
    <mergeCell ref="G2:G3"/>
    <mergeCell ref="H2:H3"/>
  </mergeCell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5.25"/>
    <col customWidth="1" min="2" max="6" width="12.63"/>
  </cols>
  <sheetData>
    <row r="1" ht="15.75" customHeight="1">
      <c r="A1" s="1"/>
      <c r="B1" s="2" t="s">
        <v>0</v>
      </c>
      <c r="C1" s="3"/>
      <c r="D1" s="3"/>
      <c r="E1" s="3"/>
      <c r="F1" s="3"/>
      <c r="G1" s="3"/>
      <c r="H1" s="4"/>
    </row>
    <row r="2" ht="15.75" customHeight="1">
      <c r="B2" s="6" t="s">
        <v>1</v>
      </c>
      <c r="C2" s="3"/>
      <c r="D2" s="3"/>
      <c r="E2" s="3"/>
      <c r="F2" s="4"/>
      <c r="G2" s="7" t="s">
        <v>2</v>
      </c>
      <c r="H2" s="7" t="s">
        <v>3</v>
      </c>
    </row>
    <row r="3" ht="15.75" customHeight="1">
      <c r="B3" s="9">
        <v>1.0</v>
      </c>
      <c r="C3" s="9">
        <v>2.0</v>
      </c>
      <c r="D3" s="9">
        <v>3.0</v>
      </c>
      <c r="E3" s="9">
        <v>4.0</v>
      </c>
      <c r="F3" s="9">
        <v>5.0</v>
      </c>
      <c r="G3" s="10"/>
      <c r="H3" s="10"/>
    </row>
    <row r="4" ht="15.75" customHeight="1">
      <c r="A4" s="12" t="s">
        <v>4</v>
      </c>
      <c r="B4" s="45">
        <v>3542.0</v>
      </c>
      <c r="C4" s="45">
        <v>3541.0</v>
      </c>
      <c r="D4" s="45">
        <v>3035.0</v>
      </c>
      <c r="E4" s="45">
        <v>3509.0</v>
      </c>
      <c r="F4" s="45">
        <v>3569.0</v>
      </c>
      <c r="G4" s="13">
        <f t="shared" ref="G4:G15" si="1">average(B4:F4)</f>
        <v>3439.2</v>
      </c>
      <c r="H4" s="13">
        <f t="shared" ref="H4:H5" si="2">G4:G41</f>
        <v>3439.2</v>
      </c>
    </row>
    <row r="5" ht="15.75" customHeight="1">
      <c r="A5" s="12" t="s">
        <v>5</v>
      </c>
      <c r="B5" s="45">
        <v>29064.0</v>
      </c>
      <c r="C5" s="45">
        <v>25594.0</v>
      </c>
      <c r="D5" s="45">
        <v>32168.0</v>
      </c>
      <c r="E5" s="45">
        <v>27010.0</v>
      </c>
      <c r="F5" s="45">
        <v>14357.0</v>
      </c>
      <c r="G5" s="13">
        <f t="shared" si="1"/>
        <v>25638.6</v>
      </c>
      <c r="H5" s="13">
        <f t="shared" si="2"/>
        <v>25638.6</v>
      </c>
    </row>
    <row r="6" ht="15.75" customHeight="1">
      <c r="A6" s="14" t="s">
        <v>6</v>
      </c>
      <c r="B6" s="45">
        <v>263.0</v>
      </c>
      <c r="C6" s="45">
        <v>266.0</v>
      </c>
      <c r="D6" s="45">
        <v>275.0</v>
      </c>
      <c r="E6" s="45">
        <v>243.0</v>
      </c>
      <c r="F6" s="45">
        <v>258.0</v>
      </c>
      <c r="G6" s="13">
        <f t="shared" si="1"/>
        <v>261</v>
      </c>
      <c r="H6" s="15">
        <f t="shared" ref="H6:H9" si="3">(G6:G43)/1000</f>
        <v>0.261</v>
      </c>
    </row>
    <row r="7" ht="15.75" customHeight="1">
      <c r="A7" s="14" t="s">
        <v>7</v>
      </c>
      <c r="B7" s="45">
        <v>2012.0</v>
      </c>
      <c r="C7" s="45">
        <v>1983.0</v>
      </c>
      <c r="D7" s="45">
        <v>1817.0</v>
      </c>
      <c r="E7" s="45">
        <v>1982.0</v>
      </c>
      <c r="F7" s="45">
        <v>2056.0</v>
      </c>
      <c r="G7" s="13">
        <f t="shared" si="1"/>
        <v>1970</v>
      </c>
      <c r="H7" s="15">
        <f t="shared" si="3"/>
        <v>1.97</v>
      </c>
    </row>
    <row r="8" ht="15.75" customHeight="1">
      <c r="A8" s="12" t="s">
        <v>8</v>
      </c>
      <c r="B8" s="45">
        <v>3033.0</v>
      </c>
      <c r="C8" s="45">
        <v>3415.0</v>
      </c>
      <c r="D8" s="45">
        <v>2551.0</v>
      </c>
      <c r="E8" s="45">
        <v>2443.0</v>
      </c>
      <c r="F8" s="45">
        <v>2526.0</v>
      </c>
      <c r="G8" s="13">
        <f t="shared" si="1"/>
        <v>2793.6</v>
      </c>
      <c r="H8" s="15">
        <f t="shared" si="3"/>
        <v>2.7936</v>
      </c>
    </row>
    <row r="9" ht="15.75" customHeight="1">
      <c r="A9" s="14" t="s">
        <v>9</v>
      </c>
      <c r="B9" s="45">
        <v>656.0</v>
      </c>
      <c r="C9" s="45">
        <v>607.0</v>
      </c>
      <c r="D9" s="45">
        <v>540.0</v>
      </c>
      <c r="E9" s="45">
        <v>543.0</v>
      </c>
      <c r="F9" s="45">
        <v>634.0</v>
      </c>
      <c r="G9" s="13">
        <f t="shared" si="1"/>
        <v>596</v>
      </c>
      <c r="H9" s="15">
        <f t="shared" si="3"/>
        <v>0.596</v>
      </c>
    </row>
    <row r="10" ht="15.75" customHeight="1">
      <c r="A10" s="12" t="s">
        <v>10</v>
      </c>
      <c r="B10" s="45">
        <v>5342.0</v>
      </c>
      <c r="C10" s="45">
        <v>5566.0</v>
      </c>
      <c r="D10" s="45">
        <v>5217.0</v>
      </c>
      <c r="E10" s="45">
        <v>5299.0</v>
      </c>
      <c r="F10" s="45">
        <v>5081.0</v>
      </c>
      <c r="G10" s="13">
        <f t="shared" si="1"/>
        <v>5301</v>
      </c>
      <c r="H10" s="13">
        <f t="shared" ref="H10:H18" si="4">G10:G47</f>
        <v>5301</v>
      </c>
    </row>
    <row r="11" ht="15.75" customHeight="1">
      <c r="A11" s="12" t="s">
        <v>11</v>
      </c>
      <c r="B11" s="45">
        <v>15954.0</v>
      </c>
      <c r="C11" s="45">
        <v>15825.0</v>
      </c>
      <c r="D11" s="45">
        <v>15951.0</v>
      </c>
      <c r="E11" s="45">
        <v>15093.0</v>
      </c>
      <c r="F11" s="45">
        <v>15368.0</v>
      </c>
      <c r="G11" s="13">
        <f t="shared" si="1"/>
        <v>15638.2</v>
      </c>
      <c r="H11" s="13">
        <f t="shared" si="4"/>
        <v>15638.2</v>
      </c>
    </row>
    <row r="12" ht="15.75" customHeight="1">
      <c r="A12" s="12" t="s">
        <v>12</v>
      </c>
      <c r="B12" s="45">
        <v>18103.0</v>
      </c>
      <c r="C12" s="45">
        <v>18075.0</v>
      </c>
      <c r="D12" s="45">
        <v>18983.0</v>
      </c>
      <c r="E12" s="45">
        <v>18310.0</v>
      </c>
      <c r="F12" s="45">
        <v>18628.0</v>
      </c>
      <c r="G12" s="13">
        <f t="shared" si="1"/>
        <v>18419.8</v>
      </c>
      <c r="H12" s="13">
        <f t="shared" si="4"/>
        <v>18419.8</v>
      </c>
    </row>
    <row r="13" ht="15.75" customHeight="1">
      <c r="A13" s="12" t="s">
        <v>13</v>
      </c>
      <c r="B13" s="45">
        <v>6552.0</v>
      </c>
      <c r="C13" s="45">
        <v>8186.0</v>
      </c>
      <c r="D13" s="45">
        <v>6547.0</v>
      </c>
      <c r="E13" s="45">
        <v>7546.0</v>
      </c>
      <c r="F13" s="45">
        <v>5561.0</v>
      </c>
      <c r="G13" s="13">
        <f t="shared" si="1"/>
        <v>6878.4</v>
      </c>
      <c r="H13" s="13">
        <f t="shared" si="4"/>
        <v>6878.4</v>
      </c>
    </row>
    <row r="14" ht="15.75" customHeight="1">
      <c r="A14" s="12" t="s">
        <v>14</v>
      </c>
      <c r="B14" s="45">
        <v>20538.0</v>
      </c>
      <c r="C14" s="45">
        <v>16053.0</v>
      </c>
      <c r="D14" s="45">
        <v>20837.0</v>
      </c>
      <c r="E14" s="45">
        <v>20098.0</v>
      </c>
      <c r="F14" s="45">
        <v>10040.0</v>
      </c>
      <c r="G14" s="13">
        <f t="shared" si="1"/>
        <v>17513.2</v>
      </c>
      <c r="H14" s="13">
        <f t="shared" si="4"/>
        <v>17513.2</v>
      </c>
    </row>
    <row r="15" ht="15.75" customHeight="1">
      <c r="A15" s="12" t="s">
        <v>15</v>
      </c>
      <c r="B15" s="45">
        <v>20569.0</v>
      </c>
      <c r="C15" s="45">
        <v>16220.0</v>
      </c>
      <c r="D15" s="45">
        <v>19945.0</v>
      </c>
      <c r="E15" s="45">
        <v>15796.0</v>
      </c>
      <c r="F15" s="45">
        <v>9863.0</v>
      </c>
      <c r="G15" s="13">
        <f t="shared" si="1"/>
        <v>16478.6</v>
      </c>
      <c r="H15" s="13">
        <f t="shared" si="4"/>
        <v>16478.6</v>
      </c>
    </row>
    <row r="16" ht="15.75" customHeight="1">
      <c r="A16" s="12"/>
      <c r="B16" s="46"/>
      <c r="C16" s="46"/>
      <c r="D16" s="46"/>
      <c r="E16" s="46"/>
      <c r="F16" s="46"/>
      <c r="G16" s="13"/>
      <c r="H16" s="13" t="str">
        <f t="shared" si="4"/>
        <v/>
      </c>
    </row>
    <row r="17" ht="15.75" customHeight="1">
      <c r="A17" s="12" t="s">
        <v>16</v>
      </c>
      <c r="B17" s="45">
        <v>2820.0</v>
      </c>
      <c r="C17" s="45">
        <v>2859.0</v>
      </c>
      <c r="D17" s="45">
        <v>2319.0</v>
      </c>
      <c r="E17" s="45">
        <v>2728.0</v>
      </c>
      <c r="F17" s="45">
        <v>2927.0</v>
      </c>
      <c r="G17" s="13">
        <f t="shared" ref="G17:G28" si="5">average(B17:F17)</f>
        <v>2730.6</v>
      </c>
      <c r="H17" s="13">
        <f t="shared" si="4"/>
        <v>2730.6</v>
      </c>
    </row>
    <row r="18" ht="15.75" customHeight="1">
      <c r="A18" s="12" t="s">
        <v>17</v>
      </c>
      <c r="B18" s="45">
        <v>22613.0</v>
      </c>
      <c r="C18" s="45">
        <v>20235.0</v>
      </c>
      <c r="D18" s="45">
        <v>25690.0</v>
      </c>
      <c r="E18" s="45">
        <v>21511.0</v>
      </c>
      <c r="F18" s="45">
        <v>11782.0</v>
      </c>
      <c r="G18" s="13">
        <f t="shared" si="5"/>
        <v>20366.2</v>
      </c>
      <c r="H18" s="13">
        <f t="shared" si="4"/>
        <v>20366.2</v>
      </c>
    </row>
    <row r="19" ht="15.75" customHeight="1">
      <c r="A19" s="14" t="s">
        <v>18</v>
      </c>
      <c r="B19" s="45">
        <v>213.0</v>
      </c>
      <c r="C19" s="45">
        <v>208.0</v>
      </c>
      <c r="D19" s="45">
        <v>220.0</v>
      </c>
      <c r="E19" s="45">
        <v>192.0</v>
      </c>
      <c r="F19" s="45">
        <v>210.0</v>
      </c>
      <c r="G19" s="13">
        <f t="shared" si="5"/>
        <v>208.6</v>
      </c>
      <c r="H19" s="15">
        <f t="shared" ref="H19:H20" si="6">(G19:G56)/1000</f>
        <v>0.2086</v>
      </c>
    </row>
    <row r="20" ht="15.75" customHeight="1">
      <c r="A20" s="14" t="s">
        <v>19</v>
      </c>
      <c r="B20" s="45">
        <v>1273.0</v>
      </c>
      <c r="C20" s="45">
        <v>1121.0</v>
      </c>
      <c r="D20" s="45">
        <v>1381.0</v>
      </c>
      <c r="E20" s="45">
        <v>1212.0</v>
      </c>
      <c r="F20" s="45">
        <v>1252.0</v>
      </c>
      <c r="G20" s="13">
        <f t="shared" si="5"/>
        <v>1247.8</v>
      </c>
      <c r="H20" s="15">
        <f t="shared" si="6"/>
        <v>1.2478</v>
      </c>
    </row>
    <row r="21" ht="15.75" customHeight="1">
      <c r="A21" s="12" t="s">
        <v>20</v>
      </c>
      <c r="B21" s="45">
        <v>2396.0</v>
      </c>
      <c r="C21" s="45">
        <v>2748.0</v>
      </c>
      <c r="D21" s="45">
        <v>2024.0</v>
      </c>
      <c r="E21" s="45">
        <v>1913.0</v>
      </c>
      <c r="F21" s="45">
        <v>1955.0</v>
      </c>
      <c r="G21" s="13">
        <f t="shared" si="5"/>
        <v>2207.2</v>
      </c>
      <c r="H21" s="13">
        <f>G21:G58</f>
        <v>2207.2</v>
      </c>
    </row>
    <row r="22" ht="15.75" customHeight="1">
      <c r="A22" s="14" t="s">
        <v>21</v>
      </c>
      <c r="B22" s="45">
        <v>518.0</v>
      </c>
      <c r="C22" s="45">
        <v>489.0</v>
      </c>
      <c r="D22" s="45">
        <v>438.0</v>
      </c>
      <c r="E22" s="45">
        <v>438.0</v>
      </c>
      <c r="F22" s="45">
        <v>516.0</v>
      </c>
      <c r="G22" s="13">
        <f t="shared" si="5"/>
        <v>479.8</v>
      </c>
      <c r="H22" s="15">
        <f>(G22:G59)/1000</f>
        <v>0.4798</v>
      </c>
    </row>
    <row r="23" ht="15.75" customHeight="1">
      <c r="A23" s="12" t="s">
        <v>22</v>
      </c>
      <c r="B23" s="45">
        <v>4070.0</v>
      </c>
      <c r="C23" s="45">
        <v>4562.0</v>
      </c>
      <c r="D23" s="45">
        <v>4396.0</v>
      </c>
      <c r="E23" s="45">
        <v>4292.0</v>
      </c>
      <c r="F23" s="45">
        <v>4220.0</v>
      </c>
      <c r="G23" s="13">
        <f t="shared" si="5"/>
        <v>4308</v>
      </c>
      <c r="H23" s="13">
        <f t="shared" ref="H23:H29" si="7">G23:G60</f>
        <v>4308</v>
      </c>
    </row>
    <row r="24" ht="15.75" customHeight="1">
      <c r="A24" s="12" t="s">
        <v>23</v>
      </c>
      <c r="B24" s="45">
        <v>12432.0</v>
      </c>
      <c r="C24" s="45">
        <v>12893.0</v>
      </c>
      <c r="D24" s="45">
        <v>12744.0</v>
      </c>
      <c r="E24" s="45">
        <v>12257.0</v>
      </c>
      <c r="F24" s="45">
        <v>12698.0</v>
      </c>
      <c r="G24" s="13">
        <f t="shared" si="5"/>
        <v>12604.8</v>
      </c>
      <c r="H24" s="13">
        <f t="shared" si="7"/>
        <v>12604.8</v>
      </c>
    </row>
    <row r="25" ht="15.75" customHeight="1">
      <c r="A25" s="12" t="s">
        <v>24</v>
      </c>
      <c r="B25" s="45">
        <v>14494.0</v>
      </c>
      <c r="C25" s="45">
        <v>14350.0</v>
      </c>
      <c r="D25" s="45">
        <v>15107.0</v>
      </c>
      <c r="E25" s="45">
        <v>14502.0</v>
      </c>
      <c r="F25" s="45">
        <v>14839.0</v>
      </c>
      <c r="G25" s="13">
        <f t="shared" si="5"/>
        <v>14658.4</v>
      </c>
      <c r="H25" s="13">
        <f t="shared" si="7"/>
        <v>14658.4</v>
      </c>
    </row>
    <row r="26" ht="15.75" customHeight="1">
      <c r="A26" s="12" t="s">
        <v>25</v>
      </c>
      <c r="B26" s="45">
        <v>5087.0</v>
      </c>
      <c r="C26" s="45">
        <v>6457.0</v>
      </c>
      <c r="D26" s="45">
        <v>5407.0</v>
      </c>
      <c r="E26" s="45">
        <v>5826.0</v>
      </c>
      <c r="F26" s="45">
        <v>4522.0</v>
      </c>
      <c r="G26" s="13">
        <f t="shared" si="5"/>
        <v>5459.8</v>
      </c>
      <c r="H26" s="13">
        <f t="shared" si="7"/>
        <v>5459.8</v>
      </c>
    </row>
    <row r="27" ht="15.75" customHeight="1">
      <c r="A27" s="12" t="s">
        <v>26</v>
      </c>
      <c r="B27" s="45">
        <v>16302.0</v>
      </c>
      <c r="C27" s="45">
        <v>12780.0</v>
      </c>
      <c r="D27" s="45">
        <v>16767.0</v>
      </c>
      <c r="E27" s="45">
        <v>15506.0</v>
      </c>
      <c r="F27" s="45">
        <v>8273.0</v>
      </c>
      <c r="G27" s="13">
        <f t="shared" si="5"/>
        <v>13925.6</v>
      </c>
      <c r="H27" s="13">
        <f t="shared" si="7"/>
        <v>13925.6</v>
      </c>
    </row>
    <row r="28" ht="15.75" customHeight="1">
      <c r="A28" s="12" t="s">
        <v>27</v>
      </c>
      <c r="B28" s="45">
        <v>16326.0</v>
      </c>
      <c r="C28" s="45">
        <v>12933.0</v>
      </c>
      <c r="D28" s="45">
        <v>15367.0</v>
      </c>
      <c r="E28" s="45">
        <v>11887.0</v>
      </c>
      <c r="F28" s="45">
        <v>8119.0</v>
      </c>
      <c r="G28" s="13">
        <f t="shared" si="5"/>
        <v>12926.4</v>
      </c>
      <c r="H28" s="13">
        <f t="shared" si="7"/>
        <v>12926.4</v>
      </c>
    </row>
    <row r="29" ht="15.75" customHeight="1">
      <c r="A29" s="12"/>
      <c r="B29" s="46"/>
      <c r="C29" s="46"/>
      <c r="D29" s="46"/>
      <c r="E29" s="46"/>
      <c r="F29" s="46"/>
      <c r="G29" s="13"/>
      <c r="H29" s="13" t="str">
        <f t="shared" si="7"/>
        <v/>
      </c>
    </row>
    <row r="30" ht="15.75" customHeight="1">
      <c r="A30" s="14" t="s">
        <v>28</v>
      </c>
      <c r="B30" s="45">
        <v>281.0</v>
      </c>
      <c r="C30" s="45">
        <v>300.0</v>
      </c>
      <c r="D30" s="45">
        <v>202.0</v>
      </c>
      <c r="E30" s="45">
        <v>-166.0</v>
      </c>
      <c r="F30" s="45">
        <v>-394.0</v>
      </c>
      <c r="G30" s="13">
        <f t="shared" ref="G30:G41" si="8">average(B30:F30)</f>
        <v>44.6</v>
      </c>
      <c r="H30" s="15">
        <f t="shared" ref="H30:H31" si="9">(G30:G67)/1000</f>
        <v>0.0446</v>
      </c>
    </row>
    <row r="31" ht="15.75" customHeight="1">
      <c r="A31" s="14" t="s">
        <v>29</v>
      </c>
      <c r="B31" s="45">
        <v>139.0</v>
      </c>
      <c r="C31" s="45">
        <v>165.0</v>
      </c>
      <c r="D31" s="45">
        <v>-1013.0</v>
      </c>
      <c r="E31" s="45">
        <v>151.0</v>
      </c>
      <c r="F31" s="45">
        <v>828.0</v>
      </c>
      <c r="G31" s="13">
        <f t="shared" si="8"/>
        <v>54</v>
      </c>
      <c r="H31" s="15">
        <f t="shared" si="9"/>
        <v>0.054</v>
      </c>
    </row>
    <row r="32" ht="15.75" customHeight="1">
      <c r="A32" s="12" t="s">
        <v>30</v>
      </c>
      <c r="B32" s="45">
        <v>-2070.0</v>
      </c>
      <c r="C32" s="45">
        <v>-1877.0</v>
      </c>
      <c r="D32" s="45">
        <v>-2329.0</v>
      </c>
      <c r="E32" s="45">
        <v>-1612.0</v>
      </c>
      <c r="F32" s="45">
        <v>-1265.0</v>
      </c>
      <c r="G32" s="13">
        <f t="shared" si="8"/>
        <v>-1830.6</v>
      </c>
      <c r="H32" s="13">
        <f>G32:G69</f>
        <v>-1830.6</v>
      </c>
    </row>
    <row r="33" ht="15.75" customHeight="1">
      <c r="A33" s="14" t="s">
        <v>31</v>
      </c>
      <c r="B33" s="45">
        <v>-3925.0</v>
      </c>
      <c r="C33" s="45">
        <v>-5838.0</v>
      </c>
      <c r="D33" s="45">
        <v>-6678.0</v>
      </c>
      <c r="E33" s="45">
        <v>-7356.0</v>
      </c>
      <c r="F33" s="45">
        <v>-2967.0</v>
      </c>
      <c r="G33" s="13">
        <f t="shared" si="8"/>
        <v>-5352.8</v>
      </c>
      <c r="H33" s="18">
        <f>G33/1000</f>
        <v>-5.3528</v>
      </c>
    </row>
    <row r="34" ht="15.75" customHeight="1">
      <c r="A34" s="14" t="s">
        <v>32</v>
      </c>
      <c r="B34" s="45">
        <v>264.0</v>
      </c>
      <c r="C34" s="45">
        <v>156.0</v>
      </c>
      <c r="D34" s="45">
        <v>598.0</v>
      </c>
      <c r="E34" s="45">
        <v>620.0</v>
      </c>
      <c r="F34" s="45">
        <v>556.0</v>
      </c>
      <c r="G34" s="13">
        <f t="shared" si="8"/>
        <v>438.8</v>
      </c>
      <c r="H34" s="15">
        <f>(G34:G71)/1000</f>
        <v>0.4388</v>
      </c>
    </row>
    <row r="35" ht="15.75" customHeight="1">
      <c r="A35" s="12" t="s">
        <v>33</v>
      </c>
      <c r="B35" s="45">
        <v>-1456.0</v>
      </c>
      <c r="C35" s="45">
        <v>-1808.0</v>
      </c>
      <c r="D35" s="45">
        <v>-2359.0</v>
      </c>
      <c r="E35" s="45">
        <v>-3147.0</v>
      </c>
      <c r="F35" s="45">
        <v>-3081.0</v>
      </c>
      <c r="G35" s="13">
        <f t="shared" si="8"/>
        <v>-2370.2</v>
      </c>
      <c r="H35" s="13">
        <f t="shared" ref="H35:H36" si="10">G35:G72</f>
        <v>-2370.2</v>
      </c>
    </row>
    <row r="36" ht="15.75" customHeight="1">
      <c r="A36" s="12" t="s">
        <v>34</v>
      </c>
      <c r="B36" s="45">
        <v>-2267.0</v>
      </c>
      <c r="C36" s="45">
        <v>-1815.0</v>
      </c>
      <c r="D36" s="45">
        <v>-1858.0</v>
      </c>
      <c r="E36" s="45">
        <v>-2515.0</v>
      </c>
      <c r="F36" s="45">
        <v>-2398.0</v>
      </c>
      <c r="G36" s="13">
        <f t="shared" si="8"/>
        <v>-2170.6</v>
      </c>
      <c r="H36" s="13">
        <f t="shared" si="10"/>
        <v>-2170.6</v>
      </c>
    </row>
    <row r="37" ht="15.75" customHeight="1">
      <c r="A37" s="12" t="s">
        <v>35</v>
      </c>
      <c r="B37" s="45">
        <v>-783.0</v>
      </c>
      <c r="C37" s="45">
        <v>-826.0</v>
      </c>
      <c r="D37" s="45">
        <v>-1375.0</v>
      </c>
      <c r="E37" s="45">
        <v>-968.0</v>
      </c>
      <c r="F37" s="45">
        <v>-976.0</v>
      </c>
      <c r="G37" s="13">
        <f t="shared" si="8"/>
        <v>-985.6</v>
      </c>
      <c r="H37" s="19">
        <f t="shared" ref="H37:H41" si="11">(G37:G74)/1000</f>
        <v>-0.9856</v>
      </c>
    </row>
    <row r="38" ht="15.75" customHeight="1">
      <c r="A38" s="14" t="s">
        <v>36</v>
      </c>
      <c r="B38" s="45">
        <v>-231.0</v>
      </c>
      <c r="C38" s="45">
        <v>-92.0</v>
      </c>
      <c r="D38" s="45">
        <v>-1146.0</v>
      </c>
      <c r="E38" s="45">
        <v>-606.0</v>
      </c>
      <c r="F38" s="45">
        <v>-432.0</v>
      </c>
      <c r="G38" s="13">
        <f t="shared" si="8"/>
        <v>-501.4</v>
      </c>
      <c r="H38" s="15">
        <f t="shared" si="11"/>
        <v>-0.5014</v>
      </c>
    </row>
    <row r="39" ht="15.75" customHeight="1">
      <c r="A39" s="14" t="s">
        <v>37</v>
      </c>
      <c r="B39" s="45">
        <v>-386.0</v>
      </c>
      <c r="C39" s="45">
        <v>-1060.0</v>
      </c>
      <c r="D39" s="45">
        <v>-1561.0</v>
      </c>
      <c r="E39" s="45">
        <v>-766.0</v>
      </c>
      <c r="F39" s="45">
        <v>-582.0</v>
      </c>
      <c r="G39" s="13">
        <f t="shared" si="8"/>
        <v>-871</v>
      </c>
      <c r="H39" s="15">
        <f t="shared" si="11"/>
        <v>-0.871</v>
      </c>
    </row>
    <row r="40" ht="15.75" customHeight="1">
      <c r="A40" s="14" t="s">
        <v>38</v>
      </c>
      <c r="B40" s="45">
        <v>-395.0</v>
      </c>
      <c r="C40" s="45">
        <v>548.0</v>
      </c>
      <c r="D40" s="45">
        <v>-611.0</v>
      </c>
      <c r="E40" s="45">
        <v>-87.0</v>
      </c>
      <c r="F40" s="45">
        <v>685.0</v>
      </c>
      <c r="G40" s="13">
        <f t="shared" si="8"/>
        <v>28</v>
      </c>
      <c r="H40" s="15">
        <f t="shared" si="11"/>
        <v>0.028</v>
      </c>
    </row>
    <row r="41" ht="15.75" customHeight="1">
      <c r="A41" s="14" t="s">
        <v>39</v>
      </c>
      <c r="B41" s="45">
        <v>-370.0</v>
      </c>
      <c r="C41" s="45">
        <v>546.0</v>
      </c>
      <c r="D41" s="45">
        <v>-460.0</v>
      </c>
      <c r="E41" s="45">
        <v>341.0</v>
      </c>
      <c r="F41" s="45">
        <v>710.0</v>
      </c>
      <c r="G41" s="13">
        <f t="shared" si="8"/>
        <v>153.4</v>
      </c>
      <c r="H41" s="15">
        <f t="shared" si="11"/>
        <v>0.1534</v>
      </c>
    </row>
    <row r="42" ht="15.75" customHeight="1">
      <c r="A42" s="12"/>
      <c r="B42" s="12"/>
    </row>
    <row r="43" ht="15.75" customHeight="1">
      <c r="A43" s="23" t="s">
        <v>81</v>
      </c>
      <c r="B43" s="47">
        <v>59.62</v>
      </c>
      <c r="C43" s="48">
        <v>81.16</v>
      </c>
      <c r="D43" s="47">
        <v>111.11</v>
      </c>
      <c r="E43" s="48">
        <v>147.38</v>
      </c>
      <c r="F43" s="48">
        <v>207.68</v>
      </c>
      <c r="H43" s="11">
        <f>AVERAGE(B43:F43)</f>
        <v>121.39</v>
      </c>
    </row>
    <row r="44" ht="15.75" customHeight="1"/>
    <row r="45" ht="15.75" customHeight="1"/>
    <row r="46" ht="15.75" customHeight="1"/>
    <row r="47" ht="15.75" customHeight="1">
      <c r="A47" s="49" t="s">
        <v>4</v>
      </c>
      <c r="B47" s="45">
        <v>3569.0</v>
      </c>
    </row>
    <row r="48" ht="15.75" customHeight="1">
      <c r="A48" s="49" t="s">
        <v>5</v>
      </c>
      <c r="B48" s="45">
        <v>14357.0</v>
      </c>
    </row>
    <row r="49" ht="15.75" customHeight="1">
      <c r="A49" s="49" t="s">
        <v>6</v>
      </c>
      <c r="B49" s="45">
        <v>258.0</v>
      </c>
    </row>
    <row r="50" ht="15.75" customHeight="1">
      <c r="A50" s="49" t="s">
        <v>7</v>
      </c>
      <c r="B50" s="45">
        <v>2056.0</v>
      </c>
    </row>
    <row r="51" ht="15.75" customHeight="1">
      <c r="A51" s="49" t="s">
        <v>8</v>
      </c>
      <c r="B51" s="45">
        <v>2526.0</v>
      </c>
    </row>
    <row r="52" ht="15.75" customHeight="1">
      <c r="A52" s="49" t="s">
        <v>9</v>
      </c>
      <c r="B52" s="45">
        <v>634.0</v>
      </c>
    </row>
    <row r="53" ht="15.75" customHeight="1">
      <c r="A53" s="49" t="s">
        <v>10</v>
      </c>
      <c r="B53" s="45">
        <v>5081.0</v>
      </c>
    </row>
    <row r="54" ht="15.75" customHeight="1">
      <c r="A54" s="49" t="s">
        <v>11</v>
      </c>
      <c r="B54" s="45">
        <v>15368.0</v>
      </c>
    </row>
    <row r="55" ht="15.75" customHeight="1">
      <c r="A55" s="49" t="s">
        <v>12</v>
      </c>
      <c r="B55" s="45">
        <v>18628.0</v>
      </c>
    </row>
    <row r="56" ht="15.75" customHeight="1">
      <c r="A56" s="49" t="s">
        <v>13</v>
      </c>
      <c r="B56" s="45">
        <v>5561.0</v>
      </c>
    </row>
    <row r="57" ht="15.75" customHeight="1">
      <c r="A57" s="49" t="s">
        <v>14</v>
      </c>
      <c r="B57" s="45">
        <v>10040.0</v>
      </c>
    </row>
    <row r="58" ht="15.75" customHeight="1">
      <c r="A58" s="49" t="s">
        <v>15</v>
      </c>
      <c r="B58" s="45">
        <v>9863.0</v>
      </c>
    </row>
    <row r="59" ht="15.75" customHeight="1">
      <c r="A59" s="46"/>
      <c r="B59" s="46"/>
    </row>
    <row r="60" ht="15.75" customHeight="1">
      <c r="A60" s="49" t="s">
        <v>16</v>
      </c>
      <c r="B60" s="45">
        <v>2927.0</v>
      </c>
    </row>
    <row r="61" ht="15.75" customHeight="1">
      <c r="A61" s="49" t="s">
        <v>17</v>
      </c>
      <c r="B61" s="45">
        <v>11782.0</v>
      </c>
    </row>
    <row r="62" ht="15.75" customHeight="1">
      <c r="A62" s="49" t="s">
        <v>18</v>
      </c>
      <c r="B62" s="45">
        <v>210.0</v>
      </c>
    </row>
    <row r="63" ht="15.75" customHeight="1">
      <c r="A63" s="49" t="s">
        <v>19</v>
      </c>
      <c r="B63" s="45">
        <v>1252.0</v>
      </c>
    </row>
    <row r="64" ht="15.75" customHeight="1">
      <c r="A64" s="49" t="s">
        <v>20</v>
      </c>
      <c r="B64" s="45">
        <v>1955.0</v>
      </c>
    </row>
    <row r="65" ht="15.75" customHeight="1">
      <c r="A65" s="49" t="s">
        <v>21</v>
      </c>
      <c r="B65" s="45">
        <v>516.0</v>
      </c>
    </row>
    <row r="66" ht="15.75" customHeight="1">
      <c r="A66" s="49" t="s">
        <v>22</v>
      </c>
      <c r="B66" s="45">
        <v>4220.0</v>
      </c>
    </row>
    <row r="67" ht="15.75" customHeight="1">
      <c r="A67" s="49" t="s">
        <v>23</v>
      </c>
      <c r="B67" s="45">
        <v>12698.0</v>
      </c>
    </row>
    <row r="68" ht="15.75" customHeight="1">
      <c r="A68" s="49" t="s">
        <v>24</v>
      </c>
      <c r="B68" s="45">
        <v>14839.0</v>
      </c>
    </row>
    <row r="69" ht="15.75" customHeight="1">
      <c r="A69" s="49" t="s">
        <v>25</v>
      </c>
      <c r="B69" s="45">
        <v>4522.0</v>
      </c>
    </row>
    <row r="70" ht="15.75" customHeight="1">
      <c r="A70" s="49" t="s">
        <v>26</v>
      </c>
      <c r="B70" s="45">
        <v>8273.0</v>
      </c>
    </row>
    <row r="71" ht="15.75" customHeight="1">
      <c r="A71" s="49" t="s">
        <v>27</v>
      </c>
      <c r="B71" s="45">
        <v>8119.0</v>
      </c>
    </row>
    <row r="72" ht="15.75" customHeight="1">
      <c r="A72" s="46"/>
      <c r="B72" s="46"/>
    </row>
    <row r="73" ht="15.75" customHeight="1">
      <c r="A73" s="49" t="s">
        <v>28</v>
      </c>
      <c r="B73" s="45">
        <v>-394.0</v>
      </c>
    </row>
    <row r="74" ht="15.75" customHeight="1">
      <c r="A74" s="49" t="s">
        <v>29</v>
      </c>
      <c r="B74" s="45">
        <v>828.0</v>
      </c>
    </row>
    <row r="75" ht="15.75" customHeight="1">
      <c r="A75" s="49" t="s">
        <v>30</v>
      </c>
      <c r="B75" s="45">
        <v>-1265.0</v>
      </c>
    </row>
    <row r="76" ht="15.75" customHeight="1">
      <c r="A76" s="49" t="s">
        <v>31</v>
      </c>
      <c r="B76" s="45">
        <v>-2967.0</v>
      </c>
    </row>
    <row r="77" ht="15.75" customHeight="1">
      <c r="A77" s="49" t="s">
        <v>32</v>
      </c>
      <c r="B77" s="45">
        <v>556.0</v>
      </c>
    </row>
    <row r="78" ht="15.75" customHeight="1">
      <c r="A78" s="49" t="s">
        <v>33</v>
      </c>
      <c r="B78" s="45">
        <v>-3081.0</v>
      </c>
    </row>
    <row r="79" ht="15.75" customHeight="1">
      <c r="A79" s="49" t="s">
        <v>34</v>
      </c>
      <c r="B79" s="45">
        <v>-2398.0</v>
      </c>
    </row>
    <row r="80" ht="15.75" customHeight="1">
      <c r="A80" s="49" t="s">
        <v>35</v>
      </c>
      <c r="B80" s="45">
        <v>-976.0</v>
      </c>
    </row>
    <row r="81" ht="15.75" customHeight="1">
      <c r="A81" s="49" t="s">
        <v>36</v>
      </c>
      <c r="B81" s="45">
        <v>-432.0</v>
      </c>
    </row>
    <row r="82" ht="15.75" customHeight="1">
      <c r="A82" s="49" t="s">
        <v>37</v>
      </c>
      <c r="B82" s="45">
        <v>-582.0</v>
      </c>
    </row>
    <row r="83" ht="15.75" customHeight="1">
      <c r="A83" s="49" t="s">
        <v>38</v>
      </c>
      <c r="B83" s="45">
        <v>685.0</v>
      </c>
    </row>
    <row r="84" ht="15.75" customHeight="1">
      <c r="A84" s="49" t="s">
        <v>39</v>
      </c>
      <c r="B84" s="45">
        <v>710.0</v>
      </c>
    </row>
    <row r="85" ht="15.75" customHeight="1">
      <c r="A85" s="46"/>
      <c r="B85" s="46"/>
    </row>
    <row r="86" ht="15.75" customHeight="1">
      <c r="A86" s="46"/>
      <c r="B86" s="46"/>
    </row>
    <row r="87" ht="15.75" customHeight="1">
      <c r="A87" s="12"/>
      <c r="B87" s="13"/>
    </row>
    <row r="88" ht="15.75" customHeight="1">
      <c r="A88" s="12"/>
      <c r="B88" s="13"/>
    </row>
    <row r="89" ht="15.75" customHeight="1">
      <c r="A89" s="12"/>
      <c r="B89" s="13"/>
    </row>
    <row r="90" ht="15.75" customHeight="1">
      <c r="A90" s="12"/>
      <c r="B90" s="13"/>
    </row>
    <row r="91" ht="15.75" customHeight="1">
      <c r="A91" s="12"/>
      <c r="B91" s="13"/>
    </row>
    <row r="92" ht="15.75" customHeight="1">
      <c r="A92" s="12"/>
      <c r="B92" s="13"/>
    </row>
    <row r="93" ht="15.75" customHeight="1">
      <c r="A93" s="12"/>
      <c r="B93" s="13"/>
    </row>
    <row r="94" ht="15.75" customHeight="1">
      <c r="A94" s="12"/>
      <c r="B94" s="13"/>
    </row>
    <row r="95" ht="15.75" customHeight="1">
      <c r="A95" s="12"/>
      <c r="B95" s="13"/>
    </row>
    <row r="96" ht="15.75" customHeight="1">
      <c r="A96" s="12"/>
      <c r="B96" s="13"/>
    </row>
    <row r="97" ht="15.75" customHeight="1">
      <c r="A97" s="12"/>
      <c r="B97" s="13"/>
    </row>
    <row r="98" ht="15.75" customHeight="1">
      <c r="A98" s="12"/>
      <c r="B98" s="12"/>
    </row>
    <row r="99" ht="15.75" customHeight="1">
      <c r="A99" s="12"/>
      <c r="B99" s="13"/>
    </row>
    <row r="100" ht="15.75" customHeight="1">
      <c r="A100" s="12"/>
      <c r="B100" s="13"/>
    </row>
    <row r="101" ht="15.75" customHeight="1">
      <c r="A101" s="12"/>
      <c r="B101" s="13"/>
    </row>
    <row r="102" ht="15.75" customHeight="1">
      <c r="A102" s="12"/>
      <c r="B102" s="13"/>
    </row>
    <row r="103" ht="15.75" customHeight="1">
      <c r="A103" s="12"/>
      <c r="B103" s="13"/>
    </row>
    <row r="104" ht="15.75" customHeight="1">
      <c r="A104" s="12"/>
      <c r="B104" s="13"/>
    </row>
    <row r="105" ht="15.75" customHeight="1">
      <c r="A105" s="12"/>
      <c r="B105" s="13"/>
    </row>
    <row r="106" ht="15.75" customHeight="1">
      <c r="A106" s="12"/>
      <c r="B106" s="13"/>
    </row>
    <row r="107" ht="15.75" customHeight="1">
      <c r="A107" s="12"/>
      <c r="B107" s="13"/>
    </row>
    <row r="108" ht="15.75" customHeight="1">
      <c r="A108" s="12"/>
      <c r="B108" s="13"/>
    </row>
    <row r="109" ht="15.75" customHeight="1">
      <c r="A109" s="12"/>
      <c r="B109" s="13"/>
    </row>
    <row r="110" ht="15.75" customHeight="1">
      <c r="A110" s="12"/>
      <c r="B110" s="13"/>
    </row>
    <row r="111" ht="15.75" customHeight="1">
      <c r="A111" s="12"/>
      <c r="B111" s="12"/>
    </row>
    <row r="112" ht="15.75" customHeight="1">
      <c r="A112" s="12"/>
      <c r="B112" s="13"/>
    </row>
    <row r="113" ht="15.75" customHeight="1">
      <c r="A113" s="12"/>
      <c r="B113" s="13"/>
    </row>
    <row r="114" ht="15.75" customHeight="1">
      <c r="A114" s="12"/>
      <c r="B114" s="13"/>
    </row>
    <row r="115" ht="15.75" customHeight="1">
      <c r="A115" s="12"/>
      <c r="B115" s="13"/>
    </row>
    <row r="116" ht="15.75" customHeight="1">
      <c r="A116" s="12"/>
      <c r="B116" s="13"/>
    </row>
    <row r="117" ht="15.75" customHeight="1">
      <c r="A117" s="12"/>
      <c r="B117" s="13"/>
    </row>
    <row r="118" ht="15.75" customHeight="1">
      <c r="A118" s="12"/>
      <c r="B118" s="13"/>
    </row>
    <row r="119" ht="15.75" customHeight="1">
      <c r="A119" s="12"/>
      <c r="B119" s="13"/>
    </row>
    <row r="120" ht="15.75" customHeight="1">
      <c r="A120" s="12"/>
      <c r="B120" s="13"/>
    </row>
    <row r="121" ht="15.75" customHeight="1">
      <c r="A121" s="12"/>
      <c r="B121" s="13"/>
    </row>
    <row r="122" ht="15.75" customHeight="1">
      <c r="A122" s="12"/>
      <c r="B122" s="13"/>
    </row>
    <row r="123" ht="15.75" customHeight="1">
      <c r="A123" s="12"/>
      <c r="B123" s="13"/>
    </row>
    <row r="124" ht="15.75" customHeight="1">
      <c r="A124" s="12"/>
      <c r="B124" s="12"/>
    </row>
    <row r="125" ht="15.75" customHeight="1">
      <c r="A125" s="12"/>
      <c r="B125" s="13"/>
    </row>
    <row r="126" ht="15.75" customHeight="1">
      <c r="A126" s="12"/>
      <c r="B126" s="13"/>
    </row>
    <row r="127" ht="15.75" customHeight="1">
      <c r="A127" s="12"/>
      <c r="B127" s="13"/>
    </row>
    <row r="128" ht="15.75" customHeight="1">
      <c r="A128" s="12"/>
      <c r="B128" s="13"/>
    </row>
    <row r="129" ht="15.75" customHeight="1">
      <c r="A129" s="12"/>
      <c r="B129" s="13"/>
    </row>
    <row r="130" ht="15.75" customHeight="1">
      <c r="A130" s="12"/>
      <c r="B130" s="13"/>
    </row>
    <row r="131" ht="15.75" customHeight="1">
      <c r="A131" s="12"/>
      <c r="B131" s="13"/>
    </row>
    <row r="132" ht="15.75" customHeight="1">
      <c r="A132" s="12"/>
      <c r="B132" s="13"/>
    </row>
    <row r="133" ht="15.75" customHeight="1">
      <c r="A133" s="12"/>
      <c r="B133" s="13"/>
    </row>
    <row r="134" ht="15.75" customHeight="1">
      <c r="A134" s="12"/>
      <c r="B134" s="13"/>
    </row>
    <row r="135" ht="15.75" customHeight="1">
      <c r="A135" s="12"/>
      <c r="B135" s="13"/>
    </row>
    <row r="136" ht="15.75" customHeight="1">
      <c r="A136" s="12"/>
      <c r="B136" s="13"/>
    </row>
    <row r="137" ht="15.75" customHeight="1">
      <c r="A137" s="12"/>
      <c r="B137" s="12"/>
    </row>
    <row r="138" ht="15.75" customHeight="1">
      <c r="A138" s="12"/>
      <c r="B138" s="13"/>
    </row>
    <row r="139" ht="15.75" customHeight="1">
      <c r="A139" s="12"/>
      <c r="B139" s="13"/>
    </row>
    <row r="140" ht="15.75" customHeight="1">
      <c r="A140" s="12"/>
      <c r="B140" s="13"/>
    </row>
    <row r="141" ht="15.75" customHeight="1">
      <c r="A141" s="12"/>
      <c r="B141" s="13"/>
    </row>
    <row r="142" ht="15.75" customHeight="1">
      <c r="A142" s="12"/>
      <c r="B142" s="13"/>
    </row>
    <row r="143" ht="15.75" customHeight="1">
      <c r="A143" s="12"/>
      <c r="B143" s="13"/>
    </row>
    <row r="144" ht="15.75" customHeight="1">
      <c r="A144" s="12"/>
      <c r="B144" s="13"/>
    </row>
    <row r="145" ht="15.75" customHeight="1">
      <c r="A145" s="12"/>
      <c r="B145" s="13"/>
    </row>
    <row r="146" ht="15.75" customHeight="1">
      <c r="A146" s="12"/>
      <c r="B146" s="13"/>
    </row>
    <row r="147" ht="15.75" customHeight="1">
      <c r="A147" s="12"/>
      <c r="B147" s="13"/>
    </row>
    <row r="148" ht="15.75" customHeight="1">
      <c r="A148" s="12"/>
      <c r="B148" s="13"/>
    </row>
    <row r="149" ht="15.75" customHeight="1">
      <c r="A149" s="12"/>
      <c r="B149" s="13"/>
    </row>
    <row r="150" ht="15.75" customHeight="1">
      <c r="A150" s="12"/>
      <c r="B150" s="12"/>
    </row>
    <row r="151" ht="15.75" customHeight="1">
      <c r="A151" s="12"/>
      <c r="B151" s="13"/>
    </row>
    <row r="152" ht="15.75" customHeight="1">
      <c r="A152" s="12"/>
      <c r="B152" s="13"/>
    </row>
    <row r="153" ht="15.75" customHeight="1">
      <c r="A153" s="12"/>
      <c r="B153" s="13"/>
    </row>
    <row r="154" ht="15.75" customHeight="1">
      <c r="A154" s="12"/>
      <c r="B154" s="13"/>
    </row>
    <row r="155" ht="15.75" customHeight="1">
      <c r="A155" s="12"/>
      <c r="B155" s="13"/>
    </row>
    <row r="156" ht="15.75" customHeight="1">
      <c r="A156" s="12"/>
      <c r="B156" s="13"/>
    </row>
    <row r="157" ht="15.75" customHeight="1">
      <c r="A157" s="12"/>
      <c r="B157" s="13"/>
    </row>
    <row r="158" ht="15.75" customHeight="1">
      <c r="A158" s="12"/>
      <c r="B158" s="13"/>
    </row>
    <row r="159" ht="15.75" customHeight="1">
      <c r="A159" s="12"/>
      <c r="B159" s="13"/>
    </row>
    <row r="160" ht="15.75" customHeight="1">
      <c r="A160" s="12"/>
      <c r="B160" s="13"/>
    </row>
    <row r="161" ht="15.75" customHeight="1">
      <c r="A161" s="12"/>
      <c r="B161" s="13"/>
    </row>
    <row r="162" ht="15.75" customHeight="1">
      <c r="A162" s="12"/>
      <c r="B162" s="13"/>
    </row>
    <row r="163" ht="15.75" customHeight="1">
      <c r="A163" s="12"/>
      <c r="B163" s="12"/>
    </row>
    <row r="164" ht="15.75" customHeight="1">
      <c r="A164" s="12"/>
      <c r="B164" s="13"/>
    </row>
    <row r="165" ht="15.75" customHeight="1">
      <c r="A165" s="12"/>
      <c r="B165" s="13"/>
    </row>
    <row r="166" ht="15.75" customHeight="1">
      <c r="A166" s="12"/>
      <c r="B166" s="13"/>
    </row>
    <row r="167" ht="15.75" customHeight="1">
      <c r="A167" s="12"/>
      <c r="B167" s="13"/>
    </row>
    <row r="168" ht="15.75" customHeight="1">
      <c r="A168" s="12"/>
      <c r="B168" s="13"/>
    </row>
    <row r="169" ht="15.75" customHeight="1">
      <c r="A169" s="12"/>
      <c r="B169" s="13"/>
    </row>
    <row r="170" ht="15.75" customHeight="1">
      <c r="A170" s="12"/>
      <c r="B170" s="13"/>
    </row>
    <row r="171" ht="15.75" customHeight="1">
      <c r="A171" s="12"/>
      <c r="B171" s="13"/>
    </row>
    <row r="172" ht="15.75" customHeight="1">
      <c r="A172" s="12"/>
      <c r="B172" s="13"/>
    </row>
    <row r="173" ht="15.75" customHeight="1">
      <c r="A173" s="12"/>
      <c r="B173" s="13"/>
    </row>
    <row r="174" ht="15.75" customHeight="1">
      <c r="A174" s="12"/>
      <c r="B174" s="13"/>
    </row>
    <row r="175" ht="15.75" customHeight="1">
      <c r="A175" s="12"/>
      <c r="B175" s="13"/>
    </row>
    <row r="176" ht="15.75" customHeight="1">
      <c r="A176" s="12"/>
      <c r="B176" s="12"/>
    </row>
    <row r="177" ht="15.75" customHeight="1">
      <c r="A177" s="12"/>
      <c r="B177" s="13"/>
    </row>
    <row r="178" ht="15.75" customHeight="1">
      <c r="A178" s="12"/>
      <c r="B178" s="13"/>
    </row>
    <row r="179" ht="15.75" customHeight="1">
      <c r="A179" s="12"/>
      <c r="B179" s="13"/>
    </row>
    <row r="180" ht="15.75" customHeight="1">
      <c r="A180" s="12"/>
      <c r="B180" s="13"/>
    </row>
    <row r="181" ht="15.75" customHeight="1">
      <c r="A181" s="12"/>
      <c r="B181" s="13"/>
    </row>
    <row r="182" ht="15.75" customHeight="1">
      <c r="A182" s="12"/>
      <c r="B182" s="13"/>
    </row>
    <row r="183" ht="15.75" customHeight="1">
      <c r="A183" s="12"/>
      <c r="B183" s="13"/>
    </row>
    <row r="184" ht="15.75" customHeight="1">
      <c r="A184" s="12"/>
      <c r="B184" s="13"/>
    </row>
    <row r="185" ht="15.75" customHeight="1">
      <c r="A185" s="12"/>
      <c r="B185" s="13"/>
    </row>
    <row r="186" ht="15.75" customHeight="1">
      <c r="A186" s="12"/>
      <c r="B186" s="13"/>
    </row>
    <row r="187" ht="15.75" customHeight="1">
      <c r="A187" s="12"/>
      <c r="B187" s="13"/>
    </row>
    <row r="188" ht="15.75" customHeight="1">
      <c r="A188" s="12"/>
      <c r="B188" s="13"/>
    </row>
    <row r="189" ht="15.75" customHeight="1">
      <c r="A189" s="12"/>
      <c r="B189" s="12"/>
    </row>
    <row r="190" ht="15.75" customHeight="1">
      <c r="A190" s="12"/>
      <c r="B190" s="13"/>
    </row>
    <row r="191" ht="15.75" customHeight="1">
      <c r="A191" s="12"/>
      <c r="B191" s="13"/>
    </row>
    <row r="192" ht="15.75" customHeight="1">
      <c r="A192" s="12"/>
      <c r="B192" s="13"/>
    </row>
    <row r="193" ht="15.75" customHeight="1">
      <c r="A193" s="12"/>
      <c r="B193" s="13"/>
    </row>
    <row r="194" ht="15.75" customHeight="1">
      <c r="A194" s="12"/>
      <c r="B194" s="13"/>
    </row>
    <row r="195" ht="15.75" customHeight="1">
      <c r="A195" s="12"/>
      <c r="B195" s="13"/>
    </row>
    <row r="196" ht="15.75" customHeight="1">
      <c r="A196" s="12"/>
      <c r="B196" s="13"/>
    </row>
    <row r="197" ht="15.75" customHeight="1">
      <c r="A197" s="12"/>
      <c r="B197" s="13"/>
    </row>
    <row r="198" ht="15.75" customHeight="1">
      <c r="A198" s="12"/>
      <c r="B198" s="13"/>
    </row>
    <row r="199" ht="15.75" customHeight="1">
      <c r="A199" s="12"/>
      <c r="B199" s="13"/>
    </row>
    <row r="200" ht="15.75" customHeight="1">
      <c r="A200" s="12"/>
      <c r="B200" s="13"/>
    </row>
    <row r="201" ht="15.75" customHeight="1">
      <c r="A201" s="12"/>
      <c r="B201" s="13"/>
    </row>
    <row r="202" ht="15.75" customHeight="1">
      <c r="A202" s="12"/>
      <c r="B202" s="12"/>
    </row>
    <row r="203" ht="15.75" customHeight="1">
      <c r="A203" s="12"/>
      <c r="B203" s="13"/>
    </row>
    <row r="204" ht="15.75" customHeight="1">
      <c r="A204" s="12"/>
      <c r="B204" s="13"/>
    </row>
    <row r="205" ht="15.75" customHeight="1">
      <c r="A205" s="12"/>
      <c r="B205" s="13"/>
    </row>
    <row r="206" ht="15.75" customHeight="1">
      <c r="A206" s="12"/>
      <c r="B206" s="13"/>
    </row>
    <row r="207" ht="15.75" customHeight="1">
      <c r="A207" s="12"/>
      <c r="B207" s="13"/>
    </row>
    <row r="208" ht="15.75" customHeight="1">
      <c r="A208" s="12"/>
      <c r="B208" s="13"/>
    </row>
    <row r="209" ht="15.75" customHeight="1">
      <c r="A209" s="12"/>
      <c r="B209" s="13"/>
    </row>
    <row r="210" ht="15.75" customHeight="1">
      <c r="A210" s="12"/>
      <c r="B210" s="13"/>
    </row>
    <row r="211" ht="15.75" customHeight="1">
      <c r="A211" s="12"/>
      <c r="B211" s="13"/>
    </row>
    <row r="212" ht="15.75" customHeight="1">
      <c r="A212" s="12"/>
      <c r="B212" s="13"/>
    </row>
    <row r="213" ht="15.75" customHeight="1">
      <c r="A213" s="12"/>
      <c r="B213" s="13"/>
    </row>
    <row r="214" ht="15.75" customHeight="1">
      <c r="A214" s="12"/>
      <c r="B214" s="13"/>
    </row>
    <row r="215" ht="15.75" customHeight="1">
      <c r="A215" s="12"/>
      <c r="B215" s="12"/>
    </row>
    <row r="216" ht="15.75" customHeight="1">
      <c r="A216" s="12"/>
      <c r="B216" s="13"/>
    </row>
    <row r="217" ht="15.75" customHeight="1">
      <c r="A217" s="12"/>
      <c r="B217" s="13"/>
    </row>
    <row r="218" ht="15.75" customHeight="1">
      <c r="A218" s="12"/>
      <c r="B218" s="13"/>
    </row>
    <row r="219" ht="15.75" customHeight="1">
      <c r="A219" s="12"/>
      <c r="B219" s="13"/>
    </row>
    <row r="220" ht="15.75" customHeight="1">
      <c r="A220" s="12"/>
      <c r="B220" s="13"/>
    </row>
    <row r="221" ht="15.75" customHeight="1">
      <c r="A221" s="12"/>
      <c r="B221" s="13"/>
    </row>
    <row r="222" ht="15.75" customHeight="1">
      <c r="A222" s="12"/>
      <c r="B222" s="13"/>
    </row>
    <row r="223" ht="15.75" customHeight="1">
      <c r="A223" s="12"/>
      <c r="B223" s="13"/>
    </row>
    <row r="224" ht="15.75" customHeight="1">
      <c r="A224" s="12"/>
      <c r="B224" s="13"/>
    </row>
    <row r="225" ht="15.75" customHeight="1">
      <c r="A225" s="12"/>
      <c r="B225" s="13"/>
    </row>
    <row r="226" ht="15.75" customHeight="1">
      <c r="A226" s="12"/>
      <c r="B226" s="13"/>
    </row>
    <row r="227" ht="15.75" customHeight="1">
      <c r="A227" s="12"/>
      <c r="B227" s="13"/>
    </row>
    <row r="228" ht="15.75" customHeight="1">
      <c r="A228" s="12"/>
      <c r="B228" s="12"/>
    </row>
    <row r="229" ht="15.75" customHeight="1">
      <c r="A229" s="12"/>
      <c r="B229" s="13"/>
    </row>
    <row r="230" ht="15.75" customHeight="1">
      <c r="A230" s="12"/>
      <c r="B230" s="13"/>
    </row>
    <row r="231" ht="15.75" customHeight="1">
      <c r="A231" s="12"/>
      <c r="B231" s="13"/>
    </row>
    <row r="232" ht="15.75" customHeight="1">
      <c r="A232" s="12"/>
      <c r="B232" s="13"/>
    </row>
    <row r="233" ht="15.75" customHeight="1">
      <c r="A233" s="12"/>
      <c r="B233" s="13"/>
    </row>
    <row r="234" ht="15.75" customHeight="1">
      <c r="A234" s="12"/>
      <c r="B234" s="13"/>
    </row>
    <row r="235" ht="15.75" customHeight="1">
      <c r="A235" s="12"/>
      <c r="B235" s="13"/>
    </row>
    <row r="236" ht="15.75" customHeight="1">
      <c r="A236" s="12"/>
      <c r="B236" s="13"/>
    </row>
    <row r="237" ht="15.75" customHeight="1">
      <c r="A237" s="12"/>
      <c r="B237" s="13"/>
    </row>
    <row r="238" ht="15.75" customHeight="1">
      <c r="A238" s="12"/>
      <c r="B238" s="13"/>
    </row>
    <row r="239" ht="15.75" customHeight="1">
      <c r="A239" s="12"/>
      <c r="B239" s="13"/>
    </row>
    <row r="240" ht="15.75" customHeight="1">
      <c r="A240" s="12"/>
      <c r="B240" s="13"/>
    </row>
    <row r="241" ht="15.75" customHeight="1">
      <c r="A241" s="12"/>
      <c r="B241" s="12"/>
    </row>
    <row r="242" ht="15.75" customHeight="1">
      <c r="A242" s="12"/>
      <c r="B242" s="12"/>
    </row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B1:H1"/>
    <mergeCell ref="B2:F2"/>
    <mergeCell ref="G2:G3"/>
    <mergeCell ref="H2:H3"/>
  </mergeCell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5.25"/>
    <col customWidth="1" min="2" max="6" width="12.63"/>
  </cols>
  <sheetData>
    <row r="1" ht="15.75" customHeight="1">
      <c r="A1" s="1"/>
      <c r="B1" s="2" t="s">
        <v>0</v>
      </c>
      <c r="C1" s="3"/>
      <c r="D1" s="3"/>
      <c r="E1" s="3"/>
      <c r="F1" s="3"/>
      <c r="G1" s="3"/>
      <c r="H1" s="4"/>
    </row>
    <row r="2" ht="15.75" customHeight="1">
      <c r="B2" s="6" t="s">
        <v>1</v>
      </c>
      <c r="C2" s="3"/>
      <c r="D2" s="3"/>
      <c r="E2" s="3"/>
      <c r="F2" s="4"/>
      <c r="G2" s="7" t="s">
        <v>2</v>
      </c>
      <c r="H2" s="7" t="s">
        <v>3</v>
      </c>
    </row>
    <row r="3" ht="15.75" customHeight="1">
      <c r="B3" s="9">
        <v>1.0</v>
      </c>
      <c r="C3" s="9">
        <v>2.0</v>
      </c>
      <c r="D3" s="9">
        <v>3.0</v>
      </c>
      <c r="E3" s="9">
        <v>4.0</v>
      </c>
      <c r="F3" s="9">
        <v>5.0</v>
      </c>
      <c r="G3" s="10"/>
      <c r="H3" s="10"/>
    </row>
    <row r="4" ht="15.75" customHeight="1">
      <c r="A4" s="12" t="s">
        <v>4</v>
      </c>
      <c r="B4" s="45">
        <v>4321.0</v>
      </c>
      <c r="C4" s="45">
        <v>3901.0</v>
      </c>
      <c r="D4" s="45">
        <v>3048.0</v>
      </c>
      <c r="E4" s="45">
        <v>3445.0</v>
      </c>
      <c r="F4" s="45">
        <v>3538.0</v>
      </c>
      <c r="G4" s="13">
        <f t="shared" ref="G4:G15" si="1">average(B4:F4)</f>
        <v>3650.6</v>
      </c>
      <c r="H4" s="13">
        <f t="shared" ref="H4:H5" si="2">G4:G41</f>
        <v>3650.6</v>
      </c>
    </row>
    <row r="5" ht="15.75" customHeight="1">
      <c r="A5" s="12" t="s">
        <v>5</v>
      </c>
      <c r="B5" s="45">
        <v>30785.0</v>
      </c>
      <c r="C5" s="45">
        <v>27831.0</v>
      </c>
      <c r="D5" s="45">
        <v>32709.0</v>
      </c>
      <c r="E5" s="45">
        <v>28861.0</v>
      </c>
      <c r="F5" s="45">
        <v>16853.0</v>
      </c>
      <c r="G5" s="13">
        <f t="shared" si="1"/>
        <v>27407.8</v>
      </c>
      <c r="H5" s="13">
        <f t="shared" si="2"/>
        <v>27407.8</v>
      </c>
    </row>
    <row r="6" ht="15.75" customHeight="1">
      <c r="A6" s="14" t="s">
        <v>6</v>
      </c>
      <c r="B6" s="45">
        <v>275.0</v>
      </c>
      <c r="C6" s="45">
        <v>279.0</v>
      </c>
      <c r="D6" s="45">
        <v>277.0</v>
      </c>
      <c r="E6" s="45">
        <v>262.0</v>
      </c>
      <c r="F6" s="45">
        <v>285.0</v>
      </c>
      <c r="G6" s="13">
        <f t="shared" si="1"/>
        <v>275.6</v>
      </c>
      <c r="H6" s="15">
        <f t="shared" ref="H6:H9" si="3">(G6:G43)/1000</f>
        <v>0.2756</v>
      </c>
    </row>
    <row r="7" ht="15.75" customHeight="1">
      <c r="A7" s="14" t="s">
        <v>7</v>
      </c>
      <c r="B7" s="45">
        <v>1781.0</v>
      </c>
      <c r="C7" s="45">
        <v>1987.0</v>
      </c>
      <c r="D7" s="45">
        <v>1757.0</v>
      </c>
      <c r="E7" s="45">
        <v>2097.0</v>
      </c>
      <c r="F7" s="45">
        <v>2304.0</v>
      </c>
      <c r="G7" s="13">
        <f t="shared" si="1"/>
        <v>1985.2</v>
      </c>
      <c r="H7" s="15">
        <f t="shared" si="3"/>
        <v>1.9852</v>
      </c>
    </row>
    <row r="8" ht="15.75" customHeight="1">
      <c r="A8" s="12" t="s">
        <v>8</v>
      </c>
      <c r="B8" s="45">
        <v>3162.0</v>
      </c>
      <c r="C8" s="45">
        <v>3378.0</v>
      </c>
      <c r="D8" s="45">
        <v>2433.0</v>
      </c>
      <c r="E8" s="45">
        <v>2606.0</v>
      </c>
      <c r="F8" s="45">
        <v>2775.0</v>
      </c>
      <c r="G8" s="13">
        <f t="shared" si="1"/>
        <v>2870.8</v>
      </c>
      <c r="H8" s="15">
        <f t="shared" si="3"/>
        <v>2.8708</v>
      </c>
    </row>
    <row r="9" ht="15.75" customHeight="1">
      <c r="A9" s="14" t="s">
        <v>9</v>
      </c>
      <c r="B9" s="45">
        <v>715.0</v>
      </c>
      <c r="C9" s="45">
        <v>670.0</v>
      </c>
      <c r="D9" s="45">
        <v>576.0</v>
      </c>
      <c r="E9" s="45">
        <v>560.0</v>
      </c>
      <c r="F9" s="45">
        <v>678.0</v>
      </c>
      <c r="G9" s="13">
        <f t="shared" si="1"/>
        <v>639.8</v>
      </c>
      <c r="H9" s="15">
        <f t="shared" si="3"/>
        <v>0.6398</v>
      </c>
    </row>
    <row r="10" ht="15.75" customHeight="1">
      <c r="A10" s="12" t="s">
        <v>10</v>
      </c>
      <c r="B10" s="45">
        <v>5779.0</v>
      </c>
      <c r="C10" s="45">
        <v>5967.0</v>
      </c>
      <c r="D10" s="45">
        <v>5228.0</v>
      </c>
      <c r="E10" s="45">
        <v>5737.0</v>
      </c>
      <c r="F10" s="45">
        <v>5277.0</v>
      </c>
      <c r="G10" s="13">
        <f t="shared" si="1"/>
        <v>5597.6</v>
      </c>
      <c r="H10" s="13">
        <f t="shared" ref="H10:H18" si="4">G10:G47</f>
        <v>5597.6</v>
      </c>
    </row>
    <row r="11" ht="15.75" customHeight="1">
      <c r="A11" s="12" t="s">
        <v>11</v>
      </c>
      <c r="B11" s="45">
        <v>17127.0</v>
      </c>
      <c r="C11" s="45">
        <v>16074.0</v>
      </c>
      <c r="D11" s="45">
        <v>15548.0</v>
      </c>
      <c r="E11" s="45">
        <v>15246.0</v>
      </c>
      <c r="F11" s="45">
        <v>16206.0</v>
      </c>
      <c r="G11" s="13">
        <f t="shared" si="1"/>
        <v>16040.2</v>
      </c>
      <c r="H11" s="13">
        <f t="shared" si="4"/>
        <v>16040.2</v>
      </c>
    </row>
    <row r="12" ht="15.75" customHeight="1">
      <c r="A12" s="12" t="s">
        <v>12</v>
      </c>
      <c r="B12" s="45">
        <v>22481.0</v>
      </c>
      <c r="C12" s="45">
        <v>21602.0</v>
      </c>
      <c r="D12" s="45">
        <v>18804.0</v>
      </c>
      <c r="E12" s="45">
        <v>19265.0</v>
      </c>
      <c r="F12" s="45">
        <v>18988.0</v>
      </c>
      <c r="G12" s="13">
        <f t="shared" si="1"/>
        <v>20228</v>
      </c>
      <c r="H12" s="13">
        <f t="shared" si="4"/>
        <v>20228</v>
      </c>
    </row>
    <row r="13" ht="15.75" customHeight="1">
      <c r="A13" s="12" t="s">
        <v>13</v>
      </c>
      <c r="B13" s="45">
        <v>8671.0</v>
      </c>
      <c r="C13" s="45">
        <v>7559.0</v>
      </c>
      <c r="D13" s="45">
        <v>6891.0</v>
      </c>
      <c r="E13" s="45">
        <v>7854.0</v>
      </c>
      <c r="F13" s="45">
        <v>5797.0</v>
      </c>
      <c r="G13" s="13">
        <f t="shared" si="1"/>
        <v>7354.4</v>
      </c>
      <c r="H13" s="13">
        <f t="shared" si="4"/>
        <v>7354.4</v>
      </c>
    </row>
    <row r="14" ht="15.75" customHeight="1">
      <c r="A14" s="12" t="s">
        <v>14</v>
      </c>
      <c r="B14" s="45">
        <v>20759.0</v>
      </c>
      <c r="C14" s="45">
        <v>17389.0</v>
      </c>
      <c r="D14" s="45">
        <v>20291.0</v>
      </c>
      <c r="E14" s="45">
        <v>22279.0</v>
      </c>
      <c r="F14" s="45">
        <v>9438.0</v>
      </c>
      <c r="G14" s="13">
        <f t="shared" si="1"/>
        <v>18031.2</v>
      </c>
      <c r="H14" s="13">
        <f t="shared" si="4"/>
        <v>18031.2</v>
      </c>
    </row>
    <row r="15" ht="15.75" customHeight="1">
      <c r="A15" s="12" t="s">
        <v>15</v>
      </c>
      <c r="B15" s="45">
        <v>20821.0</v>
      </c>
      <c r="C15" s="45">
        <v>17568.0</v>
      </c>
      <c r="D15" s="45">
        <v>18589.0</v>
      </c>
      <c r="E15" s="45">
        <v>16747.0</v>
      </c>
      <c r="F15" s="45">
        <v>10749.0</v>
      </c>
      <c r="G15" s="13">
        <f t="shared" si="1"/>
        <v>16894.8</v>
      </c>
      <c r="H15" s="13">
        <f t="shared" si="4"/>
        <v>16894.8</v>
      </c>
    </row>
    <row r="16" ht="15.75" customHeight="1">
      <c r="A16" s="12"/>
      <c r="B16" s="46"/>
      <c r="C16" s="46"/>
      <c r="D16" s="46"/>
      <c r="E16" s="46"/>
      <c r="F16" s="46"/>
      <c r="G16" s="13"/>
      <c r="H16" s="13" t="str">
        <f t="shared" si="4"/>
        <v/>
      </c>
    </row>
    <row r="17" ht="15.75" customHeight="1">
      <c r="A17" s="12" t="s">
        <v>16</v>
      </c>
      <c r="B17" s="45">
        <v>3355.0</v>
      </c>
      <c r="C17" s="45">
        <v>3276.0</v>
      </c>
      <c r="D17" s="45">
        <v>2368.0</v>
      </c>
      <c r="E17" s="45">
        <v>2675.0</v>
      </c>
      <c r="F17" s="45">
        <v>2799.0</v>
      </c>
      <c r="G17" s="13">
        <f t="shared" ref="G17:G28" si="5">average(B17:F17)</f>
        <v>2894.6</v>
      </c>
      <c r="H17" s="13">
        <f t="shared" si="4"/>
        <v>2894.6</v>
      </c>
    </row>
    <row r="18" ht="15.75" customHeight="1">
      <c r="A18" s="12" t="s">
        <v>17</v>
      </c>
      <c r="B18" s="45">
        <v>24301.0</v>
      </c>
      <c r="C18" s="45">
        <v>22143.0</v>
      </c>
      <c r="D18" s="45">
        <v>26042.0</v>
      </c>
      <c r="E18" s="45">
        <v>23031.0</v>
      </c>
      <c r="F18" s="45">
        <v>13265.0</v>
      </c>
      <c r="G18" s="13">
        <f t="shared" si="5"/>
        <v>21756.4</v>
      </c>
      <c r="H18" s="13">
        <f t="shared" si="4"/>
        <v>21756.4</v>
      </c>
    </row>
    <row r="19" ht="15.75" customHeight="1">
      <c r="A19" s="14" t="s">
        <v>18</v>
      </c>
      <c r="B19" s="45">
        <v>220.0</v>
      </c>
      <c r="C19" s="45">
        <v>219.0</v>
      </c>
      <c r="D19" s="45">
        <v>223.0</v>
      </c>
      <c r="E19" s="45">
        <v>198.0</v>
      </c>
      <c r="F19" s="45">
        <v>230.0</v>
      </c>
      <c r="G19" s="13">
        <f t="shared" si="5"/>
        <v>218</v>
      </c>
      <c r="H19" s="15">
        <f t="shared" ref="H19:H20" si="6">(G19:G56)/1000</f>
        <v>0.218</v>
      </c>
    </row>
    <row r="20" ht="15.75" customHeight="1">
      <c r="A20" s="14" t="s">
        <v>19</v>
      </c>
      <c r="B20" s="45">
        <v>1162.0</v>
      </c>
      <c r="C20" s="45">
        <v>1437.0</v>
      </c>
      <c r="D20" s="45">
        <v>1143.0</v>
      </c>
      <c r="E20" s="45">
        <v>1268.0</v>
      </c>
      <c r="F20" s="45">
        <v>1307.0</v>
      </c>
      <c r="G20" s="13">
        <f t="shared" si="5"/>
        <v>1263.4</v>
      </c>
      <c r="H20" s="15">
        <f t="shared" si="6"/>
        <v>1.2634</v>
      </c>
    </row>
    <row r="21" ht="15.75" customHeight="1">
      <c r="A21" s="12" t="s">
        <v>20</v>
      </c>
      <c r="B21" s="45">
        <v>2485.0</v>
      </c>
      <c r="C21" s="45">
        <v>2657.0</v>
      </c>
      <c r="D21" s="45">
        <v>1915.0</v>
      </c>
      <c r="E21" s="45">
        <v>2033.0</v>
      </c>
      <c r="F21" s="45">
        <v>2108.0</v>
      </c>
      <c r="G21" s="13">
        <f t="shared" si="5"/>
        <v>2239.6</v>
      </c>
      <c r="H21" s="13">
        <f>G21:G58</f>
        <v>2239.6</v>
      </c>
    </row>
    <row r="22" ht="15.75" customHeight="1">
      <c r="A22" s="14" t="s">
        <v>21</v>
      </c>
      <c r="B22" s="45">
        <v>567.0</v>
      </c>
      <c r="C22" s="45">
        <v>537.0</v>
      </c>
      <c r="D22" s="45">
        <v>469.0</v>
      </c>
      <c r="E22" s="45">
        <v>449.0</v>
      </c>
      <c r="F22" s="45">
        <v>541.0</v>
      </c>
      <c r="G22" s="13">
        <f t="shared" si="5"/>
        <v>512.6</v>
      </c>
      <c r="H22" s="15">
        <f>(G22:G59)/1000</f>
        <v>0.5126</v>
      </c>
    </row>
    <row r="23" ht="15.75" customHeight="1">
      <c r="A23" s="12" t="s">
        <v>22</v>
      </c>
      <c r="B23" s="45">
        <v>4491.0</v>
      </c>
      <c r="C23" s="45">
        <v>5042.0</v>
      </c>
      <c r="D23" s="45">
        <v>4194.0</v>
      </c>
      <c r="E23" s="45">
        <v>4701.0</v>
      </c>
      <c r="F23" s="45">
        <v>4358.0</v>
      </c>
      <c r="G23" s="13">
        <f t="shared" si="5"/>
        <v>4557.2</v>
      </c>
      <c r="H23" s="13">
        <f t="shared" ref="H23:H29" si="7">G23:G60</f>
        <v>4557.2</v>
      </c>
    </row>
    <row r="24" ht="15.75" customHeight="1">
      <c r="A24" s="12" t="s">
        <v>23</v>
      </c>
      <c r="B24" s="45">
        <v>13182.0</v>
      </c>
      <c r="C24" s="45">
        <v>13014.0</v>
      </c>
      <c r="D24" s="45">
        <v>12582.0</v>
      </c>
      <c r="E24" s="45">
        <v>12211.0</v>
      </c>
      <c r="F24" s="45">
        <v>13468.0</v>
      </c>
      <c r="G24" s="13">
        <f t="shared" si="5"/>
        <v>12891.4</v>
      </c>
      <c r="H24" s="13">
        <f t="shared" si="7"/>
        <v>12891.4</v>
      </c>
    </row>
    <row r="25" ht="15.75" customHeight="1">
      <c r="A25" s="12" t="s">
        <v>24</v>
      </c>
      <c r="B25" s="45">
        <v>17909.0</v>
      </c>
      <c r="C25" s="45">
        <v>17823.0</v>
      </c>
      <c r="D25" s="45">
        <v>15012.0</v>
      </c>
      <c r="E25" s="45">
        <v>15369.0</v>
      </c>
      <c r="F25" s="45">
        <v>14863.0</v>
      </c>
      <c r="G25" s="13">
        <f t="shared" si="5"/>
        <v>16195.2</v>
      </c>
      <c r="H25" s="13">
        <f t="shared" si="7"/>
        <v>16195.2</v>
      </c>
    </row>
    <row r="26" ht="15.75" customHeight="1">
      <c r="A26" s="12" t="s">
        <v>25</v>
      </c>
      <c r="B26" s="45">
        <v>6932.0</v>
      </c>
      <c r="C26" s="45">
        <v>5843.0</v>
      </c>
      <c r="D26" s="45">
        <v>5745.0</v>
      </c>
      <c r="E26" s="45">
        <v>6075.0</v>
      </c>
      <c r="F26" s="45">
        <v>4597.0</v>
      </c>
      <c r="G26" s="13">
        <f t="shared" si="5"/>
        <v>5838.4</v>
      </c>
      <c r="H26" s="13">
        <f t="shared" si="7"/>
        <v>5838.4</v>
      </c>
    </row>
    <row r="27" ht="15.75" customHeight="1">
      <c r="A27" s="12" t="s">
        <v>26</v>
      </c>
      <c r="B27" s="45">
        <v>16151.0</v>
      </c>
      <c r="C27" s="45">
        <v>13843.0</v>
      </c>
      <c r="D27" s="45">
        <v>16128.0</v>
      </c>
      <c r="E27" s="45">
        <v>17900.0</v>
      </c>
      <c r="F27" s="45">
        <v>7371.0</v>
      </c>
      <c r="G27" s="13">
        <f t="shared" si="5"/>
        <v>14278.6</v>
      </c>
      <c r="H27" s="13">
        <f t="shared" si="7"/>
        <v>14278.6</v>
      </c>
    </row>
    <row r="28" ht="15.75" customHeight="1">
      <c r="A28" s="12" t="s">
        <v>27</v>
      </c>
      <c r="B28" s="45">
        <v>16230.0</v>
      </c>
      <c r="C28" s="45">
        <v>13955.0</v>
      </c>
      <c r="D28" s="45">
        <v>14180.0</v>
      </c>
      <c r="E28" s="45">
        <v>13216.0</v>
      </c>
      <c r="F28" s="45">
        <v>8870.0</v>
      </c>
      <c r="G28" s="13">
        <f t="shared" si="5"/>
        <v>13290.2</v>
      </c>
      <c r="H28" s="13">
        <f t="shared" si="7"/>
        <v>13290.2</v>
      </c>
    </row>
    <row r="29" ht="15.75" customHeight="1">
      <c r="A29" s="12"/>
      <c r="B29" s="46"/>
      <c r="C29" s="46"/>
      <c r="D29" s="46"/>
      <c r="E29" s="46"/>
      <c r="F29" s="46"/>
      <c r="G29" s="13"/>
      <c r="H29" s="13" t="str">
        <f t="shared" si="7"/>
        <v/>
      </c>
    </row>
    <row r="30" ht="15.75" customHeight="1">
      <c r="A30" s="14" t="s">
        <v>28</v>
      </c>
      <c r="B30" s="45">
        <v>-392.0</v>
      </c>
      <c r="C30" s="45">
        <v>-81.0</v>
      </c>
      <c r="D30" s="45">
        <v>296.0</v>
      </c>
      <c r="E30" s="45">
        <v>254.0</v>
      </c>
      <c r="F30" s="45">
        <v>-39.0</v>
      </c>
      <c r="G30" s="13">
        <f t="shared" ref="G30:G41" si="8">average(B30:F30)</f>
        <v>7.6</v>
      </c>
      <c r="H30" s="15">
        <f t="shared" ref="H30:H31" si="9">(G30:G67)/1000</f>
        <v>0.0076</v>
      </c>
    </row>
    <row r="31" ht="15.75" customHeight="1">
      <c r="A31" s="14" t="s">
        <v>29</v>
      </c>
      <c r="B31" s="45">
        <v>192.0</v>
      </c>
      <c r="C31" s="45">
        <v>22.0</v>
      </c>
      <c r="D31" s="45">
        <v>-793.0</v>
      </c>
      <c r="E31" s="45">
        <v>195.0</v>
      </c>
      <c r="F31" s="45">
        <v>742.0</v>
      </c>
      <c r="G31" s="13">
        <f t="shared" si="8"/>
        <v>71.6</v>
      </c>
      <c r="H31" s="15">
        <f t="shared" si="9"/>
        <v>0.0716</v>
      </c>
    </row>
    <row r="32" ht="15.75" customHeight="1">
      <c r="A32" s="12" t="s">
        <v>30</v>
      </c>
      <c r="B32" s="45">
        <v>-606.0</v>
      </c>
      <c r="C32" s="45">
        <v>-1506.0</v>
      </c>
      <c r="D32" s="45">
        <v>-1425.0</v>
      </c>
      <c r="E32" s="45">
        <v>-747.0</v>
      </c>
      <c r="F32" s="45">
        <v>-891.0</v>
      </c>
      <c r="G32" s="13">
        <f t="shared" si="8"/>
        <v>-1035</v>
      </c>
      <c r="H32" s="13">
        <f>G32:G69</f>
        <v>-1035</v>
      </c>
    </row>
    <row r="33" ht="15.75" customHeight="1">
      <c r="A33" s="14" t="s">
        <v>31</v>
      </c>
      <c r="B33" s="45">
        <v>-2471.0</v>
      </c>
      <c r="C33" s="45">
        <v>-3976.0</v>
      </c>
      <c r="D33" s="45">
        <v>-3203.0</v>
      </c>
      <c r="E33" s="45">
        <v>-2793.0</v>
      </c>
      <c r="F33" s="45">
        <v>-1605.0</v>
      </c>
      <c r="G33" s="13">
        <f t="shared" si="8"/>
        <v>-2809.6</v>
      </c>
      <c r="H33" s="18">
        <f>G33/1000</f>
        <v>-2.8096</v>
      </c>
    </row>
    <row r="34" ht="15.75" customHeight="1">
      <c r="A34" s="14" t="s">
        <v>32</v>
      </c>
      <c r="B34" s="45">
        <v>148.0</v>
      </c>
      <c r="C34" s="45">
        <v>380.0</v>
      </c>
      <c r="D34" s="45">
        <v>674.0</v>
      </c>
      <c r="E34" s="45">
        <v>656.0</v>
      </c>
      <c r="F34" s="45">
        <v>568.0</v>
      </c>
      <c r="G34" s="13">
        <f t="shared" si="8"/>
        <v>485.2</v>
      </c>
      <c r="H34" s="15">
        <f>(G34:G71)/1000</f>
        <v>0.4852</v>
      </c>
    </row>
    <row r="35" ht="15.75" customHeight="1">
      <c r="A35" s="12" t="s">
        <v>33</v>
      </c>
      <c r="B35" s="45">
        <v>-974.0</v>
      </c>
      <c r="C35" s="45">
        <v>-3690.0</v>
      </c>
      <c r="D35" s="45">
        <v>-1748.0</v>
      </c>
      <c r="E35" s="45">
        <v>-1382.0</v>
      </c>
      <c r="F35" s="45">
        <v>-2315.0</v>
      </c>
      <c r="G35" s="13">
        <f t="shared" si="8"/>
        <v>-2021.8</v>
      </c>
      <c r="H35" s="13">
        <f t="shared" ref="H35:H36" si="10">G35:G72</f>
        <v>-2021.8</v>
      </c>
    </row>
    <row r="36" ht="15.75" customHeight="1">
      <c r="A36" s="12" t="s">
        <v>34</v>
      </c>
      <c r="B36" s="45">
        <v>-1454.0</v>
      </c>
      <c r="C36" s="45">
        <v>-2250.0</v>
      </c>
      <c r="D36" s="45">
        <v>-1312.0</v>
      </c>
      <c r="E36" s="45">
        <v>-1810.0</v>
      </c>
      <c r="F36" s="45">
        <v>-2170.0</v>
      </c>
      <c r="G36" s="13">
        <f t="shared" si="8"/>
        <v>-1799.2</v>
      </c>
      <c r="H36" s="13">
        <f t="shared" si="10"/>
        <v>-1799.2</v>
      </c>
    </row>
    <row r="37" ht="15.75" customHeight="1">
      <c r="A37" s="12" t="s">
        <v>35</v>
      </c>
      <c r="B37" s="45">
        <v>-553.0</v>
      </c>
      <c r="C37" s="45">
        <v>-840.0</v>
      </c>
      <c r="D37" s="45">
        <v>-786.0</v>
      </c>
      <c r="E37" s="45">
        <v>-402.0</v>
      </c>
      <c r="F37" s="45">
        <v>-678.0</v>
      </c>
      <c r="G37" s="13">
        <f t="shared" si="8"/>
        <v>-651.8</v>
      </c>
      <c r="H37" s="19">
        <f t="shared" ref="H37:H41" si="11">(G37:G74)/1000</f>
        <v>-0.6518</v>
      </c>
    </row>
    <row r="38" ht="15.75" customHeight="1">
      <c r="A38" s="14" t="s">
        <v>36</v>
      </c>
      <c r="B38" s="45">
        <v>-984.0</v>
      </c>
      <c r="C38" s="45">
        <v>-1938.0</v>
      </c>
      <c r="D38" s="45">
        <v>-767.0</v>
      </c>
      <c r="E38" s="45">
        <v>-375.0</v>
      </c>
      <c r="F38" s="45">
        <v>-399.0</v>
      </c>
      <c r="G38" s="13">
        <f t="shared" si="8"/>
        <v>-892.6</v>
      </c>
      <c r="H38" s="15">
        <f t="shared" si="11"/>
        <v>-0.8926</v>
      </c>
    </row>
    <row r="39" ht="15.75" customHeight="1">
      <c r="A39" s="14" t="s">
        <v>37</v>
      </c>
      <c r="B39" s="45">
        <v>-662.0</v>
      </c>
      <c r="C39" s="45">
        <v>-729.0</v>
      </c>
      <c r="D39" s="45">
        <v>-1137.0</v>
      </c>
      <c r="E39" s="45">
        <v>-818.0</v>
      </c>
      <c r="F39" s="45">
        <v>-340.0</v>
      </c>
      <c r="G39" s="13">
        <f t="shared" si="8"/>
        <v>-737.2</v>
      </c>
      <c r="H39" s="15">
        <f t="shared" si="11"/>
        <v>-0.7372</v>
      </c>
    </row>
    <row r="40" ht="15.75" customHeight="1">
      <c r="A40" s="14" t="s">
        <v>38</v>
      </c>
      <c r="B40" s="45">
        <v>93.0</v>
      </c>
      <c r="C40" s="45">
        <v>356.0</v>
      </c>
      <c r="D40" s="45">
        <v>-541.0</v>
      </c>
      <c r="E40" s="45">
        <v>-239.0</v>
      </c>
      <c r="F40" s="45">
        <v>772.0</v>
      </c>
      <c r="G40" s="13">
        <f t="shared" si="8"/>
        <v>88.2</v>
      </c>
      <c r="H40" s="15">
        <f t="shared" si="11"/>
        <v>0.0882</v>
      </c>
    </row>
    <row r="41" ht="15.75" customHeight="1">
      <c r="A41" s="14" t="s">
        <v>39</v>
      </c>
      <c r="B41" s="45">
        <v>69.0</v>
      </c>
      <c r="C41" s="45">
        <v>347.0</v>
      </c>
      <c r="D41" s="45">
        <v>-277.0</v>
      </c>
      <c r="E41" s="45">
        <v>344.0</v>
      </c>
      <c r="F41" s="45">
        <v>665.0</v>
      </c>
      <c r="G41" s="13">
        <f t="shared" si="8"/>
        <v>229.6</v>
      </c>
      <c r="H41" s="15">
        <f t="shared" si="11"/>
        <v>0.2296</v>
      </c>
    </row>
    <row r="42" ht="15.75" customHeight="1">
      <c r="A42" s="12"/>
      <c r="B42" s="12"/>
    </row>
    <row r="43" ht="15.75" customHeight="1">
      <c r="A43" s="23" t="s">
        <v>81</v>
      </c>
      <c r="B43" s="47">
        <v>149.06</v>
      </c>
      <c r="C43" s="48">
        <v>154.53</v>
      </c>
      <c r="D43" s="47">
        <v>268.85</v>
      </c>
      <c r="E43" s="48">
        <v>266.43</v>
      </c>
      <c r="F43" s="48">
        <v>328.03</v>
      </c>
      <c r="H43" s="11">
        <f>AVERAGE(B43:F43)</f>
        <v>233.38</v>
      </c>
    </row>
    <row r="44" ht="15.75" customHeight="1"/>
    <row r="45" ht="15.75" customHeight="1"/>
    <row r="46" ht="15.75" customHeight="1"/>
    <row r="47" ht="15.75" customHeight="1">
      <c r="A47" s="49" t="s">
        <v>4</v>
      </c>
      <c r="B47" s="45">
        <v>3538.0</v>
      </c>
    </row>
    <row r="48" ht="15.75" customHeight="1">
      <c r="A48" s="49" t="s">
        <v>5</v>
      </c>
      <c r="B48" s="45">
        <v>16853.0</v>
      </c>
    </row>
    <row r="49" ht="15.75" customHeight="1">
      <c r="A49" s="49" t="s">
        <v>6</v>
      </c>
      <c r="B49" s="45">
        <v>285.0</v>
      </c>
    </row>
    <row r="50" ht="15.75" customHeight="1">
      <c r="A50" s="49" t="s">
        <v>7</v>
      </c>
      <c r="B50" s="45">
        <v>2304.0</v>
      </c>
    </row>
    <row r="51" ht="15.75" customHeight="1">
      <c r="A51" s="49" t="s">
        <v>8</v>
      </c>
      <c r="B51" s="45">
        <v>2775.0</v>
      </c>
    </row>
    <row r="52" ht="15.75" customHeight="1">
      <c r="A52" s="49" t="s">
        <v>9</v>
      </c>
      <c r="B52" s="45">
        <v>678.0</v>
      </c>
    </row>
    <row r="53" ht="15.75" customHeight="1">
      <c r="A53" s="49" t="s">
        <v>10</v>
      </c>
      <c r="B53" s="45">
        <v>5277.0</v>
      </c>
    </row>
    <row r="54" ht="15.75" customHeight="1">
      <c r="A54" s="49" t="s">
        <v>11</v>
      </c>
      <c r="B54" s="45">
        <v>16206.0</v>
      </c>
    </row>
    <row r="55" ht="15.75" customHeight="1">
      <c r="A55" s="49" t="s">
        <v>12</v>
      </c>
      <c r="B55" s="45">
        <v>18988.0</v>
      </c>
    </row>
    <row r="56" ht="15.75" customHeight="1">
      <c r="A56" s="49" t="s">
        <v>13</v>
      </c>
      <c r="B56" s="45">
        <v>5797.0</v>
      </c>
    </row>
    <row r="57" ht="15.75" customHeight="1">
      <c r="A57" s="49" t="s">
        <v>14</v>
      </c>
      <c r="B57" s="45">
        <v>9438.0</v>
      </c>
    </row>
    <row r="58" ht="15.75" customHeight="1">
      <c r="A58" s="49" t="s">
        <v>15</v>
      </c>
      <c r="B58" s="45">
        <v>10749.0</v>
      </c>
    </row>
    <row r="59" ht="15.75" customHeight="1">
      <c r="A59" s="46"/>
      <c r="B59" s="46"/>
    </row>
    <row r="60" ht="15.75" customHeight="1">
      <c r="A60" s="49" t="s">
        <v>16</v>
      </c>
      <c r="B60" s="45">
        <v>2799.0</v>
      </c>
    </row>
    <row r="61" ht="15.75" customHeight="1">
      <c r="A61" s="49" t="s">
        <v>17</v>
      </c>
      <c r="B61" s="45">
        <v>13265.0</v>
      </c>
    </row>
    <row r="62" ht="15.75" customHeight="1">
      <c r="A62" s="49" t="s">
        <v>18</v>
      </c>
      <c r="B62" s="45">
        <v>230.0</v>
      </c>
    </row>
    <row r="63" ht="15.75" customHeight="1">
      <c r="A63" s="49" t="s">
        <v>19</v>
      </c>
      <c r="B63" s="45">
        <v>1307.0</v>
      </c>
    </row>
    <row r="64" ht="15.75" customHeight="1">
      <c r="A64" s="49" t="s">
        <v>20</v>
      </c>
      <c r="B64" s="45">
        <v>2108.0</v>
      </c>
    </row>
    <row r="65" ht="15.75" customHeight="1">
      <c r="A65" s="49" t="s">
        <v>21</v>
      </c>
      <c r="B65" s="45">
        <v>541.0</v>
      </c>
    </row>
    <row r="66" ht="15.75" customHeight="1">
      <c r="A66" s="49" t="s">
        <v>22</v>
      </c>
      <c r="B66" s="45">
        <v>4358.0</v>
      </c>
    </row>
    <row r="67" ht="15.75" customHeight="1">
      <c r="A67" s="49" t="s">
        <v>23</v>
      </c>
      <c r="B67" s="45">
        <v>13468.0</v>
      </c>
    </row>
    <row r="68" ht="15.75" customHeight="1">
      <c r="A68" s="49" t="s">
        <v>24</v>
      </c>
      <c r="B68" s="45">
        <v>14863.0</v>
      </c>
    </row>
    <row r="69" ht="15.75" customHeight="1">
      <c r="A69" s="49" t="s">
        <v>25</v>
      </c>
      <c r="B69" s="45">
        <v>4597.0</v>
      </c>
    </row>
    <row r="70" ht="15.75" customHeight="1">
      <c r="A70" s="49" t="s">
        <v>26</v>
      </c>
      <c r="B70" s="45">
        <v>7371.0</v>
      </c>
    </row>
    <row r="71" ht="15.75" customHeight="1">
      <c r="A71" s="49" t="s">
        <v>27</v>
      </c>
      <c r="B71" s="45">
        <v>8870.0</v>
      </c>
    </row>
    <row r="72" ht="15.75" customHeight="1">
      <c r="A72" s="46"/>
      <c r="B72" s="46"/>
    </row>
    <row r="73" ht="15.75" customHeight="1">
      <c r="A73" s="49" t="s">
        <v>28</v>
      </c>
      <c r="B73" s="45">
        <v>-39.0</v>
      </c>
    </row>
    <row r="74" ht="15.75" customHeight="1">
      <c r="A74" s="49" t="s">
        <v>29</v>
      </c>
      <c r="B74" s="45">
        <v>742.0</v>
      </c>
    </row>
    <row r="75" ht="15.75" customHeight="1">
      <c r="A75" s="49" t="s">
        <v>30</v>
      </c>
      <c r="B75" s="45">
        <v>-891.0</v>
      </c>
    </row>
    <row r="76" ht="15.75" customHeight="1">
      <c r="A76" s="49" t="s">
        <v>31</v>
      </c>
      <c r="B76" s="45">
        <v>-1605.0</v>
      </c>
    </row>
    <row r="77" ht="15.75" customHeight="1">
      <c r="A77" s="49" t="s">
        <v>32</v>
      </c>
      <c r="B77" s="45">
        <v>568.0</v>
      </c>
    </row>
    <row r="78" ht="15.75" customHeight="1">
      <c r="A78" s="49" t="s">
        <v>33</v>
      </c>
      <c r="B78" s="45">
        <v>-2315.0</v>
      </c>
    </row>
    <row r="79" ht="15.75" customHeight="1">
      <c r="A79" s="49" t="s">
        <v>34</v>
      </c>
      <c r="B79" s="45">
        <v>-2170.0</v>
      </c>
    </row>
    <row r="80" ht="15.75" customHeight="1">
      <c r="A80" s="49" t="s">
        <v>35</v>
      </c>
      <c r="B80" s="45">
        <v>-678.0</v>
      </c>
    </row>
    <row r="81" ht="15.75" customHeight="1">
      <c r="A81" s="49" t="s">
        <v>36</v>
      </c>
      <c r="B81" s="45">
        <v>-399.0</v>
      </c>
    </row>
    <row r="82" ht="15.75" customHeight="1">
      <c r="A82" s="49" t="s">
        <v>37</v>
      </c>
      <c r="B82" s="45">
        <v>-340.0</v>
      </c>
    </row>
    <row r="83" ht="15.75" customHeight="1">
      <c r="A83" s="49" t="s">
        <v>38</v>
      </c>
      <c r="B83" s="45">
        <v>772.0</v>
      </c>
    </row>
    <row r="84" ht="15.75" customHeight="1">
      <c r="A84" s="49" t="s">
        <v>39</v>
      </c>
      <c r="B84" s="45">
        <v>665.0</v>
      </c>
    </row>
    <row r="85" ht="15.75" customHeight="1">
      <c r="A85" s="46"/>
      <c r="B85" s="46"/>
    </row>
    <row r="86" ht="15.75" customHeight="1">
      <c r="A86" s="46"/>
      <c r="B86" s="46"/>
    </row>
    <row r="87" ht="15.75" customHeight="1">
      <c r="A87" s="12"/>
      <c r="B87" s="13"/>
    </row>
    <row r="88" ht="15.75" customHeight="1">
      <c r="A88" s="12"/>
      <c r="B88" s="13"/>
    </row>
    <row r="89" ht="15.75" customHeight="1">
      <c r="A89" s="12"/>
      <c r="B89" s="13"/>
    </row>
    <row r="90" ht="15.75" customHeight="1">
      <c r="A90" s="12"/>
      <c r="B90" s="13"/>
    </row>
    <row r="91" ht="15.75" customHeight="1">
      <c r="A91" s="12"/>
      <c r="B91" s="13"/>
    </row>
    <row r="92" ht="15.75" customHeight="1">
      <c r="A92" s="12"/>
      <c r="B92" s="13"/>
    </row>
    <row r="93" ht="15.75" customHeight="1">
      <c r="A93" s="12"/>
      <c r="B93" s="13"/>
    </row>
    <row r="94" ht="15.75" customHeight="1">
      <c r="A94" s="12"/>
      <c r="B94" s="13"/>
    </row>
    <row r="95" ht="15.75" customHeight="1">
      <c r="A95" s="12"/>
      <c r="B95" s="13"/>
    </row>
    <row r="96" ht="15.75" customHeight="1">
      <c r="A96" s="12"/>
      <c r="B96" s="13"/>
    </row>
    <row r="97" ht="15.75" customHeight="1">
      <c r="A97" s="12"/>
      <c r="B97" s="13"/>
    </row>
    <row r="98" ht="15.75" customHeight="1">
      <c r="A98" s="12"/>
      <c r="B98" s="12"/>
    </row>
    <row r="99" ht="15.75" customHeight="1">
      <c r="A99" s="12"/>
      <c r="B99" s="13"/>
    </row>
    <row r="100" ht="15.75" customHeight="1">
      <c r="A100" s="12"/>
      <c r="B100" s="13"/>
    </row>
    <row r="101" ht="15.75" customHeight="1">
      <c r="A101" s="12"/>
      <c r="B101" s="13"/>
    </row>
    <row r="102" ht="15.75" customHeight="1">
      <c r="A102" s="12"/>
      <c r="B102" s="13"/>
    </row>
    <row r="103" ht="15.75" customHeight="1">
      <c r="A103" s="12"/>
      <c r="B103" s="13"/>
    </row>
    <row r="104" ht="15.75" customHeight="1">
      <c r="A104" s="12"/>
      <c r="B104" s="13"/>
    </row>
    <row r="105" ht="15.75" customHeight="1">
      <c r="A105" s="12"/>
      <c r="B105" s="13"/>
    </row>
    <row r="106" ht="15.75" customHeight="1">
      <c r="A106" s="12"/>
      <c r="B106" s="13"/>
    </row>
    <row r="107" ht="15.75" customHeight="1">
      <c r="A107" s="12"/>
      <c r="B107" s="13"/>
    </row>
    <row r="108" ht="15.75" customHeight="1">
      <c r="A108" s="12"/>
      <c r="B108" s="13"/>
    </row>
    <row r="109" ht="15.75" customHeight="1">
      <c r="A109" s="12"/>
      <c r="B109" s="13"/>
    </row>
    <row r="110" ht="15.75" customHeight="1">
      <c r="A110" s="12"/>
      <c r="B110" s="13"/>
    </row>
    <row r="111" ht="15.75" customHeight="1">
      <c r="A111" s="12"/>
      <c r="B111" s="12"/>
    </row>
    <row r="112" ht="15.75" customHeight="1">
      <c r="A112" s="12"/>
      <c r="B112" s="13"/>
    </row>
    <row r="113" ht="15.75" customHeight="1">
      <c r="A113" s="12"/>
      <c r="B113" s="13"/>
    </row>
    <row r="114" ht="15.75" customHeight="1">
      <c r="A114" s="12"/>
      <c r="B114" s="13"/>
    </row>
    <row r="115" ht="15.75" customHeight="1">
      <c r="A115" s="12"/>
      <c r="B115" s="13"/>
    </row>
    <row r="116" ht="15.75" customHeight="1">
      <c r="A116" s="12"/>
      <c r="B116" s="13"/>
    </row>
    <row r="117" ht="15.75" customHeight="1">
      <c r="A117" s="12"/>
      <c r="B117" s="13"/>
    </row>
    <row r="118" ht="15.75" customHeight="1">
      <c r="A118" s="12"/>
      <c r="B118" s="13"/>
    </row>
    <row r="119" ht="15.75" customHeight="1">
      <c r="A119" s="12"/>
      <c r="B119" s="13"/>
    </row>
    <row r="120" ht="15.75" customHeight="1">
      <c r="A120" s="12"/>
      <c r="B120" s="13"/>
    </row>
    <row r="121" ht="15.75" customHeight="1">
      <c r="A121" s="12"/>
      <c r="B121" s="13"/>
    </row>
    <row r="122" ht="15.75" customHeight="1">
      <c r="A122" s="12"/>
      <c r="B122" s="13"/>
    </row>
    <row r="123" ht="15.75" customHeight="1">
      <c r="A123" s="12"/>
      <c r="B123" s="13"/>
    </row>
    <row r="124" ht="15.75" customHeight="1">
      <c r="A124" s="12"/>
      <c r="B124" s="12"/>
    </row>
    <row r="125" ht="15.75" customHeight="1">
      <c r="A125" s="12"/>
      <c r="B125" s="13"/>
    </row>
    <row r="126" ht="15.75" customHeight="1">
      <c r="A126" s="12"/>
      <c r="B126" s="13"/>
    </row>
    <row r="127" ht="15.75" customHeight="1">
      <c r="A127" s="12"/>
      <c r="B127" s="13"/>
    </row>
    <row r="128" ht="15.75" customHeight="1">
      <c r="A128" s="12"/>
      <c r="B128" s="13"/>
    </row>
    <row r="129" ht="15.75" customHeight="1">
      <c r="A129" s="12"/>
      <c r="B129" s="13"/>
    </row>
    <row r="130" ht="15.75" customHeight="1">
      <c r="A130" s="12"/>
      <c r="B130" s="13"/>
    </row>
    <row r="131" ht="15.75" customHeight="1">
      <c r="A131" s="12"/>
      <c r="B131" s="13"/>
    </row>
    <row r="132" ht="15.75" customHeight="1">
      <c r="A132" s="12"/>
      <c r="B132" s="13"/>
    </row>
    <row r="133" ht="15.75" customHeight="1">
      <c r="A133" s="12"/>
      <c r="B133" s="13"/>
    </row>
    <row r="134" ht="15.75" customHeight="1">
      <c r="A134" s="12"/>
      <c r="B134" s="13"/>
    </row>
    <row r="135" ht="15.75" customHeight="1">
      <c r="A135" s="12"/>
      <c r="B135" s="13"/>
    </row>
    <row r="136" ht="15.75" customHeight="1">
      <c r="A136" s="12"/>
      <c r="B136" s="13"/>
    </row>
    <row r="137" ht="15.75" customHeight="1">
      <c r="A137" s="12"/>
      <c r="B137" s="12"/>
    </row>
    <row r="138" ht="15.75" customHeight="1">
      <c r="A138" s="12"/>
      <c r="B138" s="13"/>
    </row>
    <row r="139" ht="15.75" customHeight="1">
      <c r="A139" s="12"/>
      <c r="B139" s="13"/>
    </row>
    <row r="140" ht="15.75" customHeight="1">
      <c r="A140" s="12"/>
      <c r="B140" s="13"/>
    </row>
    <row r="141" ht="15.75" customHeight="1">
      <c r="A141" s="12"/>
      <c r="B141" s="13"/>
    </row>
    <row r="142" ht="15.75" customHeight="1">
      <c r="A142" s="12"/>
      <c r="B142" s="13"/>
    </row>
    <row r="143" ht="15.75" customHeight="1">
      <c r="A143" s="12"/>
      <c r="B143" s="13"/>
    </row>
    <row r="144" ht="15.75" customHeight="1">
      <c r="A144" s="12"/>
      <c r="B144" s="13"/>
    </row>
    <row r="145" ht="15.75" customHeight="1">
      <c r="A145" s="12"/>
      <c r="B145" s="13"/>
    </row>
    <row r="146" ht="15.75" customHeight="1">
      <c r="A146" s="12"/>
      <c r="B146" s="13"/>
    </row>
    <row r="147" ht="15.75" customHeight="1">
      <c r="A147" s="12"/>
      <c r="B147" s="13"/>
    </row>
    <row r="148" ht="15.75" customHeight="1">
      <c r="A148" s="12"/>
      <c r="B148" s="13"/>
    </row>
    <row r="149" ht="15.75" customHeight="1">
      <c r="A149" s="12"/>
      <c r="B149" s="13"/>
    </row>
    <row r="150" ht="15.75" customHeight="1">
      <c r="A150" s="12"/>
      <c r="B150" s="12"/>
    </row>
    <row r="151" ht="15.75" customHeight="1">
      <c r="A151" s="12"/>
      <c r="B151" s="13"/>
    </row>
    <row r="152" ht="15.75" customHeight="1">
      <c r="A152" s="12"/>
      <c r="B152" s="13"/>
    </row>
    <row r="153" ht="15.75" customHeight="1">
      <c r="A153" s="12"/>
      <c r="B153" s="13"/>
    </row>
    <row r="154" ht="15.75" customHeight="1">
      <c r="A154" s="12"/>
      <c r="B154" s="13"/>
    </row>
    <row r="155" ht="15.75" customHeight="1">
      <c r="A155" s="12"/>
      <c r="B155" s="13"/>
    </row>
    <row r="156" ht="15.75" customHeight="1">
      <c r="A156" s="12"/>
      <c r="B156" s="13"/>
    </row>
    <row r="157" ht="15.75" customHeight="1">
      <c r="A157" s="12"/>
      <c r="B157" s="13"/>
    </row>
    <row r="158" ht="15.75" customHeight="1">
      <c r="A158" s="12"/>
      <c r="B158" s="13"/>
    </row>
    <row r="159" ht="15.75" customHeight="1">
      <c r="A159" s="12"/>
      <c r="B159" s="13"/>
    </row>
    <row r="160" ht="15.75" customHeight="1">
      <c r="A160" s="12"/>
      <c r="B160" s="13"/>
    </row>
    <row r="161" ht="15.75" customHeight="1">
      <c r="A161" s="12"/>
      <c r="B161" s="13"/>
    </row>
    <row r="162" ht="15.75" customHeight="1">
      <c r="A162" s="12"/>
      <c r="B162" s="13"/>
    </row>
    <row r="163" ht="15.75" customHeight="1">
      <c r="A163" s="12"/>
      <c r="B163" s="12"/>
    </row>
    <row r="164" ht="15.75" customHeight="1">
      <c r="A164" s="12"/>
      <c r="B164" s="13"/>
    </row>
    <row r="165" ht="15.75" customHeight="1">
      <c r="A165" s="12"/>
      <c r="B165" s="13"/>
    </row>
    <row r="166" ht="15.75" customHeight="1">
      <c r="A166" s="12"/>
      <c r="B166" s="13"/>
    </row>
    <row r="167" ht="15.75" customHeight="1">
      <c r="A167" s="12"/>
      <c r="B167" s="13"/>
    </row>
    <row r="168" ht="15.75" customHeight="1">
      <c r="A168" s="12"/>
      <c r="B168" s="13"/>
    </row>
    <row r="169" ht="15.75" customHeight="1">
      <c r="A169" s="12"/>
      <c r="B169" s="13"/>
    </row>
    <row r="170" ht="15.75" customHeight="1">
      <c r="A170" s="12"/>
      <c r="B170" s="13"/>
    </row>
    <row r="171" ht="15.75" customHeight="1">
      <c r="A171" s="12"/>
      <c r="B171" s="13"/>
    </row>
    <row r="172" ht="15.75" customHeight="1">
      <c r="A172" s="12"/>
      <c r="B172" s="13"/>
    </row>
    <row r="173" ht="15.75" customHeight="1">
      <c r="A173" s="12"/>
      <c r="B173" s="13"/>
    </row>
    <row r="174" ht="15.75" customHeight="1">
      <c r="A174" s="12"/>
      <c r="B174" s="13"/>
    </row>
    <row r="175" ht="15.75" customHeight="1">
      <c r="A175" s="12"/>
      <c r="B175" s="13"/>
    </row>
    <row r="176" ht="15.75" customHeight="1">
      <c r="A176" s="12"/>
      <c r="B176" s="12"/>
    </row>
    <row r="177" ht="15.75" customHeight="1">
      <c r="A177" s="12"/>
      <c r="B177" s="13"/>
    </row>
    <row r="178" ht="15.75" customHeight="1">
      <c r="A178" s="12"/>
      <c r="B178" s="13"/>
    </row>
    <row r="179" ht="15.75" customHeight="1">
      <c r="A179" s="12"/>
      <c r="B179" s="13"/>
    </row>
    <row r="180" ht="15.75" customHeight="1">
      <c r="A180" s="12"/>
      <c r="B180" s="13"/>
    </row>
    <row r="181" ht="15.75" customHeight="1">
      <c r="A181" s="12"/>
      <c r="B181" s="13"/>
    </row>
    <row r="182" ht="15.75" customHeight="1">
      <c r="A182" s="12"/>
      <c r="B182" s="13"/>
    </row>
    <row r="183" ht="15.75" customHeight="1">
      <c r="A183" s="12"/>
      <c r="B183" s="13"/>
    </row>
    <row r="184" ht="15.75" customHeight="1">
      <c r="A184" s="12"/>
      <c r="B184" s="13"/>
    </row>
    <row r="185" ht="15.75" customHeight="1">
      <c r="A185" s="12"/>
      <c r="B185" s="13"/>
    </row>
    <row r="186" ht="15.75" customHeight="1">
      <c r="A186" s="12"/>
      <c r="B186" s="13"/>
    </row>
    <row r="187" ht="15.75" customHeight="1">
      <c r="A187" s="12"/>
      <c r="B187" s="13"/>
    </row>
    <row r="188" ht="15.75" customHeight="1">
      <c r="A188" s="12"/>
      <c r="B188" s="13"/>
    </row>
    <row r="189" ht="15.75" customHeight="1">
      <c r="A189" s="12"/>
      <c r="B189" s="12"/>
    </row>
    <row r="190" ht="15.75" customHeight="1">
      <c r="A190" s="12"/>
      <c r="B190" s="13"/>
    </row>
    <row r="191" ht="15.75" customHeight="1">
      <c r="A191" s="12"/>
      <c r="B191" s="13"/>
    </row>
    <row r="192" ht="15.75" customHeight="1">
      <c r="A192" s="12"/>
      <c r="B192" s="13"/>
    </row>
    <row r="193" ht="15.75" customHeight="1">
      <c r="A193" s="12"/>
      <c r="B193" s="13"/>
    </row>
    <row r="194" ht="15.75" customHeight="1">
      <c r="A194" s="12"/>
      <c r="B194" s="13"/>
    </row>
    <row r="195" ht="15.75" customHeight="1">
      <c r="A195" s="12"/>
      <c r="B195" s="13"/>
    </row>
    <row r="196" ht="15.75" customHeight="1">
      <c r="A196" s="12"/>
      <c r="B196" s="13"/>
    </row>
    <row r="197" ht="15.75" customHeight="1">
      <c r="A197" s="12"/>
      <c r="B197" s="13"/>
    </row>
    <row r="198" ht="15.75" customHeight="1">
      <c r="A198" s="12"/>
      <c r="B198" s="13"/>
    </row>
    <row r="199" ht="15.75" customHeight="1">
      <c r="A199" s="12"/>
      <c r="B199" s="13"/>
    </row>
    <row r="200" ht="15.75" customHeight="1">
      <c r="A200" s="12"/>
      <c r="B200" s="13"/>
    </row>
    <row r="201" ht="15.75" customHeight="1">
      <c r="A201" s="12"/>
      <c r="B201" s="13"/>
    </row>
    <row r="202" ht="15.75" customHeight="1">
      <c r="A202" s="12"/>
      <c r="B202" s="12"/>
    </row>
    <row r="203" ht="15.75" customHeight="1">
      <c r="A203" s="12"/>
      <c r="B203" s="13"/>
    </row>
    <row r="204" ht="15.75" customHeight="1">
      <c r="A204" s="12"/>
      <c r="B204" s="13"/>
    </row>
    <row r="205" ht="15.75" customHeight="1">
      <c r="A205" s="12"/>
      <c r="B205" s="13"/>
    </row>
    <row r="206" ht="15.75" customHeight="1">
      <c r="A206" s="12"/>
      <c r="B206" s="13"/>
    </row>
    <row r="207" ht="15.75" customHeight="1">
      <c r="A207" s="12"/>
      <c r="B207" s="13"/>
    </row>
    <row r="208" ht="15.75" customHeight="1">
      <c r="A208" s="12"/>
      <c r="B208" s="13"/>
    </row>
    <row r="209" ht="15.75" customHeight="1">
      <c r="A209" s="12"/>
      <c r="B209" s="13"/>
    </row>
    <row r="210" ht="15.75" customHeight="1">
      <c r="A210" s="12"/>
      <c r="B210" s="13"/>
    </row>
    <row r="211" ht="15.75" customHeight="1">
      <c r="A211" s="12"/>
      <c r="B211" s="13"/>
    </row>
    <row r="212" ht="15.75" customHeight="1">
      <c r="A212" s="12"/>
      <c r="B212" s="13"/>
    </row>
    <row r="213" ht="15.75" customHeight="1">
      <c r="A213" s="12"/>
      <c r="B213" s="13"/>
    </row>
    <row r="214" ht="15.75" customHeight="1">
      <c r="A214" s="12"/>
      <c r="B214" s="13"/>
    </row>
    <row r="215" ht="15.75" customHeight="1">
      <c r="A215" s="12"/>
      <c r="B215" s="12"/>
    </row>
    <row r="216" ht="15.75" customHeight="1">
      <c r="A216" s="12"/>
      <c r="B216" s="13"/>
    </row>
    <row r="217" ht="15.75" customHeight="1">
      <c r="A217" s="12"/>
      <c r="B217" s="13"/>
    </row>
    <row r="218" ht="15.75" customHeight="1">
      <c r="A218" s="12"/>
      <c r="B218" s="13"/>
    </row>
    <row r="219" ht="15.75" customHeight="1">
      <c r="A219" s="12"/>
      <c r="B219" s="13"/>
    </row>
    <row r="220" ht="15.75" customHeight="1">
      <c r="A220" s="12"/>
      <c r="B220" s="13"/>
    </row>
    <row r="221" ht="15.75" customHeight="1">
      <c r="A221" s="12"/>
      <c r="B221" s="13"/>
    </row>
    <row r="222" ht="15.75" customHeight="1">
      <c r="A222" s="12"/>
      <c r="B222" s="13"/>
    </row>
    <row r="223" ht="15.75" customHeight="1">
      <c r="A223" s="12"/>
      <c r="B223" s="13"/>
    </row>
    <row r="224" ht="15.75" customHeight="1">
      <c r="A224" s="12"/>
      <c r="B224" s="13"/>
    </row>
    <row r="225" ht="15.75" customHeight="1">
      <c r="A225" s="12"/>
      <c r="B225" s="13"/>
    </row>
    <row r="226" ht="15.75" customHeight="1">
      <c r="A226" s="12"/>
      <c r="B226" s="13"/>
    </row>
    <row r="227" ht="15.75" customHeight="1">
      <c r="A227" s="12"/>
      <c r="B227" s="13"/>
    </row>
    <row r="228" ht="15.75" customHeight="1">
      <c r="A228" s="12"/>
      <c r="B228" s="12"/>
    </row>
    <row r="229" ht="15.75" customHeight="1">
      <c r="A229" s="12"/>
      <c r="B229" s="13"/>
    </row>
    <row r="230" ht="15.75" customHeight="1">
      <c r="A230" s="12"/>
      <c r="B230" s="13"/>
    </row>
    <row r="231" ht="15.75" customHeight="1">
      <c r="A231" s="12"/>
      <c r="B231" s="13"/>
    </row>
    <row r="232" ht="15.75" customHeight="1">
      <c r="A232" s="12"/>
      <c r="B232" s="13"/>
    </row>
    <row r="233" ht="15.75" customHeight="1">
      <c r="A233" s="12"/>
      <c r="B233" s="13"/>
    </row>
    <row r="234" ht="15.75" customHeight="1">
      <c r="A234" s="12"/>
      <c r="B234" s="13"/>
    </row>
    <row r="235" ht="15.75" customHeight="1">
      <c r="A235" s="12"/>
      <c r="B235" s="13"/>
    </row>
    <row r="236" ht="15.75" customHeight="1">
      <c r="A236" s="12"/>
      <c r="B236" s="13"/>
    </row>
    <row r="237" ht="15.75" customHeight="1">
      <c r="A237" s="12"/>
      <c r="B237" s="13"/>
    </row>
    <row r="238" ht="15.75" customHeight="1">
      <c r="A238" s="12"/>
      <c r="B238" s="13"/>
    </row>
    <row r="239" ht="15.75" customHeight="1">
      <c r="A239" s="12"/>
      <c r="B239" s="13"/>
    </row>
    <row r="240" ht="15.75" customHeight="1">
      <c r="A240" s="12"/>
      <c r="B240" s="13"/>
    </row>
    <row r="241" ht="15.75" customHeight="1">
      <c r="A241" s="12"/>
      <c r="B241" s="12"/>
    </row>
    <row r="242" ht="15.75" customHeight="1">
      <c r="A242" s="12"/>
      <c r="B242" s="12"/>
    </row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B1:H1"/>
    <mergeCell ref="B2:F2"/>
    <mergeCell ref="G2:G3"/>
    <mergeCell ref="H2:H3"/>
  </mergeCell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5.25"/>
    <col customWidth="1" min="2" max="6" width="12.63"/>
  </cols>
  <sheetData>
    <row r="1" ht="15.75" customHeight="1">
      <c r="A1" s="1"/>
      <c r="B1" s="2" t="s">
        <v>0</v>
      </c>
      <c r="C1" s="3"/>
      <c r="D1" s="3"/>
      <c r="E1" s="3"/>
      <c r="F1" s="3"/>
      <c r="G1" s="3"/>
      <c r="H1" s="4"/>
    </row>
    <row r="2" ht="15.75" customHeight="1">
      <c r="B2" s="6" t="s">
        <v>1</v>
      </c>
      <c r="C2" s="3"/>
      <c r="D2" s="3"/>
      <c r="E2" s="3"/>
      <c r="F2" s="4"/>
      <c r="G2" s="7" t="s">
        <v>2</v>
      </c>
      <c r="H2" s="7" t="s">
        <v>3</v>
      </c>
    </row>
    <row r="3" ht="15.75" customHeight="1">
      <c r="B3" s="9">
        <v>1.0</v>
      </c>
      <c r="C3" s="9">
        <v>2.0</v>
      </c>
      <c r="D3" s="9">
        <v>3.0</v>
      </c>
      <c r="E3" s="9">
        <v>4.0</v>
      </c>
      <c r="F3" s="9">
        <v>5.0</v>
      </c>
      <c r="G3" s="10"/>
      <c r="H3" s="10"/>
    </row>
    <row r="4" ht="15.75" customHeight="1">
      <c r="A4" s="12" t="s">
        <v>4</v>
      </c>
      <c r="B4" s="45">
        <v>5543.0</v>
      </c>
      <c r="C4" s="45">
        <v>3418.0</v>
      </c>
      <c r="D4" s="45">
        <v>3784.0</v>
      </c>
      <c r="E4" s="45">
        <v>3821.0</v>
      </c>
      <c r="F4" s="45">
        <v>4082.0</v>
      </c>
      <c r="G4" s="13">
        <f t="shared" ref="G4:G15" si="1">average(B4:F4)</f>
        <v>4129.6</v>
      </c>
      <c r="H4" s="13">
        <f t="shared" ref="H4:H5" si="2">G4:G41</f>
        <v>4129.6</v>
      </c>
    </row>
    <row r="5" ht="15.75" customHeight="1">
      <c r="A5" s="12" t="s">
        <v>5</v>
      </c>
      <c r="B5" s="45">
        <v>41361.0</v>
      </c>
      <c r="C5" s="45">
        <v>31263.0</v>
      </c>
      <c r="D5" s="45">
        <v>31610.0</v>
      </c>
      <c r="E5" s="45">
        <v>33368.0</v>
      </c>
      <c r="F5" s="45">
        <v>19882.0</v>
      </c>
      <c r="G5" s="13">
        <f t="shared" si="1"/>
        <v>31496.8</v>
      </c>
      <c r="H5" s="13">
        <f t="shared" si="2"/>
        <v>31496.8</v>
      </c>
    </row>
    <row r="6" ht="15.75" customHeight="1">
      <c r="A6" s="14" t="s">
        <v>6</v>
      </c>
      <c r="B6" s="45">
        <v>327.0</v>
      </c>
      <c r="C6" s="45">
        <v>306.0</v>
      </c>
      <c r="D6" s="45">
        <v>295.0</v>
      </c>
      <c r="E6" s="45">
        <v>289.0</v>
      </c>
      <c r="F6" s="45">
        <v>317.0</v>
      </c>
      <c r="G6" s="13">
        <f t="shared" si="1"/>
        <v>306.8</v>
      </c>
      <c r="H6" s="15">
        <f t="shared" ref="H6:H9" si="3">(G6:G43)/1000</f>
        <v>0.3068</v>
      </c>
    </row>
    <row r="7" ht="15.75" customHeight="1">
      <c r="A7" s="14" t="s">
        <v>7</v>
      </c>
      <c r="B7" s="45">
        <v>2269.0</v>
      </c>
      <c r="C7" s="45">
        <v>2090.0</v>
      </c>
      <c r="D7" s="45">
        <v>1726.0</v>
      </c>
      <c r="E7" s="45">
        <v>2596.0</v>
      </c>
      <c r="F7" s="45">
        <v>2294.0</v>
      </c>
      <c r="G7" s="13">
        <f t="shared" si="1"/>
        <v>2195</v>
      </c>
      <c r="H7" s="15">
        <f t="shared" si="3"/>
        <v>2.195</v>
      </c>
    </row>
    <row r="8" ht="15.75" customHeight="1">
      <c r="A8" s="12" t="s">
        <v>8</v>
      </c>
      <c r="B8" s="45">
        <v>4179.0</v>
      </c>
      <c r="C8" s="45">
        <v>3321.0</v>
      </c>
      <c r="D8" s="45">
        <v>2592.0</v>
      </c>
      <c r="E8" s="45">
        <v>2768.0</v>
      </c>
      <c r="F8" s="45">
        <v>3063.0</v>
      </c>
      <c r="G8" s="13">
        <f t="shared" si="1"/>
        <v>3184.6</v>
      </c>
      <c r="H8" s="15">
        <f t="shared" si="3"/>
        <v>3.1846</v>
      </c>
    </row>
    <row r="9" ht="15.75" customHeight="1">
      <c r="A9" s="14" t="s">
        <v>9</v>
      </c>
      <c r="B9" s="45">
        <v>735.0</v>
      </c>
      <c r="C9" s="45">
        <v>706.0</v>
      </c>
      <c r="D9" s="45">
        <v>689.0</v>
      </c>
      <c r="E9" s="45">
        <v>634.0</v>
      </c>
      <c r="F9" s="45">
        <v>714.0</v>
      </c>
      <c r="G9" s="13">
        <f t="shared" si="1"/>
        <v>695.6</v>
      </c>
      <c r="H9" s="15">
        <f t="shared" si="3"/>
        <v>0.6956</v>
      </c>
    </row>
    <row r="10" ht="15.75" customHeight="1">
      <c r="A10" s="12" t="s">
        <v>10</v>
      </c>
      <c r="B10" s="45">
        <v>6950.0</v>
      </c>
      <c r="C10" s="45">
        <v>6578.0</v>
      </c>
      <c r="D10" s="45">
        <v>5863.0</v>
      </c>
      <c r="E10" s="45">
        <v>6999.0</v>
      </c>
      <c r="F10" s="45">
        <v>5708.0</v>
      </c>
      <c r="G10" s="13">
        <f t="shared" si="1"/>
        <v>6419.6</v>
      </c>
      <c r="H10" s="13">
        <f t="shared" ref="H10:H18" si="4">G10:G47</f>
        <v>6419.6</v>
      </c>
    </row>
    <row r="11" ht="15.75" customHeight="1">
      <c r="A11" s="12" t="s">
        <v>11</v>
      </c>
      <c r="B11" s="45">
        <v>24961.0</v>
      </c>
      <c r="C11" s="45">
        <v>17817.0</v>
      </c>
      <c r="D11" s="45">
        <v>15942.0</v>
      </c>
      <c r="E11" s="45">
        <v>16579.0</v>
      </c>
      <c r="F11" s="45">
        <v>18117.0</v>
      </c>
      <c r="G11" s="13">
        <f t="shared" si="1"/>
        <v>18683.2</v>
      </c>
      <c r="H11" s="13">
        <f t="shared" si="4"/>
        <v>18683.2</v>
      </c>
    </row>
    <row r="12" ht="15.75" customHeight="1">
      <c r="A12" s="12" t="s">
        <v>12</v>
      </c>
      <c r="B12" s="45">
        <v>21175.0</v>
      </c>
      <c r="C12" s="45">
        <v>19712.0</v>
      </c>
      <c r="D12" s="45">
        <v>20826.0</v>
      </c>
      <c r="E12" s="45">
        <v>22710.0</v>
      </c>
      <c r="F12" s="45">
        <v>21444.0</v>
      </c>
      <c r="G12" s="13">
        <f t="shared" si="1"/>
        <v>21173.4</v>
      </c>
      <c r="H12" s="13">
        <f t="shared" si="4"/>
        <v>21173.4</v>
      </c>
    </row>
    <row r="13" ht="15.75" customHeight="1">
      <c r="A13" s="12" t="s">
        <v>13</v>
      </c>
      <c r="B13" s="45">
        <v>9338.0</v>
      </c>
      <c r="C13" s="45">
        <v>8157.0</v>
      </c>
      <c r="D13" s="45">
        <v>7102.0</v>
      </c>
      <c r="E13" s="45">
        <v>8034.0</v>
      </c>
      <c r="F13" s="45">
        <v>5897.0</v>
      </c>
      <c r="G13" s="13">
        <f t="shared" si="1"/>
        <v>7705.6</v>
      </c>
      <c r="H13" s="13">
        <f t="shared" si="4"/>
        <v>7705.6</v>
      </c>
    </row>
    <row r="14" ht="15.75" customHeight="1">
      <c r="A14" s="12" t="s">
        <v>14</v>
      </c>
      <c r="B14" s="45">
        <v>23554.0</v>
      </c>
      <c r="C14" s="45">
        <v>19720.0</v>
      </c>
      <c r="D14" s="45">
        <v>22385.0</v>
      </c>
      <c r="E14" s="45">
        <v>24092.0</v>
      </c>
      <c r="F14" s="45">
        <v>12945.0</v>
      </c>
      <c r="G14" s="13">
        <f t="shared" si="1"/>
        <v>20539.2</v>
      </c>
      <c r="H14" s="13">
        <f t="shared" si="4"/>
        <v>20539.2</v>
      </c>
    </row>
    <row r="15" ht="15.75" customHeight="1">
      <c r="A15" s="12" t="s">
        <v>15</v>
      </c>
      <c r="B15" s="45">
        <v>23576.0</v>
      </c>
      <c r="C15" s="45">
        <v>19933.0</v>
      </c>
      <c r="D15" s="45">
        <v>18257.0</v>
      </c>
      <c r="E15" s="45">
        <v>19168.0</v>
      </c>
      <c r="F15" s="45">
        <v>10282.0</v>
      </c>
      <c r="G15" s="13">
        <f t="shared" si="1"/>
        <v>18243.2</v>
      </c>
      <c r="H15" s="13">
        <f t="shared" si="4"/>
        <v>18243.2</v>
      </c>
    </row>
    <row r="16" ht="15.75" customHeight="1">
      <c r="A16" s="12"/>
      <c r="B16" s="46"/>
      <c r="C16" s="46"/>
      <c r="D16" s="46"/>
      <c r="E16" s="46"/>
      <c r="F16" s="46"/>
      <c r="G16" s="13"/>
      <c r="H16" s="13" t="str">
        <f t="shared" si="4"/>
        <v/>
      </c>
    </row>
    <row r="17" ht="15.75" customHeight="1">
      <c r="A17" s="12" t="s">
        <v>16</v>
      </c>
      <c r="B17" s="45">
        <v>4382.0</v>
      </c>
      <c r="C17" s="45">
        <v>2730.0</v>
      </c>
      <c r="D17" s="45">
        <v>2966.0</v>
      </c>
      <c r="E17" s="45">
        <v>3062.0</v>
      </c>
      <c r="F17" s="45">
        <v>3245.0</v>
      </c>
      <c r="G17" s="13">
        <f t="shared" ref="G17:G28" si="5">average(B17:F17)</f>
        <v>3277</v>
      </c>
      <c r="H17" s="13">
        <f t="shared" si="4"/>
        <v>3277</v>
      </c>
    </row>
    <row r="18" ht="15.75" customHeight="1">
      <c r="A18" s="12" t="s">
        <v>17</v>
      </c>
      <c r="B18" s="45">
        <v>31966.0</v>
      </c>
      <c r="C18" s="45">
        <v>25217.0</v>
      </c>
      <c r="D18" s="45">
        <v>24981.0</v>
      </c>
      <c r="E18" s="45">
        <v>27441.0</v>
      </c>
      <c r="F18" s="45">
        <v>14933.0</v>
      </c>
      <c r="G18" s="13">
        <f t="shared" si="5"/>
        <v>24907.6</v>
      </c>
      <c r="H18" s="13">
        <f t="shared" si="4"/>
        <v>24907.6</v>
      </c>
    </row>
    <row r="19" ht="15.75" customHeight="1">
      <c r="A19" s="14" t="s">
        <v>18</v>
      </c>
      <c r="B19" s="45">
        <v>266.0</v>
      </c>
      <c r="C19" s="45">
        <v>248.0</v>
      </c>
      <c r="D19" s="45">
        <v>227.0</v>
      </c>
      <c r="E19" s="45">
        <v>224.0</v>
      </c>
      <c r="F19" s="45">
        <v>253.0</v>
      </c>
      <c r="G19" s="13">
        <f t="shared" si="5"/>
        <v>243.6</v>
      </c>
      <c r="H19" s="15">
        <f t="shared" ref="H19:H20" si="6">(G19:G56)/1000</f>
        <v>0.2436</v>
      </c>
    </row>
    <row r="20" ht="15.75" customHeight="1">
      <c r="A20" s="14" t="s">
        <v>19</v>
      </c>
      <c r="B20" s="45">
        <v>1539.0</v>
      </c>
      <c r="C20" s="45">
        <v>1137.0</v>
      </c>
      <c r="D20" s="45">
        <v>937.0</v>
      </c>
      <c r="E20" s="45">
        <v>1776.0</v>
      </c>
      <c r="F20" s="45">
        <v>1395.0</v>
      </c>
      <c r="G20" s="13">
        <f t="shared" si="5"/>
        <v>1356.8</v>
      </c>
      <c r="H20" s="15">
        <f t="shared" si="6"/>
        <v>1.3568</v>
      </c>
    </row>
    <row r="21" ht="15.75" customHeight="1">
      <c r="A21" s="12" t="s">
        <v>20</v>
      </c>
      <c r="B21" s="45">
        <v>3204.0</v>
      </c>
      <c r="C21" s="45">
        <v>2606.0</v>
      </c>
      <c r="D21" s="45">
        <v>2064.0</v>
      </c>
      <c r="E21" s="45">
        <v>2165.0</v>
      </c>
      <c r="F21" s="45">
        <v>2379.0</v>
      </c>
      <c r="G21" s="13">
        <f t="shared" si="5"/>
        <v>2483.6</v>
      </c>
      <c r="H21" s="13">
        <f>G21:G58</f>
        <v>2483.6</v>
      </c>
    </row>
    <row r="22" ht="15.75" customHeight="1">
      <c r="A22" s="14" t="s">
        <v>21</v>
      </c>
      <c r="B22" s="45">
        <v>585.0</v>
      </c>
      <c r="C22" s="45">
        <v>563.0</v>
      </c>
      <c r="D22" s="45">
        <v>561.0</v>
      </c>
      <c r="E22" s="45">
        <v>496.0</v>
      </c>
      <c r="F22" s="45">
        <v>572.0</v>
      </c>
      <c r="G22" s="13">
        <f t="shared" si="5"/>
        <v>555.4</v>
      </c>
      <c r="H22" s="15">
        <f>(G22:G59)/1000</f>
        <v>0.5554</v>
      </c>
    </row>
    <row r="23" ht="15.75" customHeight="1">
      <c r="A23" s="12" t="s">
        <v>22</v>
      </c>
      <c r="B23" s="45">
        <v>5239.0</v>
      </c>
      <c r="C23" s="45">
        <v>5287.0</v>
      </c>
      <c r="D23" s="45">
        <v>4603.0</v>
      </c>
      <c r="E23" s="45">
        <v>5579.0</v>
      </c>
      <c r="F23" s="45">
        <v>4391.0</v>
      </c>
      <c r="G23" s="13">
        <f t="shared" si="5"/>
        <v>5019.8</v>
      </c>
      <c r="H23" s="13">
        <f t="shared" ref="H23:H29" si="7">G23:G60</f>
        <v>5019.8</v>
      </c>
    </row>
    <row r="24" ht="15.75" customHeight="1">
      <c r="A24" s="12" t="s">
        <v>23</v>
      </c>
      <c r="B24" s="45">
        <v>20166.0</v>
      </c>
      <c r="C24" s="45">
        <v>14383.0</v>
      </c>
      <c r="D24" s="45">
        <v>12969.0</v>
      </c>
      <c r="E24" s="45">
        <v>13373.0</v>
      </c>
      <c r="F24" s="45">
        <v>14373.0</v>
      </c>
      <c r="G24" s="13">
        <f t="shared" si="5"/>
        <v>15052.8</v>
      </c>
      <c r="H24" s="13">
        <f t="shared" si="7"/>
        <v>15052.8</v>
      </c>
    </row>
    <row r="25" ht="15.75" customHeight="1">
      <c r="A25" s="12" t="s">
        <v>24</v>
      </c>
      <c r="B25" s="45">
        <v>16957.0</v>
      </c>
      <c r="C25" s="45">
        <v>15839.0</v>
      </c>
      <c r="D25" s="45">
        <v>16740.0</v>
      </c>
      <c r="E25" s="45">
        <v>18493.0</v>
      </c>
      <c r="F25" s="45">
        <v>16681.0</v>
      </c>
      <c r="G25" s="13">
        <f t="shared" si="5"/>
        <v>16942</v>
      </c>
      <c r="H25" s="13">
        <f t="shared" si="7"/>
        <v>16942</v>
      </c>
    </row>
    <row r="26" ht="15.75" customHeight="1">
      <c r="A26" s="12" t="s">
        <v>25</v>
      </c>
      <c r="B26" s="45">
        <v>7530.0</v>
      </c>
      <c r="C26" s="45">
        <v>6367.0</v>
      </c>
      <c r="D26" s="45">
        <v>5892.0</v>
      </c>
      <c r="E26" s="45">
        <v>6294.0</v>
      </c>
      <c r="F26" s="45">
        <v>4666.0</v>
      </c>
      <c r="G26" s="13">
        <f t="shared" si="5"/>
        <v>6149.8</v>
      </c>
      <c r="H26" s="13">
        <f t="shared" si="7"/>
        <v>6149.8</v>
      </c>
    </row>
    <row r="27" ht="15.75" customHeight="1">
      <c r="A27" s="12" t="s">
        <v>26</v>
      </c>
      <c r="B27" s="45">
        <v>18098.0</v>
      </c>
      <c r="C27" s="45">
        <v>15689.0</v>
      </c>
      <c r="D27" s="45">
        <v>17401.0</v>
      </c>
      <c r="E27" s="45">
        <v>19671.0</v>
      </c>
      <c r="F27" s="45">
        <v>10123.0</v>
      </c>
      <c r="G27" s="13">
        <f t="shared" si="5"/>
        <v>16196.4</v>
      </c>
      <c r="H27" s="13">
        <f t="shared" si="7"/>
        <v>16196.4</v>
      </c>
    </row>
    <row r="28" ht="15.75" customHeight="1">
      <c r="A28" s="12" t="s">
        <v>27</v>
      </c>
      <c r="B28" s="45">
        <v>18143.0</v>
      </c>
      <c r="C28" s="45">
        <v>15857.0</v>
      </c>
      <c r="D28" s="45">
        <v>13931.0</v>
      </c>
      <c r="E28" s="45">
        <v>15261.0</v>
      </c>
      <c r="F28" s="45">
        <v>7589.0</v>
      </c>
      <c r="G28" s="13">
        <f t="shared" si="5"/>
        <v>14156.2</v>
      </c>
      <c r="H28" s="13">
        <f t="shared" si="7"/>
        <v>14156.2</v>
      </c>
    </row>
    <row r="29" ht="15.75" customHeight="1">
      <c r="A29" s="12"/>
      <c r="B29" s="46"/>
      <c r="C29" s="46"/>
      <c r="D29" s="46"/>
      <c r="E29" s="46"/>
      <c r="F29" s="46"/>
      <c r="G29" s="13"/>
      <c r="H29" s="13" t="str">
        <f t="shared" si="7"/>
        <v/>
      </c>
    </row>
    <row r="30" ht="15.75" customHeight="1">
      <c r="A30" s="14" t="s">
        <v>28</v>
      </c>
      <c r="B30" s="45">
        <v>4382.0</v>
      </c>
      <c r="C30" s="45">
        <v>177.0</v>
      </c>
      <c r="D30" s="45">
        <v>-142.0</v>
      </c>
      <c r="E30" s="45">
        <v>-241.0</v>
      </c>
      <c r="F30" s="45">
        <v>-121.0</v>
      </c>
      <c r="G30" s="13">
        <f t="shared" ref="G30:G41" si="8">average(B30:F30)</f>
        <v>811</v>
      </c>
      <c r="H30" s="15">
        <f t="shared" ref="H30:H31" si="9">(G30:G67)/1000</f>
        <v>0.811</v>
      </c>
    </row>
    <row r="31" ht="15.75" customHeight="1">
      <c r="A31" s="14" t="s">
        <v>29</v>
      </c>
      <c r="B31" s="45">
        <v>31966.0</v>
      </c>
      <c r="C31" s="45">
        <v>71.0</v>
      </c>
      <c r="D31" s="45">
        <v>-219.0</v>
      </c>
      <c r="E31" s="45">
        <v>-187.0</v>
      </c>
      <c r="F31" s="45">
        <v>779.0</v>
      </c>
      <c r="G31" s="13">
        <f t="shared" si="8"/>
        <v>6482</v>
      </c>
      <c r="H31" s="15">
        <f t="shared" si="9"/>
        <v>6.482</v>
      </c>
    </row>
    <row r="32" ht="15.75" customHeight="1">
      <c r="A32" s="12" t="s">
        <v>30</v>
      </c>
      <c r="B32" s="45">
        <v>266.0</v>
      </c>
      <c r="C32" s="45">
        <v>-876.0</v>
      </c>
      <c r="D32" s="45">
        <v>-1123.0</v>
      </c>
      <c r="E32" s="45">
        <v>-629.0</v>
      </c>
      <c r="F32" s="45">
        <v>-547.0</v>
      </c>
      <c r="G32" s="13">
        <f t="shared" si="8"/>
        <v>-581.8</v>
      </c>
      <c r="H32" s="13">
        <f>G32:G69</f>
        <v>-581.8</v>
      </c>
    </row>
    <row r="33" ht="15.75" customHeight="1">
      <c r="A33" s="14" t="s">
        <v>31</v>
      </c>
      <c r="B33" s="45">
        <v>1539.0</v>
      </c>
      <c r="C33" s="45">
        <v>-9737.0</v>
      </c>
      <c r="D33" s="45">
        <v>-5757.0</v>
      </c>
      <c r="E33" s="45">
        <v>-930.0</v>
      </c>
      <c r="F33" s="45">
        <v>-1070.0</v>
      </c>
      <c r="G33" s="13">
        <f t="shared" si="8"/>
        <v>-3191</v>
      </c>
      <c r="H33" s="18">
        <f>G33/1000</f>
        <v>-3.191</v>
      </c>
    </row>
    <row r="34" ht="15.75" customHeight="1">
      <c r="A34" s="14" t="s">
        <v>32</v>
      </c>
      <c r="B34" s="45">
        <v>3204.0</v>
      </c>
      <c r="C34" s="45">
        <v>107.0</v>
      </c>
      <c r="D34" s="45">
        <v>610.0</v>
      </c>
      <c r="E34" s="45">
        <v>548.0</v>
      </c>
      <c r="F34" s="45">
        <v>409.0</v>
      </c>
      <c r="G34" s="13">
        <f t="shared" si="8"/>
        <v>975.6</v>
      </c>
      <c r="H34" s="15">
        <f>(G34:G71)/1000</f>
        <v>0.9756</v>
      </c>
    </row>
    <row r="35" ht="15.75" customHeight="1">
      <c r="A35" s="12" t="s">
        <v>33</v>
      </c>
      <c r="B35" s="45">
        <v>585.0</v>
      </c>
      <c r="C35" s="45">
        <v>-1755.0</v>
      </c>
      <c r="D35" s="45">
        <v>-1806.0</v>
      </c>
      <c r="E35" s="45">
        <v>-1246.0</v>
      </c>
      <c r="F35" s="45">
        <v>-1820.0</v>
      </c>
      <c r="G35" s="13">
        <f t="shared" si="8"/>
        <v>-1208.4</v>
      </c>
      <c r="H35" s="13">
        <f t="shared" ref="H35:H36" si="10">G35:G72</f>
        <v>-1208.4</v>
      </c>
    </row>
    <row r="36" ht="15.75" customHeight="1">
      <c r="A36" s="12" t="s">
        <v>34</v>
      </c>
      <c r="B36" s="45">
        <v>5239.0</v>
      </c>
      <c r="C36" s="45">
        <v>-2119.0</v>
      </c>
      <c r="D36" s="45">
        <v>-1264.0</v>
      </c>
      <c r="E36" s="45">
        <v>-559.0</v>
      </c>
      <c r="F36" s="45">
        <v>-907.0</v>
      </c>
      <c r="G36" s="13">
        <f t="shared" si="8"/>
        <v>78</v>
      </c>
      <c r="H36" s="13">
        <f t="shared" si="10"/>
        <v>78</v>
      </c>
    </row>
    <row r="37" ht="15.75" customHeight="1">
      <c r="A37" s="12" t="s">
        <v>35</v>
      </c>
      <c r="B37" s="45">
        <v>20166.0</v>
      </c>
      <c r="C37" s="45">
        <v>-758.0</v>
      </c>
      <c r="D37" s="45">
        <v>-254.0</v>
      </c>
      <c r="E37" s="45">
        <v>-621.0</v>
      </c>
      <c r="F37" s="45">
        <v>-684.0</v>
      </c>
      <c r="G37" s="13">
        <f t="shared" si="8"/>
        <v>3569.8</v>
      </c>
      <c r="H37" s="19">
        <f t="shared" ref="H37:H41" si="11">(G37:G74)/1000</f>
        <v>3.5698</v>
      </c>
    </row>
    <row r="38" ht="15.75" customHeight="1">
      <c r="A38" s="14" t="s">
        <v>36</v>
      </c>
      <c r="B38" s="45">
        <v>16957.0</v>
      </c>
      <c r="C38" s="45">
        <v>-481.0</v>
      </c>
      <c r="D38" s="45">
        <v>-793.0</v>
      </c>
      <c r="E38" s="45">
        <v>-778.0</v>
      </c>
      <c r="F38" s="45">
        <v>-288.0</v>
      </c>
      <c r="G38" s="13">
        <f t="shared" si="8"/>
        <v>2923.4</v>
      </c>
      <c r="H38" s="15">
        <f t="shared" si="11"/>
        <v>2.9234</v>
      </c>
    </row>
    <row r="39" ht="15.75" customHeight="1">
      <c r="A39" s="14" t="s">
        <v>37</v>
      </c>
      <c r="B39" s="45">
        <v>7530.0</v>
      </c>
      <c r="C39" s="45">
        <v>-778.0</v>
      </c>
      <c r="D39" s="45">
        <v>-575.0</v>
      </c>
      <c r="E39" s="45">
        <v>-661.0</v>
      </c>
      <c r="F39" s="45">
        <v>-238.0</v>
      </c>
      <c r="G39" s="13">
        <f t="shared" si="8"/>
        <v>1055.6</v>
      </c>
      <c r="H39" s="15">
        <f t="shared" si="11"/>
        <v>1.0556</v>
      </c>
    </row>
    <row r="40" ht="15.75" customHeight="1">
      <c r="A40" s="14" t="s">
        <v>38</v>
      </c>
      <c r="B40" s="45">
        <v>18098.0</v>
      </c>
      <c r="C40" s="45">
        <v>395.0</v>
      </c>
      <c r="D40" s="45">
        <v>-307.0</v>
      </c>
      <c r="E40" s="45">
        <v>-449.0</v>
      </c>
      <c r="F40" s="45">
        <v>750.0</v>
      </c>
      <c r="G40" s="13">
        <f t="shared" si="8"/>
        <v>3697.4</v>
      </c>
      <c r="H40" s="15">
        <f t="shared" si="11"/>
        <v>3.6974</v>
      </c>
    </row>
    <row r="41" ht="15.75" customHeight="1">
      <c r="A41" s="14" t="s">
        <v>39</v>
      </c>
      <c r="B41" s="45">
        <v>18143.0</v>
      </c>
      <c r="C41" s="45">
        <v>387.0</v>
      </c>
      <c r="D41" s="45">
        <v>141.0</v>
      </c>
      <c r="E41" s="45">
        <v>79.0</v>
      </c>
      <c r="F41" s="45">
        <v>810.0</v>
      </c>
      <c r="G41" s="13">
        <f t="shared" si="8"/>
        <v>3912</v>
      </c>
      <c r="H41" s="15">
        <f t="shared" si="11"/>
        <v>3.912</v>
      </c>
    </row>
    <row r="42" ht="15.75" customHeight="1">
      <c r="A42" s="12"/>
      <c r="B42" s="12"/>
    </row>
    <row r="43" ht="15.75" customHeight="1">
      <c r="A43" s="23" t="s">
        <v>81</v>
      </c>
      <c r="B43" s="47">
        <v>208.31</v>
      </c>
      <c r="C43" s="48">
        <v>266.36</v>
      </c>
      <c r="D43" s="47">
        <v>388.23</v>
      </c>
      <c r="E43" s="48">
        <v>446.47</v>
      </c>
      <c r="F43" s="48">
        <v>508.38</v>
      </c>
      <c r="H43" s="11">
        <f>AVERAGE(B43:F43)</f>
        <v>363.55</v>
      </c>
    </row>
    <row r="44" ht="15.75" customHeight="1"/>
    <row r="45" ht="15.75" customHeight="1"/>
    <row r="46" ht="15.75" customHeight="1"/>
    <row r="47" ht="15.75" customHeight="1">
      <c r="A47" s="49" t="s">
        <v>4</v>
      </c>
      <c r="B47" s="45">
        <v>4082.0</v>
      </c>
    </row>
    <row r="48" ht="15.75" customHeight="1">
      <c r="A48" s="49" t="s">
        <v>5</v>
      </c>
      <c r="B48" s="45">
        <v>19882.0</v>
      </c>
    </row>
    <row r="49" ht="15.75" customHeight="1">
      <c r="A49" s="49" t="s">
        <v>6</v>
      </c>
      <c r="B49" s="45">
        <v>317.0</v>
      </c>
    </row>
    <row r="50" ht="15.75" customHeight="1">
      <c r="A50" s="49" t="s">
        <v>7</v>
      </c>
      <c r="B50" s="45">
        <v>2294.0</v>
      </c>
    </row>
    <row r="51" ht="15.75" customHeight="1">
      <c r="A51" s="49" t="s">
        <v>8</v>
      </c>
      <c r="B51" s="45">
        <v>3063.0</v>
      </c>
    </row>
    <row r="52" ht="15.75" customHeight="1">
      <c r="A52" s="49" t="s">
        <v>9</v>
      </c>
      <c r="B52" s="45">
        <v>714.0</v>
      </c>
    </row>
    <row r="53" ht="15.75" customHeight="1">
      <c r="A53" s="49" t="s">
        <v>10</v>
      </c>
      <c r="B53" s="45">
        <v>5708.0</v>
      </c>
    </row>
    <row r="54" ht="15.75" customHeight="1">
      <c r="A54" s="49" t="s">
        <v>11</v>
      </c>
      <c r="B54" s="45">
        <v>18117.0</v>
      </c>
    </row>
    <row r="55" ht="15.75" customHeight="1">
      <c r="A55" s="49" t="s">
        <v>12</v>
      </c>
      <c r="B55" s="45">
        <v>21444.0</v>
      </c>
    </row>
    <row r="56" ht="15.75" customHeight="1">
      <c r="A56" s="49" t="s">
        <v>13</v>
      </c>
      <c r="B56" s="45">
        <v>5897.0</v>
      </c>
    </row>
    <row r="57" ht="15.75" customHeight="1">
      <c r="A57" s="49" t="s">
        <v>14</v>
      </c>
      <c r="B57" s="45">
        <v>12945.0</v>
      </c>
    </row>
    <row r="58" ht="15.75" customHeight="1">
      <c r="A58" s="49" t="s">
        <v>15</v>
      </c>
      <c r="B58" s="45">
        <v>10282.0</v>
      </c>
    </row>
    <row r="59" ht="15.75" customHeight="1">
      <c r="A59" s="46"/>
      <c r="B59" s="46"/>
    </row>
    <row r="60" ht="15.75" customHeight="1">
      <c r="A60" s="49" t="s">
        <v>16</v>
      </c>
      <c r="B60" s="45">
        <v>3245.0</v>
      </c>
    </row>
    <row r="61" ht="15.75" customHeight="1">
      <c r="A61" s="49" t="s">
        <v>17</v>
      </c>
      <c r="B61" s="45">
        <v>14933.0</v>
      </c>
    </row>
    <row r="62" ht="15.75" customHeight="1">
      <c r="A62" s="49" t="s">
        <v>18</v>
      </c>
      <c r="B62" s="45">
        <v>253.0</v>
      </c>
    </row>
    <row r="63" ht="15.75" customHeight="1">
      <c r="A63" s="49" t="s">
        <v>19</v>
      </c>
      <c r="B63" s="45">
        <v>1395.0</v>
      </c>
    </row>
    <row r="64" ht="15.75" customHeight="1">
      <c r="A64" s="49" t="s">
        <v>20</v>
      </c>
      <c r="B64" s="45">
        <v>2379.0</v>
      </c>
    </row>
    <row r="65" ht="15.75" customHeight="1">
      <c r="A65" s="49" t="s">
        <v>21</v>
      </c>
      <c r="B65" s="45">
        <v>572.0</v>
      </c>
    </row>
    <row r="66" ht="15.75" customHeight="1">
      <c r="A66" s="49" t="s">
        <v>22</v>
      </c>
      <c r="B66" s="45">
        <v>4391.0</v>
      </c>
    </row>
    <row r="67" ht="15.75" customHeight="1">
      <c r="A67" s="49" t="s">
        <v>23</v>
      </c>
      <c r="B67" s="45">
        <v>14373.0</v>
      </c>
    </row>
    <row r="68" ht="15.75" customHeight="1">
      <c r="A68" s="49" t="s">
        <v>24</v>
      </c>
      <c r="B68" s="45">
        <v>16681.0</v>
      </c>
    </row>
    <row r="69" ht="15.75" customHeight="1">
      <c r="A69" s="49" t="s">
        <v>25</v>
      </c>
      <c r="B69" s="45">
        <v>4666.0</v>
      </c>
    </row>
    <row r="70" ht="15.75" customHeight="1">
      <c r="A70" s="49" t="s">
        <v>26</v>
      </c>
      <c r="B70" s="45">
        <v>10123.0</v>
      </c>
    </row>
    <row r="71" ht="15.75" customHeight="1">
      <c r="A71" s="49" t="s">
        <v>27</v>
      </c>
      <c r="B71" s="45">
        <v>7589.0</v>
      </c>
    </row>
    <row r="72" ht="15.75" customHeight="1">
      <c r="A72" s="46"/>
      <c r="B72" s="46"/>
    </row>
    <row r="73" ht="15.75" customHeight="1">
      <c r="A73" s="49" t="s">
        <v>28</v>
      </c>
      <c r="B73" s="45">
        <v>-121.0</v>
      </c>
    </row>
    <row r="74" ht="15.75" customHeight="1">
      <c r="A74" s="49" t="s">
        <v>29</v>
      </c>
      <c r="B74" s="45">
        <v>779.0</v>
      </c>
    </row>
    <row r="75" ht="15.75" customHeight="1">
      <c r="A75" s="49" t="s">
        <v>30</v>
      </c>
      <c r="B75" s="45">
        <v>-547.0</v>
      </c>
    </row>
    <row r="76" ht="15.75" customHeight="1">
      <c r="A76" s="49" t="s">
        <v>31</v>
      </c>
      <c r="B76" s="45">
        <v>-1070.0</v>
      </c>
    </row>
    <row r="77" ht="15.75" customHeight="1">
      <c r="A77" s="49" t="s">
        <v>32</v>
      </c>
      <c r="B77" s="45">
        <v>409.0</v>
      </c>
    </row>
    <row r="78" ht="15.75" customHeight="1">
      <c r="A78" s="49" t="s">
        <v>33</v>
      </c>
      <c r="B78" s="45">
        <v>-1820.0</v>
      </c>
    </row>
    <row r="79" ht="15.75" customHeight="1">
      <c r="A79" s="49" t="s">
        <v>34</v>
      </c>
      <c r="B79" s="45">
        <v>-907.0</v>
      </c>
    </row>
    <row r="80" ht="15.75" customHeight="1">
      <c r="A80" s="49" t="s">
        <v>35</v>
      </c>
      <c r="B80" s="45">
        <v>-684.0</v>
      </c>
    </row>
    <row r="81" ht="15.75" customHeight="1">
      <c r="A81" s="49" t="s">
        <v>36</v>
      </c>
      <c r="B81" s="45">
        <v>-288.0</v>
      </c>
    </row>
    <row r="82" ht="15.75" customHeight="1">
      <c r="A82" s="49" t="s">
        <v>37</v>
      </c>
      <c r="B82" s="45">
        <v>-238.0</v>
      </c>
    </row>
    <row r="83" ht="15.75" customHeight="1">
      <c r="A83" s="49" t="s">
        <v>38</v>
      </c>
      <c r="B83" s="45">
        <v>750.0</v>
      </c>
    </row>
    <row r="84" ht="15.75" customHeight="1">
      <c r="A84" s="49" t="s">
        <v>39</v>
      </c>
      <c r="B84" s="45">
        <v>810.0</v>
      </c>
    </row>
    <row r="85" ht="15.75" customHeight="1">
      <c r="A85" s="46"/>
      <c r="B85" s="46"/>
    </row>
    <row r="86" ht="15.75" customHeight="1">
      <c r="A86" s="46"/>
      <c r="B86" s="46"/>
    </row>
    <row r="87" ht="15.75" customHeight="1">
      <c r="A87" s="12"/>
      <c r="B87" s="13"/>
    </row>
    <row r="88" ht="15.75" customHeight="1">
      <c r="A88" s="12"/>
      <c r="B88" s="13"/>
    </row>
    <row r="89" ht="15.75" customHeight="1">
      <c r="A89" s="12"/>
      <c r="B89" s="13"/>
    </row>
    <row r="90" ht="15.75" customHeight="1">
      <c r="A90" s="12"/>
      <c r="B90" s="13"/>
    </row>
    <row r="91" ht="15.75" customHeight="1">
      <c r="A91" s="12"/>
      <c r="B91" s="13"/>
    </row>
    <row r="92" ht="15.75" customHeight="1">
      <c r="A92" s="12"/>
      <c r="B92" s="13"/>
    </row>
    <row r="93" ht="15.75" customHeight="1">
      <c r="A93" s="12"/>
      <c r="B93" s="13"/>
    </row>
    <row r="94" ht="15.75" customHeight="1">
      <c r="A94" s="12"/>
      <c r="B94" s="13"/>
    </row>
    <row r="95" ht="15.75" customHeight="1">
      <c r="A95" s="12"/>
      <c r="B95" s="13"/>
    </row>
    <row r="96" ht="15.75" customHeight="1">
      <c r="A96" s="12"/>
      <c r="B96" s="13"/>
    </row>
    <row r="97" ht="15.75" customHeight="1">
      <c r="A97" s="12"/>
      <c r="B97" s="13"/>
    </row>
    <row r="98" ht="15.75" customHeight="1">
      <c r="A98" s="12"/>
      <c r="B98" s="12"/>
    </row>
    <row r="99" ht="15.75" customHeight="1">
      <c r="A99" s="12"/>
      <c r="B99" s="13"/>
    </row>
    <row r="100" ht="15.75" customHeight="1">
      <c r="A100" s="12"/>
      <c r="B100" s="13"/>
    </row>
    <row r="101" ht="15.75" customHeight="1">
      <c r="A101" s="12"/>
      <c r="B101" s="13"/>
    </row>
    <row r="102" ht="15.75" customHeight="1">
      <c r="A102" s="12"/>
      <c r="B102" s="13"/>
    </row>
    <row r="103" ht="15.75" customHeight="1">
      <c r="A103" s="12"/>
      <c r="B103" s="13"/>
    </row>
    <row r="104" ht="15.75" customHeight="1">
      <c r="A104" s="12"/>
      <c r="B104" s="13"/>
    </row>
    <row r="105" ht="15.75" customHeight="1">
      <c r="A105" s="12"/>
      <c r="B105" s="13"/>
    </row>
    <row r="106" ht="15.75" customHeight="1">
      <c r="A106" s="12"/>
      <c r="B106" s="13"/>
    </row>
    <row r="107" ht="15.75" customHeight="1">
      <c r="A107" s="12"/>
      <c r="B107" s="13"/>
    </row>
    <row r="108" ht="15.75" customHeight="1">
      <c r="A108" s="12"/>
      <c r="B108" s="13"/>
    </row>
    <row r="109" ht="15.75" customHeight="1">
      <c r="A109" s="12"/>
      <c r="B109" s="13"/>
    </row>
    <row r="110" ht="15.75" customHeight="1">
      <c r="A110" s="12"/>
      <c r="B110" s="13"/>
    </row>
    <row r="111" ht="15.75" customHeight="1">
      <c r="A111" s="12"/>
      <c r="B111" s="12"/>
    </row>
    <row r="112" ht="15.75" customHeight="1">
      <c r="A112" s="12"/>
      <c r="B112" s="13"/>
    </row>
    <row r="113" ht="15.75" customHeight="1">
      <c r="A113" s="12"/>
      <c r="B113" s="13"/>
    </row>
    <row r="114" ht="15.75" customHeight="1">
      <c r="A114" s="12"/>
      <c r="B114" s="13"/>
    </row>
    <row r="115" ht="15.75" customHeight="1">
      <c r="A115" s="12"/>
      <c r="B115" s="13"/>
    </row>
    <row r="116" ht="15.75" customHeight="1">
      <c r="A116" s="12"/>
      <c r="B116" s="13"/>
    </row>
    <row r="117" ht="15.75" customHeight="1">
      <c r="A117" s="12"/>
      <c r="B117" s="13"/>
    </row>
    <row r="118" ht="15.75" customHeight="1">
      <c r="A118" s="12"/>
      <c r="B118" s="13"/>
    </row>
    <row r="119" ht="15.75" customHeight="1">
      <c r="A119" s="12"/>
      <c r="B119" s="13"/>
    </row>
    <row r="120" ht="15.75" customHeight="1">
      <c r="A120" s="12"/>
      <c r="B120" s="13"/>
    </row>
    <row r="121" ht="15.75" customHeight="1">
      <c r="A121" s="12"/>
      <c r="B121" s="13"/>
    </row>
    <row r="122" ht="15.75" customHeight="1">
      <c r="A122" s="12"/>
      <c r="B122" s="13"/>
    </row>
    <row r="123" ht="15.75" customHeight="1">
      <c r="A123" s="12"/>
      <c r="B123" s="13"/>
    </row>
    <row r="124" ht="15.75" customHeight="1">
      <c r="A124" s="12"/>
      <c r="B124" s="12"/>
    </row>
    <row r="125" ht="15.75" customHeight="1">
      <c r="A125" s="12"/>
      <c r="B125" s="13"/>
    </row>
    <row r="126" ht="15.75" customHeight="1">
      <c r="A126" s="12"/>
      <c r="B126" s="13"/>
    </row>
    <row r="127" ht="15.75" customHeight="1">
      <c r="A127" s="12"/>
      <c r="B127" s="13"/>
    </row>
    <row r="128" ht="15.75" customHeight="1">
      <c r="A128" s="12"/>
      <c r="B128" s="13"/>
    </row>
    <row r="129" ht="15.75" customHeight="1">
      <c r="A129" s="12"/>
      <c r="B129" s="13"/>
    </row>
    <row r="130" ht="15.75" customHeight="1">
      <c r="A130" s="12"/>
      <c r="B130" s="13"/>
    </row>
    <row r="131" ht="15.75" customHeight="1">
      <c r="A131" s="12"/>
      <c r="B131" s="13"/>
    </row>
    <row r="132" ht="15.75" customHeight="1">
      <c r="A132" s="12"/>
      <c r="B132" s="13"/>
    </row>
    <row r="133" ht="15.75" customHeight="1">
      <c r="A133" s="12"/>
      <c r="B133" s="13"/>
    </row>
    <row r="134" ht="15.75" customHeight="1">
      <c r="A134" s="12"/>
      <c r="B134" s="13"/>
    </row>
    <row r="135" ht="15.75" customHeight="1">
      <c r="A135" s="12"/>
      <c r="B135" s="13"/>
    </row>
    <row r="136" ht="15.75" customHeight="1">
      <c r="A136" s="12"/>
      <c r="B136" s="13"/>
    </row>
    <row r="137" ht="15.75" customHeight="1">
      <c r="A137" s="12"/>
      <c r="B137" s="12"/>
    </row>
    <row r="138" ht="15.75" customHeight="1">
      <c r="A138" s="12"/>
      <c r="B138" s="13"/>
    </row>
    <row r="139" ht="15.75" customHeight="1">
      <c r="A139" s="12"/>
      <c r="B139" s="13"/>
    </row>
    <row r="140" ht="15.75" customHeight="1">
      <c r="A140" s="12"/>
      <c r="B140" s="13"/>
    </row>
    <row r="141" ht="15.75" customHeight="1">
      <c r="A141" s="12"/>
      <c r="B141" s="13"/>
    </row>
    <row r="142" ht="15.75" customHeight="1">
      <c r="A142" s="12"/>
      <c r="B142" s="13"/>
    </row>
    <row r="143" ht="15.75" customHeight="1">
      <c r="A143" s="12"/>
      <c r="B143" s="13"/>
    </row>
    <row r="144" ht="15.75" customHeight="1">
      <c r="A144" s="12"/>
      <c r="B144" s="13"/>
    </row>
    <row r="145" ht="15.75" customHeight="1">
      <c r="A145" s="12"/>
      <c r="B145" s="13"/>
    </row>
    <row r="146" ht="15.75" customHeight="1">
      <c r="A146" s="12"/>
      <c r="B146" s="13"/>
    </row>
    <row r="147" ht="15.75" customHeight="1">
      <c r="A147" s="12"/>
      <c r="B147" s="13"/>
    </row>
    <row r="148" ht="15.75" customHeight="1">
      <c r="A148" s="12"/>
      <c r="B148" s="13"/>
    </row>
    <row r="149" ht="15.75" customHeight="1">
      <c r="A149" s="12"/>
      <c r="B149" s="13"/>
    </row>
    <row r="150" ht="15.75" customHeight="1">
      <c r="A150" s="12"/>
      <c r="B150" s="12"/>
    </row>
    <row r="151" ht="15.75" customHeight="1">
      <c r="A151" s="12"/>
      <c r="B151" s="13"/>
    </row>
    <row r="152" ht="15.75" customHeight="1">
      <c r="A152" s="12"/>
      <c r="B152" s="13"/>
    </row>
    <row r="153" ht="15.75" customHeight="1">
      <c r="A153" s="12"/>
      <c r="B153" s="13"/>
    </row>
    <row r="154" ht="15.75" customHeight="1">
      <c r="A154" s="12"/>
      <c r="B154" s="13"/>
    </row>
    <row r="155" ht="15.75" customHeight="1">
      <c r="A155" s="12"/>
      <c r="B155" s="13"/>
    </row>
    <row r="156" ht="15.75" customHeight="1">
      <c r="A156" s="12"/>
      <c r="B156" s="13"/>
    </row>
    <row r="157" ht="15.75" customHeight="1">
      <c r="A157" s="12"/>
      <c r="B157" s="13"/>
    </row>
    <row r="158" ht="15.75" customHeight="1">
      <c r="A158" s="12"/>
      <c r="B158" s="13"/>
    </row>
    <row r="159" ht="15.75" customHeight="1">
      <c r="A159" s="12"/>
      <c r="B159" s="13"/>
    </row>
    <row r="160" ht="15.75" customHeight="1">
      <c r="A160" s="12"/>
      <c r="B160" s="13"/>
    </row>
    <row r="161" ht="15.75" customHeight="1">
      <c r="A161" s="12"/>
      <c r="B161" s="13"/>
    </row>
    <row r="162" ht="15.75" customHeight="1">
      <c r="A162" s="12"/>
      <c r="B162" s="13"/>
    </row>
    <row r="163" ht="15.75" customHeight="1">
      <c r="A163" s="12"/>
      <c r="B163" s="12"/>
    </row>
    <row r="164" ht="15.75" customHeight="1">
      <c r="A164" s="12"/>
      <c r="B164" s="13"/>
    </row>
    <row r="165" ht="15.75" customHeight="1">
      <c r="A165" s="12"/>
      <c r="B165" s="13"/>
    </row>
    <row r="166" ht="15.75" customHeight="1">
      <c r="A166" s="12"/>
      <c r="B166" s="13"/>
    </row>
    <row r="167" ht="15.75" customHeight="1">
      <c r="A167" s="12"/>
      <c r="B167" s="13"/>
    </row>
    <row r="168" ht="15.75" customHeight="1">
      <c r="A168" s="12"/>
      <c r="B168" s="13"/>
    </row>
    <row r="169" ht="15.75" customHeight="1">
      <c r="A169" s="12"/>
      <c r="B169" s="13"/>
    </row>
    <row r="170" ht="15.75" customHeight="1">
      <c r="A170" s="12"/>
      <c r="B170" s="13"/>
    </row>
    <row r="171" ht="15.75" customHeight="1">
      <c r="A171" s="12"/>
      <c r="B171" s="13"/>
    </row>
    <row r="172" ht="15.75" customHeight="1">
      <c r="A172" s="12"/>
      <c r="B172" s="13"/>
    </row>
    <row r="173" ht="15.75" customHeight="1">
      <c r="A173" s="12"/>
      <c r="B173" s="13"/>
    </row>
    <row r="174" ht="15.75" customHeight="1">
      <c r="A174" s="12"/>
      <c r="B174" s="13"/>
    </row>
    <row r="175" ht="15.75" customHeight="1">
      <c r="A175" s="12"/>
      <c r="B175" s="13"/>
    </row>
    <row r="176" ht="15.75" customHeight="1">
      <c r="A176" s="12"/>
      <c r="B176" s="12"/>
    </row>
    <row r="177" ht="15.75" customHeight="1">
      <c r="A177" s="12"/>
      <c r="B177" s="13"/>
    </row>
    <row r="178" ht="15.75" customHeight="1">
      <c r="A178" s="12"/>
      <c r="B178" s="13"/>
    </row>
    <row r="179" ht="15.75" customHeight="1">
      <c r="A179" s="12"/>
      <c r="B179" s="13"/>
    </row>
    <row r="180" ht="15.75" customHeight="1">
      <c r="A180" s="12"/>
      <c r="B180" s="13"/>
    </row>
    <row r="181" ht="15.75" customHeight="1">
      <c r="A181" s="12"/>
      <c r="B181" s="13"/>
    </row>
    <row r="182" ht="15.75" customHeight="1">
      <c r="A182" s="12"/>
      <c r="B182" s="13"/>
    </row>
    <row r="183" ht="15.75" customHeight="1">
      <c r="A183" s="12"/>
      <c r="B183" s="13"/>
    </row>
    <row r="184" ht="15.75" customHeight="1">
      <c r="A184" s="12"/>
      <c r="B184" s="13"/>
    </row>
    <row r="185" ht="15.75" customHeight="1">
      <c r="A185" s="12"/>
      <c r="B185" s="13"/>
    </row>
    <row r="186" ht="15.75" customHeight="1">
      <c r="A186" s="12"/>
      <c r="B186" s="13"/>
    </row>
    <row r="187" ht="15.75" customHeight="1">
      <c r="A187" s="12"/>
      <c r="B187" s="13"/>
    </row>
    <row r="188" ht="15.75" customHeight="1">
      <c r="A188" s="12"/>
      <c r="B188" s="13"/>
    </row>
    <row r="189" ht="15.75" customHeight="1">
      <c r="A189" s="12"/>
      <c r="B189" s="12"/>
    </row>
    <row r="190" ht="15.75" customHeight="1">
      <c r="A190" s="12"/>
      <c r="B190" s="13"/>
    </row>
    <row r="191" ht="15.75" customHeight="1">
      <c r="A191" s="12"/>
      <c r="B191" s="13"/>
    </row>
    <row r="192" ht="15.75" customHeight="1">
      <c r="A192" s="12"/>
      <c r="B192" s="13"/>
    </row>
    <row r="193" ht="15.75" customHeight="1">
      <c r="A193" s="12"/>
      <c r="B193" s="13"/>
    </row>
    <row r="194" ht="15.75" customHeight="1">
      <c r="A194" s="12"/>
      <c r="B194" s="13"/>
    </row>
    <row r="195" ht="15.75" customHeight="1">
      <c r="A195" s="12"/>
      <c r="B195" s="13"/>
    </row>
    <row r="196" ht="15.75" customHeight="1">
      <c r="A196" s="12"/>
      <c r="B196" s="13"/>
    </row>
    <row r="197" ht="15.75" customHeight="1">
      <c r="A197" s="12"/>
      <c r="B197" s="13"/>
    </row>
    <row r="198" ht="15.75" customHeight="1">
      <c r="A198" s="12"/>
      <c r="B198" s="13"/>
    </row>
    <row r="199" ht="15.75" customHeight="1">
      <c r="A199" s="12"/>
      <c r="B199" s="13"/>
    </row>
    <row r="200" ht="15.75" customHeight="1">
      <c r="A200" s="12"/>
      <c r="B200" s="13"/>
    </row>
    <row r="201" ht="15.75" customHeight="1">
      <c r="A201" s="12"/>
      <c r="B201" s="13"/>
    </row>
    <row r="202" ht="15.75" customHeight="1">
      <c r="A202" s="12"/>
      <c r="B202" s="12"/>
    </row>
    <row r="203" ht="15.75" customHeight="1">
      <c r="A203" s="12"/>
      <c r="B203" s="13"/>
    </row>
    <row r="204" ht="15.75" customHeight="1">
      <c r="A204" s="12"/>
      <c r="B204" s="13"/>
    </row>
    <row r="205" ht="15.75" customHeight="1">
      <c r="A205" s="12"/>
      <c r="B205" s="13"/>
    </row>
    <row r="206" ht="15.75" customHeight="1">
      <c r="A206" s="12"/>
      <c r="B206" s="13"/>
    </row>
    <row r="207" ht="15.75" customHeight="1">
      <c r="A207" s="12"/>
      <c r="B207" s="13"/>
    </row>
    <row r="208" ht="15.75" customHeight="1">
      <c r="A208" s="12"/>
      <c r="B208" s="13"/>
    </row>
    <row r="209" ht="15.75" customHeight="1">
      <c r="A209" s="12"/>
      <c r="B209" s="13"/>
    </row>
    <row r="210" ht="15.75" customHeight="1">
      <c r="A210" s="12"/>
      <c r="B210" s="13"/>
    </row>
    <row r="211" ht="15.75" customHeight="1">
      <c r="A211" s="12"/>
      <c r="B211" s="13"/>
    </row>
    <row r="212" ht="15.75" customHeight="1">
      <c r="A212" s="12"/>
      <c r="B212" s="13"/>
    </row>
    <row r="213" ht="15.75" customHeight="1">
      <c r="A213" s="12"/>
      <c r="B213" s="13"/>
    </row>
    <row r="214" ht="15.75" customHeight="1">
      <c r="A214" s="12"/>
      <c r="B214" s="13"/>
    </row>
    <row r="215" ht="15.75" customHeight="1">
      <c r="A215" s="12"/>
      <c r="B215" s="12"/>
    </row>
    <row r="216" ht="15.75" customHeight="1">
      <c r="A216" s="12"/>
      <c r="B216" s="13"/>
    </row>
    <row r="217" ht="15.75" customHeight="1">
      <c r="A217" s="12"/>
      <c r="B217" s="13"/>
    </row>
    <row r="218" ht="15.75" customHeight="1">
      <c r="A218" s="12"/>
      <c r="B218" s="13"/>
    </row>
    <row r="219" ht="15.75" customHeight="1">
      <c r="A219" s="12"/>
      <c r="B219" s="13"/>
    </row>
    <row r="220" ht="15.75" customHeight="1">
      <c r="A220" s="12"/>
      <c r="B220" s="13"/>
    </row>
    <row r="221" ht="15.75" customHeight="1">
      <c r="A221" s="12"/>
      <c r="B221" s="13"/>
    </row>
    <row r="222" ht="15.75" customHeight="1">
      <c r="A222" s="12"/>
      <c r="B222" s="13"/>
    </row>
    <row r="223" ht="15.75" customHeight="1">
      <c r="A223" s="12"/>
      <c r="B223" s="13"/>
    </row>
    <row r="224" ht="15.75" customHeight="1">
      <c r="A224" s="12"/>
      <c r="B224" s="13"/>
    </row>
    <row r="225" ht="15.75" customHeight="1">
      <c r="A225" s="12"/>
      <c r="B225" s="13"/>
    </row>
    <row r="226" ht="15.75" customHeight="1">
      <c r="A226" s="12"/>
      <c r="B226" s="13"/>
    </row>
    <row r="227" ht="15.75" customHeight="1">
      <c r="A227" s="12"/>
      <c r="B227" s="13"/>
    </row>
    <row r="228" ht="15.75" customHeight="1">
      <c r="A228" s="12"/>
      <c r="B228" s="12"/>
    </row>
    <row r="229" ht="15.75" customHeight="1">
      <c r="A229" s="12"/>
      <c r="B229" s="13"/>
    </row>
    <row r="230" ht="15.75" customHeight="1">
      <c r="A230" s="12"/>
      <c r="B230" s="13"/>
    </row>
    <row r="231" ht="15.75" customHeight="1">
      <c r="A231" s="12"/>
      <c r="B231" s="13"/>
    </row>
    <row r="232" ht="15.75" customHeight="1">
      <c r="A232" s="12"/>
      <c r="B232" s="13"/>
    </row>
    <row r="233" ht="15.75" customHeight="1">
      <c r="A233" s="12"/>
      <c r="B233" s="13"/>
    </row>
    <row r="234" ht="15.75" customHeight="1">
      <c r="A234" s="12"/>
      <c r="B234" s="13"/>
    </row>
    <row r="235" ht="15.75" customHeight="1">
      <c r="A235" s="12"/>
      <c r="B235" s="13"/>
    </row>
    <row r="236" ht="15.75" customHeight="1">
      <c r="A236" s="12"/>
      <c r="B236" s="13"/>
    </row>
    <row r="237" ht="15.75" customHeight="1">
      <c r="A237" s="12"/>
      <c r="B237" s="13"/>
    </row>
    <row r="238" ht="15.75" customHeight="1">
      <c r="A238" s="12"/>
      <c r="B238" s="13"/>
    </row>
    <row r="239" ht="15.75" customHeight="1">
      <c r="A239" s="12"/>
      <c r="B239" s="13"/>
    </row>
    <row r="240" ht="15.75" customHeight="1">
      <c r="A240" s="12"/>
      <c r="B240" s="13"/>
    </row>
    <row r="241" ht="15.75" customHeight="1">
      <c r="A241" s="12"/>
      <c r="B241" s="12"/>
    </row>
    <row r="242" ht="15.75" customHeight="1">
      <c r="A242" s="12"/>
      <c r="B242" s="12"/>
    </row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B1:H1"/>
    <mergeCell ref="B2:F2"/>
    <mergeCell ref="G2:G3"/>
    <mergeCell ref="H2:H3"/>
  </mergeCell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5.25"/>
    <col customWidth="1" min="2" max="6" width="12.63"/>
  </cols>
  <sheetData>
    <row r="1" ht="15.75" customHeight="1">
      <c r="A1" s="1"/>
      <c r="B1" s="2" t="s">
        <v>0</v>
      </c>
      <c r="C1" s="3"/>
      <c r="D1" s="3"/>
      <c r="E1" s="3"/>
      <c r="F1" s="3"/>
      <c r="G1" s="3"/>
      <c r="H1" s="4"/>
    </row>
    <row r="2" ht="15.75" customHeight="1">
      <c r="B2" s="6" t="s">
        <v>1</v>
      </c>
      <c r="C2" s="3"/>
      <c r="D2" s="3"/>
      <c r="E2" s="3"/>
      <c r="F2" s="4"/>
      <c r="G2" s="7" t="s">
        <v>2</v>
      </c>
      <c r="H2" s="7" t="s">
        <v>3</v>
      </c>
    </row>
    <row r="3" ht="15.75" customHeight="1">
      <c r="B3" s="9">
        <v>1.0</v>
      </c>
      <c r="C3" s="9">
        <v>2.0</v>
      </c>
      <c r="D3" s="9">
        <v>3.0</v>
      </c>
      <c r="E3" s="9">
        <v>4.0</v>
      </c>
      <c r="F3" s="9">
        <v>5.0</v>
      </c>
      <c r="G3" s="10"/>
      <c r="H3" s="10"/>
    </row>
    <row r="4" ht="15.75" customHeight="1">
      <c r="A4" s="12" t="s">
        <v>4</v>
      </c>
      <c r="B4" s="13">
        <v>3630.0</v>
      </c>
      <c r="C4" s="13">
        <v>3270.0</v>
      </c>
      <c r="D4" s="13">
        <v>3349.0</v>
      </c>
      <c r="E4" s="13">
        <v>3432.0</v>
      </c>
      <c r="F4" s="13">
        <v>3229.0</v>
      </c>
      <c r="G4" s="13">
        <f t="shared" ref="G4:G15" si="1">average(B4:F4)</f>
        <v>3382</v>
      </c>
      <c r="H4" s="13">
        <f t="shared" ref="H4:H5" si="2">G4:G41</f>
        <v>3382</v>
      </c>
    </row>
    <row r="5" ht="15.75" customHeight="1">
      <c r="A5" s="12" t="s">
        <v>5</v>
      </c>
      <c r="B5" s="13">
        <v>27784.0</v>
      </c>
      <c r="C5" s="13">
        <v>25926.0</v>
      </c>
      <c r="D5" s="13">
        <v>31942.0</v>
      </c>
      <c r="E5" s="13">
        <v>26013.0</v>
      </c>
      <c r="F5" s="13">
        <v>13967.0</v>
      </c>
      <c r="G5" s="13">
        <f t="shared" si="1"/>
        <v>25126.4</v>
      </c>
      <c r="H5" s="13">
        <f t="shared" si="2"/>
        <v>25126.4</v>
      </c>
    </row>
    <row r="6" ht="15.75" customHeight="1">
      <c r="A6" s="14" t="s">
        <v>6</v>
      </c>
      <c r="B6" s="13">
        <v>261.0</v>
      </c>
      <c r="C6" s="13">
        <v>276.0</v>
      </c>
      <c r="D6" s="13">
        <v>286.0</v>
      </c>
      <c r="E6" s="13">
        <v>250.0</v>
      </c>
      <c r="F6" s="13">
        <v>263.0</v>
      </c>
      <c r="G6" s="13">
        <f t="shared" si="1"/>
        <v>267.2</v>
      </c>
      <c r="H6" s="15">
        <f t="shared" ref="H6:H9" si="3">(G6:G43)/1000</f>
        <v>0.2672</v>
      </c>
    </row>
    <row r="7" ht="15.75" customHeight="1">
      <c r="A7" s="14" t="s">
        <v>7</v>
      </c>
      <c r="B7" s="13">
        <v>776.0</v>
      </c>
      <c r="C7" s="13">
        <v>724.0</v>
      </c>
      <c r="D7" s="13">
        <v>713.0</v>
      </c>
      <c r="E7" s="13">
        <v>845.0</v>
      </c>
      <c r="F7" s="13">
        <v>782.0</v>
      </c>
      <c r="G7" s="13">
        <f t="shared" si="1"/>
        <v>768</v>
      </c>
      <c r="H7" s="15">
        <f t="shared" si="3"/>
        <v>0.768</v>
      </c>
    </row>
    <row r="8" ht="15.75" customHeight="1">
      <c r="A8" s="12" t="s">
        <v>8</v>
      </c>
      <c r="B8" s="13">
        <v>3130.0</v>
      </c>
      <c r="C8" s="13">
        <v>3087.0</v>
      </c>
      <c r="D8" s="13">
        <v>2678.0</v>
      </c>
      <c r="E8" s="13">
        <v>2185.0</v>
      </c>
      <c r="F8" s="13">
        <v>2581.0</v>
      </c>
      <c r="G8" s="13">
        <f t="shared" si="1"/>
        <v>2732.2</v>
      </c>
      <c r="H8" s="15">
        <f t="shared" si="3"/>
        <v>2.7322</v>
      </c>
    </row>
    <row r="9" ht="15.75" customHeight="1">
      <c r="A9" s="14" t="s">
        <v>9</v>
      </c>
      <c r="B9" s="13">
        <v>481.0</v>
      </c>
      <c r="C9" s="13">
        <v>440.0</v>
      </c>
      <c r="D9" s="13">
        <v>447.0</v>
      </c>
      <c r="E9" s="13">
        <v>413.0</v>
      </c>
      <c r="F9" s="13">
        <v>442.0</v>
      </c>
      <c r="G9" s="13">
        <f t="shared" si="1"/>
        <v>444.6</v>
      </c>
      <c r="H9" s="15">
        <f t="shared" si="3"/>
        <v>0.4446</v>
      </c>
    </row>
    <row r="10" ht="15.75" customHeight="1">
      <c r="A10" s="12" t="s">
        <v>10</v>
      </c>
      <c r="B10" s="13">
        <v>9953.0</v>
      </c>
      <c r="C10" s="13">
        <v>9365.0</v>
      </c>
      <c r="D10" s="13">
        <v>8946.0</v>
      </c>
      <c r="E10" s="13">
        <v>9136.0</v>
      </c>
      <c r="F10" s="13">
        <v>9186.0</v>
      </c>
      <c r="G10" s="13">
        <f t="shared" si="1"/>
        <v>9317.2</v>
      </c>
      <c r="H10" s="13">
        <f t="shared" ref="H10:H18" si="4">G10:G47</f>
        <v>9317.2</v>
      </c>
    </row>
    <row r="11" ht="15.75" customHeight="1">
      <c r="A11" s="12" t="s">
        <v>11</v>
      </c>
      <c r="B11" s="13">
        <v>17309.0</v>
      </c>
      <c r="C11" s="13">
        <v>17719.0</v>
      </c>
      <c r="D11" s="13">
        <v>16336.0</v>
      </c>
      <c r="E11" s="13">
        <v>15812.0</v>
      </c>
      <c r="F11" s="13">
        <v>16749.0</v>
      </c>
      <c r="G11" s="13">
        <f t="shared" si="1"/>
        <v>16785</v>
      </c>
      <c r="H11" s="13">
        <f t="shared" si="4"/>
        <v>16785</v>
      </c>
    </row>
    <row r="12" ht="15.75" customHeight="1">
      <c r="A12" s="12" t="s">
        <v>12</v>
      </c>
      <c r="B12" s="13">
        <v>17720.0</v>
      </c>
      <c r="C12" s="13">
        <v>18795.0</v>
      </c>
      <c r="D12" s="13">
        <v>18839.0</v>
      </c>
      <c r="E12" s="13">
        <v>17985.0</v>
      </c>
      <c r="F12" s="13">
        <v>18266.0</v>
      </c>
      <c r="G12" s="13">
        <f t="shared" si="1"/>
        <v>18321</v>
      </c>
      <c r="H12" s="13">
        <f t="shared" si="4"/>
        <v>18321</v>
      </c>
    </row>
    <row r="13" ht="15.75" customHeight="1">
      <c r="A13" s="12" t="s">
        <v>13</v>
      </c>
      <c r="B13" s="13">
        <v>6775.0</v>
      </c>
      <c r="C13" s="13">
        <v>8406.0</v>
      </c>
      <c r="D13" s="13">
        <v>6386.0</v>
      </c>
      <c r="E13" s="13">
        <v>7574.0</v>
      </c>
      <c r="F13" s="13">
        <v>5648.0</v>
      </c>
      <c r="G13" s="13">
        <f t="shared" si="1"/>
        <v>6957.8</v>
      </c>
      <c r="H13" s="13">
        <f t="shared" si="4"/>
        <v>6957.8</v>
      </c>
    </row>
    <row r="14" ht="15.75" customHeight="1">
      <c r="A14" s="12" t="s">
        <v>14</v>
      </c>
      <c r="B14" s="13">
        <v>17383.0</v>
      </c>
      <c r="C14" s="13">
        <v>15286.0</v>
      </c>
      <c r="D14" s="13">
        <v>20763.0</v>
      </c>
      <c r="E14" s="13">
        <v>22301.0</v>
      </c>
      <c r="F14" s="13">
        <v>8200.0</v>
      </c>
      <c r="G14" s="13">
        <f t="shared" si="1"/>
        <v>16786.6</v>
      </c>
      <c r="H14" s="13">
        <f t="shared" si="4"/>
        <v>16786.6</v>
      </c>
    </row>
    <row r="15" ht="15.75" customHeight="1">
      <c r="A15" s="12" t="s">
        <v>15</v>
      </c>
      <c r="B15" s="13">
        <v>17827.0</v>
      </c>
      <c r="C15" s="13">
        <v>15712.0</v>
      </c>
      <c r="D15" s="13">
        <v>18101.0</v>
      </c>
      <c r="E15" s="13">
        <v>15707.0</v>
      </c>
      <c r="F15" s="13">
        <v>8623.0</v>
      </c>
      <c r="G15" s="13">
        <f t="shared" si="1"/>
        <v>15194</v>
      </c>
      <c r="H15" s="13">
        <f t="shared" si="4"/>
        <v>15194</v>
      </c>
    </row>
    <row r="16" ht="15.75" customHeight="1">
      <c r="A16" s="12"/>
      <c r="B16" s="12"/>
      <c r="C16" s="12"/>
      <c r="D16" s="12"/>
      <c r="E16" s="12"/>
      <c r="F16" s="12"/>
      <c r="G16" s="13"/>
      <c r="H16" s="13" t="str">
        <f t="shared" si="4"/>
        <v/>
      </c>
    </row>
    <row r="17" ht="15.75" customHeight="1">
      <c r="A17" s="12" t="s">
        <v>16</v>
      </c>
      <c r="B17" s="13">
        <v>2818.0</v>
      </c>
      <c r="C17" s="13">
        <v>2617.0</v>
      </c>
      <c r="D17" s="13">
        <v>2578.0</v>
      </c>
      <c r="E17" s="13">
        <v>2648.0</v>
      </c>
      <c r="F17" s="13">
        <v>2521.0</v>
      </c>
      <c r="G17" s="13">
        <f t="shared" ref="G17:G28" si="5">average(B17:F17)</f>
        <v>2636.4</v>
      </c>
      <c r="H17" s="13">
        <f t="shared" si="4"/>
        <v>2636.4</v>
      </c>
    </row>
    <row r="18" ht="15.75" customHeight="1">
      <c r="A18" s="12" t="s">
        <v>17</v>
      </c>
      <c r="B18" s="13">
        <v>21753.0</v>
      </c>
      <c r="C18" s="13">
        <v>20482.0</v>
      </c>
      <c r="D18" s="13">
        <v>25661.0</v>
      </c>
      <c r="E18" s="13">
        <v>19926.0</v>
      </c>
      <c r="F18" s="13">
        <v>10641.0</v>
      </c>
      <c r="G18" s="13">
        <f t="shared" si="5"/>
        <v>19692.6</v>
      </c>
      <c r="H18" s="13">
        <f t="shared" si="4"/>
        <v>19692.6</v>
      </c>
    </row>
    <row r="19" ht="15.75" customHeight="1">
      <c r="A19" s="14" t="s">
        <v>18</v>
      </c>
      <c r="B19" s="13">
        <v>212.0</v>
      </c>
      <c r="C19" s="13">
        <v>225.0</v>
      </c>
      <c r="D19" s="13">
        <v>222.0</v>
      </c>
      <c r="E19" s="13">
        <v>192.0</v>
      </c>
      <c r="F19" s="13">
        <v>214.0</v>
      </c>
      <c r="G19" s="13">
        <f t="shared" si="5"/>
        <v>213</v>
      </c>
      <c r="H19" s="15">
        <f t="shared" ref="H19:H20" si="6">(G19:G56)/1000</f>
        <v>0.213</v>
      </c>
    </row>
    <row r="20" ht="15.75" customHeight="1">
      <c r="A20" s="14" t="s">
        <v>19</v>
      </c>
      <c r="B20" s="13">
        <v>504.0</v>
      </c>
      <c r="C20" s="13">
        <v>577.0</v>
      </c>
      <c r="D20" s="13">
        <v>456.0</v>
      </c>
      <c r="E20" s="13">
        <v>560.0</v>
      </c>
      <c r="F20" s="13">
        <v>538.0</v>
      </c>
      <c r="G20" s="13">
        <f t="shared" si="5"/>
        <v>527</v>
      </c>
      <c r="H20" s="15">
        <f t="shared" si="6"/>
        <v>0.527</v>
      </c>
    </row>
    <row r="21" ht="15.75" customHeight="1">
      <c r="A21" s="12" t="s">
        <v>20</v>
      </c>
      <c r="B21" s="13">
        <v>2496.0</v>
      </c>
      <c r="C21" s="13">
        <v>2417.0</v>
      </c>
      <c r="D21" s="13">
        <v>2096.0</v>
      </c>
      <c r="E21" s="13">
        <v>1690.0</v>
      </c>
      <c r="F21" s="13">
        <v>1971.0</v>
      </c>
      <c r="G21" s="13">
        <f t="shared" si="5"/>
        <v>2134</v>
      </c>
      <c r="H21" s="13">
        <f>G21:G58</f>
        <v>2134</v>
      </c>
    </row>
    <row r="22" ht="15.75" customHeight="1">
      <c r="A22" s="14" t="s">
        <v>21</v>
      </c>
      <c r="B22" s="13">
        <v>379.0</v>
      </c>
      <c r="C22" s="13">
        <v>360.0</v>
      </c>
      <c r="D22" s="13">
        <v>366.0</v>
      </c>
      <c r="E22" s="13">
        <v>339.0</v>
      </c>
      <c r="F22" s="13">
        <v>366.0</v>
      </c>
      <c r="G22" s="13">
        <f t="shared" si="5"/>
        <v>362</v>
      </c>
      <c r="H22" s="15">
        <f>(G22:G59)/1000</f>
        <v>0.362</v>
      </c>
    </row>
    <row r="23" ht="15.75" customHeight="1">
      <c r="A23" s="12" t="s">
        <v>22</v>
      </c>
      <c r="B23" s="13">
        <v>8059.0</v>
      </c>
      <c r="C23" s="13">
        <v>7596.0</v>
      </c>
      <c r="D23" s="13">
        <v>7355.0</v>
      </c>
      <c r="E23" s="13">
        <v>7729.0</v>
      </c>
      <c r="F23" s="13">
        <v>7538.0</v>
      </c>
      <c r="G23" s="13">
        <f t="shared" si="5"/>
        <v>7655.4</v>
      </c>
      <c r="H23" s="13">
        <f t="shared" ref="H23:H29" si="7">G23:G60</f>
        <v>7655.4</v>
      </c>
    </row>
    <row r="24" ht="15.75" customHeight="1">
      <c r="A24" s="12" t="s">
        <v>23</v>
      </c>
      <c r="B24" s="13">
        <v>13828.0</v>
      </c>
      <c r="C24" s="13">
        <v>14233.0</v>
      </c>
      <c r="D24" s="13">
        <v>13294.0</v>
      </c>
      <c r="E24" s="13">
        <v>12662.0</v>
      </c>
      <c r="F24" s="13">
        <v>13896.0</v>
      </c>
      <c r="G24" s="13">
        <f t="shared" si="5"/>
        <v>13582.6</v>
      </c>
      <c r="H24" s="13">
        <f t="shared" si="7"/>
        <v>13582.6</v>
      </c>
    </row>
    <row r="25" ht="15.75" customHeight="1">
      <c r="A25" s="12" t="s">
        <v>24</v>
      </c>
      <c r="B25" s="13">
        <v>14223.0</v>
      </c>
      <c r="C25" s="13">
        <v>15057.0</v>
      </c>
      <c r="D25" s="13">
        <v>15141.0</v>
      </c>
      <c r="E25" s="13">
        <v>14396.0</v>
      </c>
      <c r="F25" s="13">
        <v>14445.0</v>
      </c>
      <c r="G25" s="13">
        <f t="shared" si="5"/>
        <v>14652.4</v>
      </c>
      <c r="H25" s="13">
        <f t="shared" si="7"/>
        <v>14652.4</v>
      </c>
    </row>
    <row r="26" ht="15.75" customHeight="1">
      <c r="A26" s="12" t="s">
        <v>25</v>
      </c>
      <c r="B26" s="13">
        <v>5151.0</v>
      </c>
      <c r="C26" s="13">
        <v>6602.0</v>
      </c>
      <c r="D26" s="13">
        <v>5265.0</v>
      </c>
      <c r="E26" s="13">
        <v>5875.0</v>
      </c>
      <c r="F26" s="13">
        <v>4522.0</v>
      </c>
      <c r="G26" s="13">
        <f t="shared" si="5"/>
        <v>5483</v>
      </c>
      <c r="H26" s="13">
        <f t="shared" si="7"/>
        <v>5483</v>
      </c>
    </row>
    <row r="27" ht="15.75" customHeight="1">
      <c r="A27" s="12" t="s">
        <v>26</v>
      </c>
      <c r="B27" s="13">
        <v>13398.0</v>
      </c>
      <c r="C27" s="13">
        <v>12067.0</v>
      </c>
      <c r="D27" s="13">
        <v>16186.0</v>
      </c>
      <c r="E27" s="13">
        <v>17423.0</v>
      </c>
      <c r="F27" s="13">
        <v>6293.0</v>
      </c>
      <c r="G27" s="13">
        <f t="shared" si="5"/>
        <v>13073.4</v>
      </c>
      <c r="H27" s="13">
        <f t="shared" si="7"/>
        <v>13073.4</v>
      </c>
    </row>
    <row r="28" ht="15.75" customHeight="1">
      <c r="A28" s="12" t="s">
        <v>27</v>
      </c>
      <c r="B28" s="13">
        <v>13818.0</v>
      </c>
      <c r="C28" s="13">
        <v>12355.0</v>
      </c>
      <c r="D28" s="13">
        <v>13733.0</v>
      </c>
      <c r="E28" s="13">
        <v>11845.0</v>
      </c>
      <c r="F28" s="13">
        <v>6781.0</v>
      </c>
      <c r="G28" s="13">
        <f t="shared" si="5"/>
        <v>11706.4</v>
      </c>
      <c r="H28" s="13">
        <f t="shared" si="7"/>
        <v>11706.4</v>
      </c>
    </row>
    <row r="29" ht="15.75" customHeight="1">
      <c r="A29" s="12"/>
      <c r="B29" s="12"/>
      <c r="C29" s="12"/>
      <c r="D29" s="12"/>
      <c r="E29" s="12"/>
      <c r="F29" s="12"/>
      <c r="G29" s="13"/>
      <c r="H29" s="13" t="str">
        <f t="shared" si="7"/>
        <v/>
      </c>
    </row>
    <row r="30" ht="15.75" customHeight="1">
      <c r="A30" s="14" t="s">
        <v>28</v>
      </c>
      <c r="B30" s="13">
        <v>-177.0</v>
      </c>
      <c r="C30" s="13">
        <v>311.0</v>
      </c>
      <c r="D30" s="13">
        <v>-5.0</v>
      </c>
      <c r="E30" s="13">
        <v>24.0</v>
      </c>
      <c r="F30" s="13">
        <v>166.0</v>
      </c>
      <c r="G30" s="13">
        <f t="shared" ref="G30:G41" si="8">average(B30:F30)</f>
        <v>63.8</v>
      </c>
      <c r="H30" s="15">
        <f t="shared" ref="H30:H31" si="9">(G30:G67)/1000</f>
        <v>0.0638</v>
      </c>
    </row>
    <row r="31" ht="15.75" customHeight="1">
      <c r="A31" s="14" t="s">
        <v>29</v>
      </c>
      <c r="B31" s="13">
        <v>54.0</v>
      </c>
      <c r="C31" s="13">
        <v>138.0</v>
      </c>
      <c r="D31" s="13">
        <v>-938.0</v>
      </c>
      <c r="E31" s="13">
        <v>241.0</v>
      </c>
      <c r="F31" s="13">
        <v>830.0</v>
      </c>
      <c r="G31" s="13">
        <f t="shared" si="8"/>
        <v>65</v>
      </c>
      <c r="H31" s="15">
        <f t="shared" si="9"/>
        <v>0.065</v>
      </c>
    </row>
    <row r="32" ht="15.75" customHeight="1">
      <c r="A32" s="12" t="s">
        <v>30</v>
      </c>
      <c r="B32" s="13">
        <v>-976.0</v>
      </c>
      <c r="C32" s="13">
        <v>-1600.0</v>
      </c>
      <c r="D32" s="13">
        <v>-1742.0</v>
      </c>
      <c r="E32" s="13">
        <v>-1840.0</v>
      </c>
      <c r="F32" s="13">
        <v>-935.0</v>
      </c>
      <c r="G32" s="13">
        <f t="shared" si="8"/>
        <v>-1418.6</v>
      </c>
      <c r="H32" s="13">
        <f>G32:G69</f>
        <v>-1418.6</v>
      </c>
    </row>
    <row r="33" ht="15.75" customHeight="1">
      <c r="A33" s="14" t="s">
        <v>31</v>
      </c>
      <c r="B33" s="13">
        <v>-3178.0</v>
      </c>
      <c r="C33" s="13">
        <v>-3768.0</v>
      </c>
      <c r="D33" s="13">
        <v>-4725.0</v>
      </c>
      <c r="E33" s="13">
        <v>-6083.0</v>
      </c>
      <c r="F33" s="13">
        <v>-3711.0</v>
      </c>
      <c r="G33" s="13">
        <f t="shared" si="8"/>
        <v>-4293</v>
      </c>
      <c r="H33" s="18">
        <f>G33/1000</f>
        <v>-4.293</v>
      </c>
      <c r="N33" s="27"/>
    </row>
    <row r="34" ht="15.75" customHeight="1">
      <c r="A34" s="14" t="s">
        <v>32</v>
      </c>
      <c r="B34" s="13">
        <v>41.0</v>
      </c>
      <c r="C34" s="13">
        <v>246.0</v>
      </c>
      <c r="D34" s="13">
        <v>618.0</v>
      </c>
      <c r="E34" s="13">
        <v>655.0</v>
      </c>
      <c r="F34" s="13">
        <v>565.0</v>
      </c>
      <c r="G34" s="13">
        <f t="shared" si="8"/>
        <v>425</v>
      </c>
      <c r="H34" s="15">
        <f>(G34:G71)/1000</f>
        <v>0.425</v>
      </c>
    </row>
    <row r="35" ht="15.75" customHeight="1">
      <c r="A35" s="12" t="s">
        <v>33</v>
      </c>
      <c r="B35" s="13">
        <v>-1359.0</v>
      </c>
      <c r="C35" s="13">
        <v>-3237.0</v>
      </c>
      <c r="D35" s="13">
        <v>-5532.0</v>
      </c>
      <c r="E35" s="13">
        <v>-4120.0</v>
      </c>
      <c r="F35" s="13">
        <v>-3791.0</v>
      </c>
      <c r="G35" s="13">
        <f t="shared" si="8"/>
        <v>-3607.8</v>
      </c>
      <c r="H35" s="13">
        <f t="shared" ref="H35:H36" si="10">G35:G72</f>
        <v>-3607.8</v>
      </c>
    </row>
    <row r="36" ht="15.75" customHeight="1">
      <c r="A36" s="12" t="s">
        <v>34</v>
      </c>
      <c r="B36" s="13">
        <v>-2409.0</v>
      </c>
      <c r="C36" s="13">
        <v>-1736.0</v>
      </c>
      <c r="D36" s="13">
        <v>-2021.0</v>
      </c>
      <c r="E36" s="13">
        <v>-2394.0</v>
      </c>
      <c r="F36" s="13">
        <v>-3232.0</v>
      </c>
      <c r="G36" s="13">
        <f t="shared" si="8"/>
        <v>-2358.4</v>
      </c>
      <c r="H36" s="13">
        <f t="shared" si="10"/>
        <v>-2358.4</v>
      </c>
    </row>
    <row r="37" ht="15.75" customHeight="1">
      <c r="A37" s="12" t="s">
        <v>35</v>
      </c>
      <c r="B37" s="13">
        <v>-753.0</v>
      </c>
      <c r="C37" s="13">
        <v>-476.0</v>
      </c>
      <c r="D37" s="13">
        <v>-794.0</v>
      </c>
      <c r="E37" s="13">
        <v>-683.0</v>
      </c>
      <c r="F37" s="13">
        <v>-661.0</v>
      </c>
      <c r="G37" s="13">
        <f t="shared" si="8"/>
        <v>-673.4</v>
      </c>
      <c r="H37" s="19">
        <f t="shared" ref="H37:H41" si="11">(G37:G74)/1000</f>
        <v>-0.6734</v>
      </c>
    </row>
    <row r="38" ht="15.75" customHeight="1">
      <c r="A38" s="14" t="s">
        <v>36</v>
      </c>
      <c r="B38" s="13">
        <v>-520.0</v>
      </c>
      <c r="C38" s="13">
        <v>-456.0</v>
      </c>
      <c r="D38" s="13">
        <v>-1003.0</v>
      </c>
      <c r="E38" s="13">
        <v>-489.0</v>
      </c>
      <c r="F38" s="13">
        <v>-691.0</v>
      </c>
      <c r="G38" s="13">
        <f t="shared" si="8"/>
        <v>-631.8</v>
      </c>
      <c r="H38" s="15">
        <f t="shared" si="11"/>
        <v>-0.6318</v>
      </c>
    </row>
    <row r="39" ht="15.75" customHeight="1">
      <c r="A39" s="14" t="s">
        <v>37</v>
      </c>
      <c r="B39" s="13">
        <v>-750.0</v>
      </c>
      <c r="C39" s="13">
        <v>-1064.0</v>
      </c>
      <c r="D39" s="13">
        <v>-922.0</v>
      </c>
      <c r="E39" s="13">
        <v>-809.0</v>
      </c>
      <c r="F39" s="13">
        <v>-397.0</v>
      </c>
      <c r="G39" s="13">
        <f t="shared" si="8"/>
        <v>-788.4</v>
      </c>
      <c r="H39" s="15">
        <f t="shared" si="11"/>
        <v>-0.7884</v>
      </c>
    </row>
    <row r="40" ht="15.75" customHeight="1">
      <c r="A40" s="14" t="s">
        <v>38</v>
      </c>
      <c r="B40" s="13">
        <v>128.0</v>
      </c>
      <c r="C40" s="13">
        <v>469.0</v>
      </c>
      <c r="D40" s="13">
        <v>-483.0</v>
      </c>
      <c r="E40" s="13">
        <v>-192.0</v>
      </c>
      <c r="F40" s="13">
        <v>822.0</v>
      </c>
      <c r="G40" s="13">
        <f t="shared" si="8"/>
        <v>148.8</v>
      </c>
      <c r="H40" s="15">
        <f t="shared" si="11"/>
        <v>0.1488</v>
      </c>
    </row>
    <row r="41" ht="15.75" customHeight="1">
      <c r="A41" s="14" t="s">
        <v>39</v>
      </c>
      <c r="B41" s="13">
        <v>52.0</v>
      </c>
      <c r="C41" s="13">
        <v>420.0</v>
      </c>
      <c r="D41" s="13">
        <v>-144.0</v>
      </c>
      <c r="E41" s="13">
        <v>387.0</v>
      </c>
      <c r="F41" s="13">
        <v>789.0</v>
      </c>
      <c r="G41" s="13">
        <f t="shared" si="8"/>
        <v>300.8</v>
      </c>
      <c r="H41" s="15">
        <f t="shared" si="11"/>
        <v>0.3008</v>
      </c>
    </row>
    <row r="42" ht="15.75" customHeight="1">
      <c r="A42" s="12"/>
      <c r="B42" s="12"/>
    </row>
    <row r="43" ht="15.75" customHeight="1">
      <c r="A43" s="23" t="s">
        <v>81</v>
      </c>
      <c r="B43" s="28">
        <v>43.96</v>
      </c>
      <c r="C43" s="24">
        <v>29.72</v>
      </c>
      <c r="D43" s="26">
        <v>46.58</v>
      </c>
      <c r="E43" s="24">
        <v>84.18</v>
      </c>
      <c r="F43" s="24">
        <v>68.31</v>
      </c>
      <c r="H43" s="11">
        <f>AVERAGE(B43:F43)</f>
        <v>54.55</v>
      </c>
    </row>
    <row r="44" ht="15.75" customHeight="1"/>
    <row r="45" ht="15.75" customHeight="1"/>
    <row r="46" ht="15.75" customHeight="1"/>
    <row r="47" ht="15.75" customHeight="1">
      <c r="A47" s="12" t="s">
        <v>4</v>
      </c>
      <c r="B47" s="13">
        <v>3630.0</v>
      </c>
    </row>
    <row r="48" ht="15.75" customHeight="1">
      <c r="A48" s="12" t="s">
        <v>5</v>
      </c>
      <c r="B48" s="13">
        <v>27784.0</v>
      </c>
    </row>
    <row r="49" ht="15.75" customHeight="1">
      <c r="A49" s="12" t="s">
        <v>6</v>
      </c>
      <c r="B49" s="13">
        <v>261.0</v>
      </c>
    </row>
    <row r="50" ht="15.75" customHeight="1">
      <c r="A50" s="12" t="s">
        <v>7</v>
      </c>
      <c r="B50" s="13">
        <v>776.0</v>
      </c>
    </row>
    <row r="51" ht="15.75" customHeight="1">
      <c r="A51" s="12" t="s">
        <v>8</v>
      </c>
      <c r="B51" s="13">
        <v>3130.0</v>
      </c>
    </row>
    <row r="52" ht="15.75" customHeight="1">
      <c r="A52" s="12" t="s">
        <v>9</v>
      </c>
      <c r="B52" s="13">
        <v>481.0</v>
      </c>
    </row>
    <row r="53" ht="15.75" customHeight="1">
      <c r="A53" s="12" t="s">
        <v>10</v>
      </c>
      <c r="B53" s="13">
        <v>9953.0</v>
      </c>
    </row>
    <row r="54" ht="15.75" customHeight="1">
      <c r="A54" s="12" t="s">
        <v>11</v>
      </c>
      <c r="B54" s="13">
        <v>17309.0</v>
      </c>
    </row>
    <row r="55" ht="15.75" customHeight="1">
      <c r="A55" s="12" t="s">
        <v>12</v>
      </c>
      <c r="B55" s="13">
        <v>17720.0</v>
      </c>
    </row>
    <row r="56" ht="15.75" customHeight="1">
      <c r="A56" s="12" t="s">
        <v>13</v>
      </c>
      <c r="B56" s="13">
        <v>6775.0</v>
      </c>
    </row>
    <row r="57" ht="15.75" customHeight="1">
      <c r="A57" s="12" t="s">
        <v>14</v>
      </c>
      <c r="B57" s="13">
        <v>17383.0</v>
      </c>
    </row>
    <row r="58" ht="15.75" customHeight="1">
      <c r="A58" s="12" t="s">
        <v>15</v>
      </c>
      <c r="B58" s="13">
        <v>17827.0</v>
      </c>
    </row>
    <row r="59" ht="15.75" customHeight="1">
      <c r="A59" s="12"/>
      <c r="B59" s="12"/>
    </row>
    <row r="60" ht="15.75" customHeight="1">
      <c r="A60" s="12" t="s">
        <v>16</v>
      </c>
      <c r="B60" s="13">
        <v>2818.0</v>
      </c>
    </row>
    <row r="61" ht="15.75" customHeight="1">
      <c r="A61" s="12" t="s">
        <v>17</v>
      </c>
      <c r="B61" s="13">
        <v>21753.0</v>
      </c>
    </row>
    <row r="62" ht="15.75" customHeight="1">
      <c r="A62" s="12" t="s">
        <v>18</v>
      </c>
      <c r="B62" s="13">
        <v>212.0</v>
      </c>
    </row>
    <row r="63" ht="15.75" customHeight="1">
      <c r="A63" s="12" t="s">
        <v>19</v>
      </c>
      <c r="B63" s="13">
        <v>504.0</v>
      </c>
    </row>
    <row r="64" ht="15.75" customHeight="1">
      <c r="A64" s="12" t="s">
        <v>20</v>
      </c>
      <c r="B64" s="13">
        <v>2496.0</v>
      </c>
    </row>
    <row r="65" ht="15.75" customHeight="1">
      <c r="A65" s="12" t="s">
        <v>21</v>
      </c>
      <c r="B65" s="13">
        <v>379.0</v>
      </c>
    </row>
    <row r="66" ht="15.75" customHeight="1">
      <c r="A66" s="12" t="s">
        <v>22</v>
      </c>
      <c r="B66" s="13">
        <v>8059.0</v>
      </c>
    </row>
    <row r="67" ht="15.75" customHeight="1">
      <c r="A67" s="12" t="s">
        <v>23</v>
      </c>
      <c r="B67" s="13">
        <v>13828.0</v>
      </c>
    </row>
    <row r="68" ht="15.75" customHeight="1">
      <c r="A68" s="12" t="s">
        <v>24</v>
      </c>
      <c r="B68" s="13">
        <v>14223.0</v>
      </c>
    </row>
    <row r="69" ht="15.75" customHeight="1">
      <c r="A69" s="12" t="s">
        <v>25</v>
      </c>
      <c r="B69" s="13">
        <v>5151.0</v>
      </c>
    </row>
    <row r="70" ht="15.75" customHeight="1">
      <c r="A70" s="12" t="s">
        <v>26</v>
      </c>
      <c r="B70" s="13">
        <v>13398.0</v>
      </c>
    </row>
    <row r="71" ht="15.75" customHeight="1">
      <c r="A71" s="12" t="s">
        <v>27</v>
      </c>
      <c r="B71" s="13">
        <v>13818.0</v>
      </c>
    </row>
    <row r="72" ht="15.75" customHeight="1">
      <c r="A72" s="12"/>
      <c r="B72" s="12"/>
    </row>
    <row r="73" ht="15.75" customHeight="1">
      <c r="A73" s="12" t="s">
        <v>28</v>
      </c>
      <c r="B73" s="13">
        <v>-177.0</v>
      </c>
    </row>
    <row r="74" ht="15.75" customHeight="1">
      <c r="A74" s="12" t="s">
        <v>29</v>
      </c>
      <c r="B74" s="13">
        <v>54.0</v>
      </c>
    </row>
    <row r="75" ht="15.75" customHeight="1">
      <c r="A75" s="12" t="s">
        <v>30</v>
      </c>
      <c r="B75" s="13">
        <v>-976.0</v>
      </c>
    </row>
    <row r="76" ht="15.75" customHeight="1">
      <c r="A76" s="12" t="s">
        <v>31</v>
      </c>
      <c r="B76" s="13">
        <v>-3178.0</v>
      </c>
    </row>
    <row r="77" ht="15.75" customHeight="1">
      <c r="A77" s="12" t="s">
        <v>32</v>
      </c>
      <c r="B77" s="13">
        <v>41.0</v>
      </c>
    </row>
    <row r="78" ht="15.75" customHeight="1">
      <c r="A78" s="12" t="s">
        <v>33</v>
      </c>
      <c r="B78" s="13">
        <v>-1359.0</v>
      </c>
    </row>
    <row r="79" ht="15.75" customHeight="1">
      <c r="A79" s="12" t="s">
        <v>34</v>
      </c>
      <c r="B79" s="13">
        <v>-2409.0</v>
      </c>
    </row>
    <row r="80" ht="15.75" customHeight="1">
      <c r="A80" s="12" t="s">
        <v>35</v>
      </c>
      <c r="B80" s="13">
        <v>-753.0</v>
      </c>
    </row>
    <row r="81" ht="15.75" customHeight="1">
      <c r="A81" s="12" t="s">
        <v>36</v>
      </c>
      <c r="B81" s="13">
        <v>-520.0</v>
      </c>
    </row>
    <row r="82" ht="15.75" customHeight="1">
      <c r="A82" s="12" t="s">
        <v>37</v>
      </c>
      <c r="B82" s="13">
        <v>-750.0</v>
      </c>
    </row>
    <row r="83" ht="15.75" customHeight="1">
      <c r="A83" s="12" t="s">
        <v>38</v>
      </c>
      <c r="B83" s="13">
        <v>128.0</v>
      </c>
    </row>
    <row r="84" ht="15.75" customHeight="1">
      <c r="A84" s="12" t="s">
        <v>39</v>
      </c>
      <c r="B84" s="13">
        <v>52.0</v>
      </c>
    </row>
    <row r="85" ht="15.75" customHeight="1">
      <c r="A85" s="12"/>
      <c r="B85" s="12"/>
    </row>
    <row r="86" ht="15.75" customHeight="1">
      <c r="A86" s="12"/>
      <c r="B86" s="13"/>
    </row>
    <row r="87" ht="15.75" customHeight="1">
      <c r="A87" s="12"/>
      <c r="B87" s="13"/>
    </row>
    <row r="88" ht="15.75" customHeight="1">
      <c r="A88" s="12"/>
      <c r="B88" s="13"/>
    </row>
    <row r="89" ht="15.75" customHeight="1">
      <c r="A89" s="12"/>
      <c r="B89" s="13"/>
    </row>
    <row r="90" ht="15.75" customHeight="1">
      <c r="A90" s="12"/>
      <c r="B90" s="13"/>
    </row>
    <row r="91" ht="15.75" customHeight="1">
      <c r="A91" s="12"/>
      <c r="B91" s="13"/>
    </row>
    <row r="92" ht="15.75" customHeight="1">
      <c r="A92" s="12"/>
      <c r="B92" s="13"/>
    </row>
    <row r="93" ht="15.75" customHeight="1">
      <c r="A93" s="12"/>
      <c r="B93" s="13"/>
    </row>
    <row r="94" ht="15.75" customHeight="1">
      <c r="A94" s="12"/>
      <c r="B94" s="13"/>
    </row>
    <row r="95" ht="15.75" customHeight="1">
      <c r="A95" s="12"/>
      <c r="B95" s="13"/>
    </row>
    <row r="96" ht="15.75" customHeight="1">
      <c r="A96" s="12"/>
      <c r="B96" s="13"/>
    </row>
    <row r="97" ht="15.75" customHeight="1">
      <c r="A97" s="12"/>
      <c r="B97" s="13"/>
    </row>
    <row r="98" ht="15.75" customHeight="1">
      <c r="A98" s="12"/>
      <c r="B98" s="12"/>
    </row>
    <row r="99" ht="15.75" customHeight="1">
      <c r="A99" s="12"/>
      <c r="B99" s="13"/>
    </row>
    <row r="100" ht="15.75" customHeight="1">
      <c r="A100" s="12"/>
      <c r="B100" s="13"/>
    </row>
    <row r="101" ht="15.75" customHeight="1">
      <c r="A101" s="12"/>
      <c r="B101" s="13"/>
    </row>
    <row r="102" ht="15.75" customHeight="1">
      <c r="A102" s="12"/>
      <c r="B102" s="13"/>
    </row>
    <row r="103" ht="15.75" customHeight="1">
      <c r="A103" s="12"/>
      <c r="B103" s="13"/>
    </row>
    <row r="104" ht="15.75" customHeight="1">
      <c r="A104" s="12"/>
      <c r="B104" s="13"/>
    </row>
    <row r="105" ht="15.75" customHeight="1">
      <c r="A105" s="12"/>
      <c r="B105" s="13"/>
    </row>
    <row r="106" ht="15.75" customHeight="1">
      <c r="A106" s="12"/>
      <c r="B106" s="13"/>
    </row>
    <row r="107" ht="15.75" customHeight="1">
      <c r="A107" s="12"/>
      <c r="B107" s="13"/>
    </row>
    <row r="108" ht="15.75" customHeight="1">
      <c r="A108" s="12"/>
      <c r="B108" s="13"/>
    </row>
    <row r="109" ht="15.75" customHeight="1">
      <c r="A109" s="12"/>
      <c r="B109" s="13"/>
    </row>
    <row r="110" ht="15.75" customHeight="1">
      <c r="A110" s="12"/>
      <c r="B110" s="13"/>
    </row>
    <row r="111" ht="15.75" customHeight="1">
      <c r="A111" s="12"/>
      <c r="B111" s="12"/>
    </row>
    <row r="112" ht="15.75" customHeight="1">
      <c r="A112" s="12"/>
      <c r="B112" s="13"/>
    </row>
    <row r="113" ht="15.75" customHeight="1">
      <c r="A113" s="12"/>
      <c r="B113" s="13"/>
    </row>
    <row r="114" ht="15.75" customHeight="1">
      <c r="A114" s="12"/>
      <c r="B114" s="13"/>
    </row>
    <row r="115" ht="15.75" customHeight="1">
      <c r="A115" s="12"/>
      <c r="B115" s="13"/>
    </row>
    <row r="116" ht="15.75" customHeight="1">
      <c r="A116" s="12"/>
      <c r="B116" s="13"/>
    </row>
    <row r="117" ht="15.75" customHeight="1">
      <c r="A117" s="12"/>
      <c r="B117" s="13"/>
    </row>
    <row r="118" ht="15.75" customHeight="1">
      <c r="A118" s="12"/>
      <c r="B118" s="13"/>
    </row>
    <row r="119" ht="15.75" customHeight="1">
      <c r="A119" s="12"/>
      <c r="B119" s="13"/>
    </row>
    <row r="120" ht="15.75" customHeight="1">
      <c r="A120" s="12"/>
      <c r="B120" s="13"/>
    </row>
    <row r="121" ht="15.75" customHeight="1">
      <c r="A121" s="12"/>
      <c r="B121" s="13"/>
    </row>
    <row r="122" ht="15.75" customHeight="1">
      <c r="A122" s="12"/>
      <c r="B122" s="13"/>
    </row>
    <row r="123" ht="15.75" customHeight="1">
      <c r="A123" s="12"/>
      <c r="B123" s="13"/>
    </row>
    <row r="124" ht="15.75" customHeight="1">
      <c r="A124" s="12"/>
      <c r="B124" s="12"/>
    </row>
    <row r="125" ht="15.75" customHeight="1">
      <c r="A125" s="12"/>
      <c r="B125" s="13"/>
    </row>
    <row r="126" ht="15.75" customHeight="1">
      <c r="A126" s="12"/>
      <c r="B126" s="13"/>
    </row>
    <row r="127" ht="15.75" customHeight="1">
      <c r="A127" s="12"/>
      <c r="B127" s="13"/>
    </row>
    <row r="128" ht="15.75" customHeight="1">
      <c r="A128" s="12"/>
      <c r="B128" s="13"/>
    </row>
    <row r="129" ht="15.75" customHeight="1">
      <c r="A129" s="12"/>
      <c r="B129" s="13"/>
    </row>
    <row r="130" ht="15.75" customHeight="1">
      <c r="A130" s="12"/>
      <c r="B130" s="13"/>
    </row>
    <row r="131" ht="15.75" customHeight="1">
      <c r="A131" s="12"/>
      <c r="B131" s="13"/>
    </row>
    <row r="132" ht="15.75" customHeight="1">
      <c r="A132" s="12"/>
      <c r="B132" s="13"/>
    </row>
    <row r="133" ht="15.75" customHeight="1">
      <c r="A133" s="12"/>
      <c r="B133" s="13"/>
    </row>
    <row r="134" ht="15.75" customHeight="1">
      <c r="A134" s="12"/>
      <c r="B134" s="13"/>
    </row>
    <row r="135" ht="15.75" customHeight="1">
      <c r="A135" s="12"/>
      <c r="B135" s="13"/>
    </row>
    <row r="136" ht="15.75" customHeight="1">
      <c r="A136" s="12"/>
      <c r="B136" s="13"/>
    </row>
    <row r="137" ht="15.75" customHeight="1">
      <c r="A137" s="12"/>
      <c r="B137" s="12"/>
    </row>
    <row r="138" ht="15.75" customHeight="1">
      <c r="A138" s="12"/>
      <c r="B138" s="13"/>
    </row>
    <row r="139" ht="15.75" customHeight="1">
      <c r="A139" s="12"/>
      <c r="B139" s="13"/>
    </row>
    <row r="140" ht="15.75" customHeight="1">
      <c r="A140" s="12"/>
      <c r="B140" s="13"/>
    </row>
    <row r="141" ht="15.75" customHeight="1">
      <c r="A141" s="12"/>
      <c r="B141" s="13"/>
    </row>
    <row r="142" ht="15.75" customHeight="1">
      <c r="A142" s="12"/>
      <c r="B142" s="13"/>
    </row>
    <row r="143" ht="15.75" customHeight="1">
      <c r="A143" s="12"/>
      <c r="B143" s="13"/>
    </row>
    <row r="144" ht="15.75" customHeight="1">
      <c r="A144" s="12"/>
      <c r="B144" s="13"/>
    </row>
    <row r="145" ht="15.75" customHeight="1">
      <c r="A145" s="12"/>
      <c r="B145" s="13"/>
    </row>
    <row r="146" ht="15.75" customHeight="1">
      <c r="A146" s="12"/>
      <c r="B146" s="13"/>
    </row>
    <row r="147" ht="15.75" customHeight="1">
      <c r="A147" s="12"/>
      <c r="B147" s="13"/>
    </row>
    <row r="148" ht="15.75" customHeight="1">
      <c r="A148" s="12"/>
      <c r="B148" s="13"/>
    </row>
    <row r="149" ht="15.75" customHeight="1">
      <c r="A149" s="12"/>
      <c r="B149" s="13"/>
    </row>
    <row r="150" ht="15.75" customHeight="1">
      <c r="A150" s="12"/>
      <c r="B150" s="12"/>
    </row>
    <row r="151" ht="15.75" customHeight="1">
      <c r="A151" s="12"/>
      <c r="B151" s="13"/>
    </row>
    <row r="152" ht="15.75" customHeight="1">
      <c r="A152" s="12"/>
      <c r="B152" s="13"/>
    </row>
    <row r="153" ht="15.75" customHeight="1">
      <c r="A153" s="12"/>
      <c r="B153" s="13"/>
    </row>
    <row r="154" ht="15.75" customHeight="1">
      <c r="A154" s="12"/>
      <c r="B154" s="13"/>
    </row>
    <row r="155" ht="15.75" customHeight="1">
      <c r="A155" s="12"/>
      <c r="B155" s="13"/>
    </row>
    <row r="156" ht="15.75" customHeight="1">
      <c r="A156" s="12"/>
      <c r="B156" s="13"/>
    </row>
    <row r="157" ht="15.75" customHeight="1">
      <c r="A157" s="12"/>
      <c r="B157" s="13"/>
    </row>
    <row r="158" ht="15.75" customHeight="1">
      <c r="A158" s="12"/>
      <c r="B158" s="13"/>
    </row>
    <row r="159" ht="15.75" customHeight="1">
      <c r="A159" s="12"/>
      <c r="B159" s="13"/>
    </row>
    <row r="160" ht="15.75" customHeight="1">
      <c r="A160" s="12"/>
      <c r="B160" s="13"/>
    </row>
    <row r="161" ht="15.75" customHeight="1">
      <c r="A161" s="12"/>
      <c r="B161" s="13"/>
    </row>
    <row r="162" ht="15.75" customHeight="1">
      <c r="A162" s="12"/>
      <c r="B162" s="13"/>
    </row>
    <row r="163" ht="15.75" customHeight="1">
      <c r="A163" s="12"/>
      <c r="B163" s="12"/>
    </row>
    <row r="164" ht="15.75" customHeight="1">
      <c r="A164" s="12"/>
      <c r="B164" s="13"/>
    </row>
    <row r="165" ht="15.75" customHeight="1">
      <c r="A165" s="12"/>
      <c r="B165" s="13"/>
    </row>
    <row r="166" ht="15.75" customHeight="1">
      <c r="A166" s="12"/>
      <c r="B166" s="13"/>
    </row>
    <row r="167" ht="15.75" customHeight="1">
      <c r="A167" s="12"/>
      <c r="B167" s="13"/>
    </row>
    <row r="168" ht="15.75" customHeight="1">
      <c r="A168" s="12"/>
      <c r="B168" s="13"/>
    </row>
    <row r="169" ht="15.75" customHeight="1">
      <c r="A169" s="12"/>
      <c r="B169" s="13"/>
    </row>
    <row r="170" ht="15.75" customHeight="1">
      <c r="A170" s="12"/>
      <c r="B170" s="13"/>
    </row>
    <row r="171" ht="15.75" customHeight="1">
      <c r="A171" s="12"/>
      <c r="B171" s="13"/>
    </row>
    <row r="172" ht="15.75" customHeight="1">
      <c r="A172" s="12"/>
      <c r="B172" s="13"/>
    </row>
    <row r="173" ht="15.75" customHeight="1">
      <c r="A173" s="12"/>
      <c r="B173" s="13"/>
    </row>
    <row r="174" ht="15.75" customHeight="1">
      <c r="A174" s="12"/>
      <c r="B174" s="13"/>
    </row>
    <row r="175" ht="15.75" customHeight="1">
      <c r="A175" s="12"/>
      <c r="B175" s="13"/>
    </row>
    <row r="176" ht="15.75" customHeight="1">
      <c r="A176" s="12"/>
      <c r="B176" s="12"/>
    </row>
    <row r="177" ht="15.75" customHeight="1">
      <c r="A177" s="12"/>
      <c r="B177" s="13"/>
    </row>
    <row r="178" ht="15.75" customHeight="1">
      <c r="A178" s="12"/>
      <c r="B178" s="13"/>
    </row>
    <row r="179" ht="15.75" customHeight="1">
      <c r="A179" s="12"/>
      <c r="B179" s="13"/>
    </row>
    <row r="180" ht="15.75" customHeight="1">
      <c r="A180" s="12"/>
      <c r="B180" s="13"/>
    </row>
    <row r="181" ht="15.75" customHeight="1">
      <c r="A181" s="12"/>
      <c r="B181" s="13"/>
    </row>
    <row r="182" ht="15.75" customHeight="1">
      <c r="A182" s="12"/>
      <c r="B182" s="13"/>
    </row>
    <row r="183" ht="15.75" customHeight="1">
      <c r="A183" s="12"/>
      <c r="B183" s="13"/>
    </row>
    <row r="184" ht="15.75" customHeight="1">
      <c r="A184" s="12"/>
      <c r="B184" s="13"/>
    </row>
    <row r="185" ht="15.75" customHeight="1">
      <c r="A185" s="12"/>
      <c r="B185" s="13"/>
    </row>
    <row r="186" ht="15.75" customHeight="1">
      <c r="A186" s="12"/>
      <c r="B186" s="13"/>
    </row>
    <row r="187" ht="15.75" customHeight="1">
      <c r="A187" s="12"/>
      <c r="B187" s="13"/>
    </row>
    <row r="188" ht="15.75" customHeight="1">
      <c r="A188" s="12"/>
      <c r="B188" s="13"/>
    </row>
    <row r="189" ht="15.75" customHeight="1">
      <c r="A189" s="12"/>
      <c r="B189" s="12"/>
    </row>
    <row r="190" ht="15.75" customHeight="1">
      <c r="A190" s="12"/>
      <c r="B190" s="13"/>
    </row>
    <row r="191" ht="15.75" customHeight="1">
      <c r="A191" s="12"/>
      <c r="B191" s="13"/>
    </row>
    <row r="192" ht="15.75" customHeight="1">
      <c r="A192" s="12"/>
      <c r="B192" s="13"/>
    </row>
    <row r="193" ht="15.75" customHeight="1">
      <c r="A193" s="12"/>
      <c r="B193" s="13"/>
    </row>
    <row r="194" ht="15.75" customHeight="1">
      <c r="A194" s="12"/>
      <c r="B194" s="13"/>
    </row>
    <row r="195" ht="15.75" customHeight="1">
      <c r="A195" s="12"/>
      <c r="B195" s="13"/>
    </row>
    <row r="196" ht="15.75" customHeight="1">
      <c r="A196" s="12"/>
      <c r="B196" s="13"/>
    </row>
    <row r="197" ht="15.75" customHeight="1">
      <c r="A197" s="12"/>
      <c r="B197" s="13"/>
    </row>
    <row r="198" ht="15.75" customHeight="1">
      <c r="A198" s="12"/>
      <c r="B198" s="13"/>
    </row>
    <row r="199" ht="15.75" customHeight="1">
      <c r="A199" s="12"/>
      <c r="B199" s="13"/>
    </row>
    <row r="200" ht="15.75" customHeight="1">
      <c r="A200" s="12"/>
      <c r="B200" s="13"/>
    </row>
    <row r="201" ht="15.75" customHeight="1">
      <c r="A201" s="12"/>
      <c r="B201" s="13"/>
    </row>
    <row r="202" ht="15.75" customHeight="1">
      <c r="A202" s="12"/>
      <c r="B202" s="12"/>
    </row>
    <row r="203" ht="15.75" customHeight="1">
      <c r="A203" s="12"/>
      <c r="B203" s="13"/>
    </row>
    <row r="204" ht="15.75" customHeight="1">
      <c r="A204" s="12"/>
      <c r="B204" s="13"/>
    </row>
    <row r="205" ht="15.75" customHeight="1">
      <c r="A205" s="12"/>
      <c r="B205" s="13"/>
    </row>
    <row r="206" ht="15.75" customHeight="1">
      <c r="A206" s="12"/>
      <c r="B206" s="13"/>
    </row>
    <row r="207" ht="15.75" customHeight="1">
      <c r="A207" s="12"/>
      <c r="B207" s="13"/>
    </row>
    <row r="208" ht="15.75" customHeight="1">
      <c r="A208" s="12"/>
      <c r="B208" s="13"/>
    </row>
    <row r="209" ht="15.75" customHeight="1">
      <c r="A209" s="12"/>
      <c r="B209" s="13"/>
    </row>
    <row r="210" ht="15.75" customHeight="1">
      <c r="A210" s="12"/>
      <c r="B210" s="13"/>
    </row>
    <row r="211" ht="15.75" customHeight="1">
      <c r="A211" s="12"/>
      <c r="B211" s="13"/>
    </row>
    <row r="212" ht="15.75" customHeight="1">
      <c r="A212" s="12"/>
      <c r="B212" s="13"/>
    </row>
    <row r="213" ht="15.75" customHeight="1">
      <c r="A213" s="12"/>
      <c r="B213" s="13"/>
    </row>
    <row r="214" ht="15.75" customHeight="1">
      <c r="A214" s="12"/>
      <c r="B214" s="13"/>
    </row>
    <row r="215" ht="15.75" customHeight="1">
      <c r="A215" s="12"/>
      <c r="B215" s="12"/>
    </row>
    <row r="216" ht="15.75" customHeight="1">
      <c r="A216" s="12"/>
      <c r="B216" s="13"/>
    </row>
    <row r="217" ht="15.75" customHeight="1">
      <c r="A217" s="12"/>
      <c r="B217" s="13"/>
    </row>
    <row r="218" ht="15.75" customHeight="1">
      <c r="A218" s="12"/>
      <c r="B218" s="13"/>
    </row>
    <row r="219" ht="15.75" customHeight="1">
      <c r="A219" s="12"/>
      <c r="B219" s="13"/>
    </row>
    <row r="220" ht="15.75" customHeight="1">
      <c r="A220" s="12"/>
      <c r="B220" s="13"/>
    </row>
    <row r="221" ht="15.75" customHeight="1">
      <c r="A221" s="12"/>
      <c r="B221" s="13"/>
    </row>
    <row r="222" ht="15.75" customHeight="1">
      <c r="A222" s="12"/>
      <c r="B222" s="13"/>
    </row>
    <row r="223" ht="15.75" customHeight="1">
      <c r="A223" s="12"/>
      <c r="B223" s="13"/>
    </row>
    <row r="224" ht="15.75" customHeight="1">
      <c r="A224" s="12"/>
      <c r="B224" s="13"/>
    </row>
    <row r="225" ht="15.75" customHeight="1">
      <c r="A225" s="12"/>
      <c r="B225" s="13"/>
    </row>
    <row r="226" ht="15.75" customHeight="1">
      <c r="A226" s="12"/>
      <c r="B226" s="13"/>
    </row>
    <row r="227" ht="15.75" customHeight="1">
      <c r="A227" s="12"/>
      <c r="B227" s="13"/>
    </row>
    <row r="228" ht="15.75" customHeight="1">
      <c r="A228" s="12"/>
      <c r="B228" s="12"/>
    </row>
    <row r="229" ht="15.75" customHeight="1">
      <c r="A229" s="12"/>
      <c r="B229" s="13"/>
    </row>
    <row r="230" ht="15.75" customHeight="1">
      <c r="A230" s="12"/>
      <c r="B230" s="13"/>
    </row>
    <row r="231" ht="15.75" customHeight="1">
      <c r="A231" s="12"/>
      <c r="B231" s="13"/>
    </row>
    <row r="232" ht="15.75" customHeight="1">
      <c r="A232" s="12"/>
      <c r="B232" s="13"/>
    </row>
    <row r="233" ht="15.75" customHeight="1">
      <c r="A233" s="12"/>
      <c r="B233" s="13"/>
    </row>
    <row r="234" ht="15.75" customHeight="1">
      <c r="A234" s="12"/>
      <c r="B234" s="13"/>
    </row>
    <row r="235" ht="15.75" customHeight="1">
      <c r="A235" s="12"/>
      <c r="B235" s="13"/>
    </row>
    <row r="236" ht="15.75" customHeight="1">
      <c r="A236" s="12"/>
      <c r="B236" s="13"/>
    </row>
    <row r="237" ht="15.75" customHeight="1">
      <c r="A237" s="12"/>
      <c r="B237" s="13"/>
    </row>
    <row r="238" ht="15.75" customHeight="1">
      <c r="A238" s="12"/>
      <c r="B238" s="13"/>
    </row>
    <row r="239" ht="15.75" customHeight="1">
      <c r="A239" s="12"/>
      <c r="B239" s="13"/>
    </row>
    <row r="240" ht="15.75" customHeight="1">
      <c r="A240" s="12"/>
      <c r="B240" s="13"/>
    </row>
    <row r="241" ht="15.75" customHeight="1">
      <c r="A241" s="12"/>
      <c r="B241" s="12"/>
    </row>
    <row r="242" ht="15.75" customHeight="1">
      <c r="A242" s="12"/>
      <c r="B242" s="12"/>
    </row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B1:H1"/>
    <mergeCell ref="B2:F2"/>
    <mergeCell ref="G2:G3"/>
    <mergeCell ref="H2:H3"/>
  </mergeCell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5.25"/>
    <col customWidth="1" min="2" max="6" width="12.63"/>
  </cols>
  <sheetData>
    <row r="1" ht="15.75" customHeight="1">
      <c r="A1" s="1"/>
      <c r="B1" s="2" t="s">
        <v>0</v>
      </c>
      <c r="C1" s="3"/>
      <c r="D1" s="3"/>
      <c r="E1" s="3"/>
      <c r="F1" s="3"/>
      <c r="G1" s="3"/>
      <c r="H1" s="4"/>
    </row>
    <row r="2" ht="15.75" customHeight="1">
      <c r="B2" s="6" t="s">
        <v>1</v>
      </c>
      <c r="C2" s="3"/>
      <c r="D2" s="3"/>
      <c r="E2" s="3"/>
      <c r="F2" s="4"/>
      <c r="G2" s="7" t="s">
        <v>2</v>
      </c>
      <c r="H2" s="7" t="s">
        <v>3</v>
      </c>
    </row>
    <row r="3" ht="15.75" customHeight="1">
      <c r="B3" s="9">
        <v>1.0</v>
      </c>
      <c r="C3" s="9">
        <v>2.0</v>
      </c>
      <c r="D3" s="9">
        <v>3.0</v>
      </c>
      <c r="E3" s="9">
        <v>4.0</v>
      </c>
      <c r="F3" s="9">
        <v>5.0</v>
      </c>
      <c r="G3" s="10"/>
      <c r="H3" s="10"/>
    </row>
    <row r="4" ht="15.75" customHeight="1">
      <c r="A4" s="12" t="s">
        <v>4</v>
      </c>
      <c r="B4" s="45">
        <v>4038.0</v>
      </c>
      <c r="C4" s="45">
        <v>3613.0</v>
      </c>
      <c r="D4" s="45">
        <v>2979.0</v>
      </c>
      <c r="E4" s="45">
        <v>3479.0</v>
      </c>
      <c r="F4" s="45">
        <v>3722.0</v>
      </c>
      <c r="G4" s="13">
        <f t="shared" ref="G4:G15" si="1">average(B4:F4)</f>
        <v>3566.2</v>
      </c>
      <c r="H4" s="13">
        <f t="shared" ref="H4:H5" si="2">G4:G41</f>
        <v>3566.2</v>
      </c>
    </row>
    <row r="5" ht="15.75" customHeight="1">
      <c r="A5" s="12" t="s">
        <v>5</v>
      </c>
      <c r="B5" s="45">
        <v>28228.0</v>
      </c>
      <c r="C5" s="45">
        <v>27257.0</v>
      </c>
      <c r="D5" s="45">
        <v>29673.0</v>
      </c>
      <c r="E5" s="45">
        <v>27420.0</v>
      </c>
      <c r="F5" s="45">
        <v>11376.0</v>
      </c>
      <c r="G5" s="13">
        <f t="shared" si="1"/>
        <v>24790.8</v>
      </c>
      <c r="H5" s="13">
        <f t="shared" si="2"/>
        <v>24790.8</v>
      </c>
    </row>
    <row r="6" ht="15.75" customHeight="1">
      <c r="A6" s="14" t="s">
        <v>6</v>
      </c>
      <c r="B6" s="45">
        <v>256.0</v>
      </c>
      <c r="C6" s="45">
        <v>265.0</v>
      </c>
      <c r="D6" s="45">
        <v>273.0</v>
      </c>
      <c r="E6" s="45">
        <v>238.0</v>
      </c>
      <c r="F6" s="45">
        <v>264.0</v>
      </c>
      <c r="G6" s="13">
        <f t="shared" si="1"/>
        <v>259.2</v>
      </c>
      <c r="H6" s="15">
        <f t="shared" ref="H6:H9" si="3">(G6:G43)/1000</f>
        <v>0.2592</v>
      </c>
    </row>
    <row r="7" ht="15.75" customHeight="1">
      <c r="A7" s="14" t="s">
        <v>7</v>
      </c>
      <c r="B7" s="45">
        <v>1724.0</v>
      </c>
      <c r="C7" s="45">
        <v>1904.0</v>
      </c>
      <c r="D7" s="45">
        <v>1764.0</v>
      </c>
      <c r="E7" s="45">
        <v>2029.0</v>
      </c>
      <c r="F7" s="45">
        <v>1956.0</v>
      </c>
      <c r="G7" s="13">
        <f t="shared" si="1"/>
        <v>1875.4</v>
      </c>
      <c r="H7" s="15">
        <f t="shared" si="3"/>
        <v>1.8754</v>
      </c>
    </row>
    <row r="8" ht="15.75" customHeight="1">
      <c r="A8" s="12" t="s">
        <v>8</v>
      </c>
      <c r="B8" s="45">
        <v>3478.0</v>
      </c>
      <c r="C8" s="45">
        <v>2795.0</v>
      </c>
      <c r="D8" s="45">
        <v>2776.0</v>
      </c>
      <c r="E8" s="45">
        <v>2302.0</v>
      </c>
      <c r="F8" s="45">
        <v>2601.0</v>
      </c>
      <c r="G8" s="13">
        <f t="shared" si="1"/>
        <v>2790.4</v>
      </c>
      <c r="H8" s="15">
        <f t="shared" si="3"/>
        <v>2.7904</v>
      </c>
    </row>
    <row r="9" ht="15.75" customHeight="1">
      <c r="A9" s="14" t="s">
        <v>9</v>
      </c>
      <c r="B9" s="45">
        <v>690.0</v>
      </c>
      <c r="C9" s="45">
        <v>598.0</v>
      </c>
      <c r="D9" s="45">
        <v>545.0</v>
      </c>
      <c r="E9" s="45">
        <v>546.0</v>
      </c>
      <c r="F9" s="45">
        <v>631.0</v>
      </c>
      <c r="G9" s="13">
        <f t="shared" si="1"/>
        <v>602</v>
      </c>
      <c r="H9" s="15">
        <f t="shared" si="3"/>
        <v>0.602</v>
      </c>
    </row>
    <row r="10" ht="15.75" customHeight="1">
      <c r="A10" s="12" t="s">
        <v>10</v>
      </c>
      <c r="B10" s="45">
        <v>5321.0</v>
      </c>
      <c r="C10" s="45">
        <v>5664.0</v>
      </c>
      <c r="D10" s="45">
        <v>5078.0</v>
      </c>
      <c r="E10" s="45">
        <v>5243.0</v>
      </c>
      <c r="F10" s="45">
        <v>4830.0</v>
      </c>
      <c r="G10" s="13">
        <f t="shared" si="1"/>
        <v>5227.2</v>
      </c>
      <c r="H10" s="13">
        <f t="shared" ref="H10:H18" si="4">G10:G47</f>
        <v>5227.2</v>
      </c>
    </row>
    <row r="11" ht="15.75" customHeight="1">
      <c r="A11" s="12" t="s">
        <v>11</v>
      </c>
      <c r="B11" s="45">
        <v>15928.0</v>
      </c>
      <c r="C11" s="45">
        <v>15802.0</v>
      </c>
      <c r="D11" s="45">
        <v>16444.0</v>
      </c>
      <c r="E11" s="45">
        <v>14966.0</v>
      </c>
      <c r="F11" s="45">
        <v>15333.0</v>
      </c>
      <c r="G11" s="13">
        <f t="shared" si="1"/>
        <v>15694.6</v>
      </c>
      <c r="H11" s="13">
        <f t="shared" si="4"/>
        <v>15694.6</v>
      </c>
    </row>
    <row r="12" ht="15.75" customHeight="1">
      <c r="A12" s="12" t="s">
        <v>12</v>
      </c>
      <c r="B12" s="45">
        <v>16980.0</v>
      </c>
      <c r="C12" s="45">
        <v>19506.0</v>
      </c>
      <c r="D12" s="45">
        <v>19031.0</v>
      </c>
      <c r="E12" s="45">
        <v>18055.0</v>
      </c>
      <c r="F12" s="45">
        <v>18091.0</v>
      </c>
      <c r="G12" s="13">
        <f t="shared" si="1"/>
        <v>18332.6</v>
      </c>
      <c r="H12" s="13">
        <f t="shared" si="4"/>
        <v>18332.6</v>
      </c>
    </row>
    <row r="13" ht="15.75" customHeight="1">
      <c r="A13" s="12" t="s">
        <v>13</v>
      </c>
      <c r="B13" s="45">
        <v>6665.0</v>
      </c>
      <c r="C13" s="45">
        <v>7296.0</v>
      </c>
      <c r="D13" s="45">
        <v>6565.0</v>
      </c>
      <c r="E13" s="45">
        <v>7585.0</v>
      </c>
      <c r="F13" s="45">
        <v>5622.0</v>
      </c>
      <c r="G13" s="13">
        <f t="shared" si="1"/>
        <v>6746.6</v>
      </c>
      <c r="H13" s="13">
        <f t="shared" si="4"/>
        <v>6746.6</v>
      </c>
    </row>
    <row r="14" ht="15.75" customHeight="1">
      <c r="A14" s="12" t="s">
        <v>14</v>
      </c>
      <c r="B14" s="45">
        <v>18298.0</v>
      </c>
      <c r="C14" s="45">
        <v>16383.0</v>
      </c>
      <c r="D14" s="45">
        <v>22388.0</v>
      </c>
      <c r="E14" s="45">
        <v>21100.0</v>
      </c>
      <c r="F14" s="45">
        <v>6776.0</v>
      </c>
      <c r="G14" s="13">
        <f t="shared" si="1"/>
        <v>16989</v>
      </c>
      <c r="H14" s="13">
        <f t="shared" si="4"/>
        <v>16989</v>
      </c>
    </row>
    <row r="15" ht="15.75" customHeight="1">
      <c r="A15" s="12" t="s">
        <v>15</v>
      </c>
      <c r="B15" s="45">
        <v>18479.0</v>
      </c>
      <c r="C15" s="45">
        <v>16460.0</v>
      </c>
      <c r="D15" s="45">
        <v>17198.0</v>
      </c>
      <c r="E15" s="45">
        <v>16015.0</v>
      </c>
      <c r="F15" s="45">
        <v>6759.0</v>
      </c>
      <c r="G15" s="13">
        <f t="shared" si="1"/>
        <v>14982.2</v>
      </c>
      <c r="H15" s="13">
        <f t="shared" si="4"/>
        <v>14982.2</v>
      </c>
    </row>
    <row r="16" ht="15.75" customHeight="1">
      <c r="A16" s="12"/>
      <c r="B16" s="46"/>
      <c r="C16" s="46"/>
      <c r="D16" s="46"/>
      <c r="E16" s="46"/>
      <c r="F16" s="46"/>
      <c r="G16" s="13"/>
      <c r="H16" s="13" t="str">
        <f t="shared" si="4"/>
        <v/>
      </c>
    </row>
    <row r="17" ht="15.75" customHeight="1">
      <c r="A17" s="12" t="s">
        <v>16</v>
      </c>
      <c r="B17" s="45">
        <v>3136.0</v>
      </c>
      <c r="C17" s="45">
        <v>2951.0</v>
      </c>
      <c r="D17" s="45">
        <v>2393.0</v>
      </c>
      <c r="E17" s="45">
        <v>2813.0</v>
      </c>
      <c r="F17" s="45">
        <v>2991.0</v>
      </c>
      <c r="G17" s="13">
        <f t="shared" ref="G17:G28" si="5">average(B17:F17)</f>
        <v>2856.8</v>
      </c>
      <c r="H17" s="13">
        <f t="shared" si="4"/>
        <v>2856.8</v>
      </c>
    </row>
    <row r="18" ht="15.75" customHeight="1">
      <c r="A18" s="12" t="s">
        <v>17</v>
      </c>
      <c r="B18" s="45">
        <v>22131.0</v>
      </c>
      <c r="C18" s="45">
        <v>21449.0</v>
      </c>
      <c r="D18" s="45">
        <v>23886.0</v>
      </c>
      <c r="E18" s="45">
        <v>22315.0</v>
      </c>
      <c r="F18" s="45">
        <v>8887.0</v>
      </c>
      <c r="G18" s="13">
        <f t="shared" si="5"/>
        <v>19733.6</v>
      </c>
      <c r="H18" s="13">
        <f t="shared" si="4"/>
        <v>19733.6</v>
      </c>
    </row>
    <row r="19" ht="15.75" customHeight="1">
      <c r="A19" s="14" t="s">
        <v>18</v>
      </c>
      <c r="B19" s="45">
        <v>210.0</v>
      </c>
      <c r="C19" s="45">
        <v>209.0</v>
      </c>
      <c r="D19" s="45">
        <v>220.0</v>
      </c>
      <c r="E19" s="45">
        <v>184.0</v>
      </c>
      <c r="F19" s="45">
        <v>214.0</v>
      </c>
      <c r="G19" s="13">
        <f t="shared" si="5"/>
        <v>207.4</v>
      </c>
      <c r="H19" s="15">
        <f t="shared" ref="H19:H20" si="6">(G19:G56)/1000</f>
        <v>0.2074</v>
      </c>
    </row>
    <row r="20" ht="15.75" customHeight="1">
      <c r="A20" s="14" t="s">
        <v>19</v>
      </c>
      <c r="B20" s="45">
        <v>937.0</v>
      </c>
      <c r="C20" s="45">
        <v>1302.0</v>
      </c>
      <c r="D20" s="45">
        <v>1277.0</v>
      </c>
      <c r="E20" s="45">
        <v>1236.0</v>
      </c>
      <c r="F20" s="45">
        <v>1194.0</v>
      </c>
      <c r="G20" s="13">
        <f t="shared" si="5"/>
        <v>1189.2</v>
      </c>
      <c r="H20" s="15">
        <f t="shared" si="6"/>
        <v>1.1892</v>
      </c>
    </row>
    <row r="21" ht="15.75" customHeight="1">
      <c r="A21" s="12" t="s">
        <v>20</v>
      </c>
      <c r="B21" s="45">
        <v>2728.0</v>
      </c>
      <c r="C21" s="45">
        <v>2164.0</v>
      </c>
      <c r="D21" s="45">
        <v>2208.0</v>
      </c>
      <c r="E21" s="45">
        <v>1788.0</v>
      </c>
      <c r="F21" s="45">
        <v>2004.0</v>
      </c>
      <c r="G21" s="13">
        <f t="shared" si="5"/>
        <v>2178.4</v>
      </c>
      <c r="H21" s="13">
        <f>G21:G58</f>
        <v>2178.4</v>
      </c>
    </row>
    <row r="22" ht="15.75" customHeight="1">
      <c r="A22" s="14" t="s">
        <v>21</v>
      </c>
      <c r="B22" s="45">
        <v>561.0</v>
      </c>
      <c r="C22" s="45">
        <v>479.0</v>
      </c>
      <c r="D22" s="45">
        <v>439.0</v>
      </c>
      <c r="E22" s="45">
        <v>444.0</v>
      </c>
      <c r="F22" s="45">
        <v>511.0</v>
      </c>
      <c r="G22" s="13">
        <f t="shared" si="5"/>
        <v>486.8</v>
      </c>
      <c r="H22" s="15">
        <f>(G22:G59)/1000</f>
        <v>0.4868</v>
      </c>
    </row>
    <row r="23" ht="15.75" customHeight="1">
      <c r="A23" s="12" t="s">
        <v>22</v>
      </c>
      <c r="B23" s="45">
        <v>4090.0</v>
      </c>
      <c r="C23" s="45">
        <v>4794.0</v>
      </c>
      <c r="D23" s="45">
        <v>4212.0</v>
      </c>
      <c r="E23" s="45">
        <v>4367.0</v>
      </c>
      <c r="F23" s="45">
        <v>3983.0</v>
      </c>
      <c r="G23" s="13">
        <f t="shared" si="5"/>
        <v>4289.2</v>
      </c>
      <c r="H23" s="13">
        <f t="shared" ref="H23:H29" si="7">G23:G60</f>
        <v>4289.2</v>
      </c>
    </row>
    <row r="24" ht="15.75" customHeight="1">
      <c r="A24" s="12" t="s">
        <v>23</v>
      </c>
      <c r="B24" s="45">
        <v>12358.0</v>
      </c>
      <c r="C24" s="45">
        <v>12767.0</v>
      </c>
      <c r="D24" s="45">
        <v>13155.0</v>
      </c>
      <c r="E24" s="45">
        <v>12052.0</v>
      </c>
      <c r="F24" s="45">
        <v>12722.0</v>
      </c>
      <c r="G24" s="13">
        <f t="shared" si="5"/>
        <v>12610.8</v>
      </c>
      <c r="H24" s="13">
        <f t="shared" si="7"/>
        <v>12610.8</v>
      </c>
    </row>
    <row r="25" ht="15.75" customHeight="1">
      <c r="A25" s="12" t="s">
        <v>24</v>
      </c>
      <c r="B25" s="45">
        <v>13591.0</v>
      </c>
      <c r="C25" s="45">
        <v>15940.0</v>
      </c>
      <c r="D25" s="45">
        <v>15161.0</v>
      </c>
      <c r="E25" s="45">
        <v>14721.0</v>
      </c>
      <c r="F25" s="45">
        <v>14403.0</v>
      </c>
      <c r="G25" s="13">
        <f t="shared" si="5"/>
        <v>14763.2</v>
      </c>
      <c r="H25" s="13">
        <f t="shared" si="7"/>
        <v>14763.2</v>
      </c>
    </row>
    <row r="26" ht="15.75" customHeight="1">
      <c r="A26" s="12" t="s">
        <v>25</v>
      </c>
      <c r="B26" s="45">
        <v>5149.0</v>
      </c>
      <c r="C26" s="45">
        <v>5676.0</v>
      </c>
      <c r="D26" s="45">
        <v>5462.0</v>
      </c>
      <c r="E26" s="45">
        <v>5982.0</v>
      </c>
      <c r="F26" s="45">
        <v>4570.0</v>
      </c>
      <c r="G26" s="13">
        <f t="shared" si="5"/>
        <v>5367.8</v>
      </c>
      <c r="H26" s="13">
        <f t="shared" si="7"/>
        <v>5367.8</v>
      </c>
    </row>
    <row r="27" ht="15.75" customHeight="1">
      <c r="A27" s="12" t="s">
        <v>26</v>
      </c>
      <c r="B27" s="45">
        <v>14280.0</v>
      </c>
      <c r="C27" s="45">
        <v>13051.0</v>
      </c>
      <c r="D27" s="45">
        <v>17219.0</v>
      </c>
      <c r="E27" s="45">
        <v>16952.0</v>
      </c>
      <c r="F27" s="45">
        <v>5090.0</v>
      </c>
      <c r="G27" s="13">
        <f t="shared" si="5"/>
        <v>13318.4</v>
      </c>
      <c r="H27" s="13">
        <f t="shared" si="7"/>
        <v>13318.4</v>
      </c>
    </row>
    <row r="28" ht="15.75" customHeight="1">
      <c r="A28" s="12" t="s">
        <v>27</v>
      </c>
      <c r="B28" s="45">
        <v>14461.0</v>
      </c>
      <c r="C28" s="45">
        <v>13006.0</v>
      </c>
      <c r="D28" s="45">
        <v>13327.0</v>
      </c>
      <c r="E28" s="45">
        <v>12430.0</v>
      </c>
      <c r="F28" s="45">
        <v>5384.0</v>
      </c>
      <c r="G28" s="13">
        <f t="shared" si="5"/>
        <v>11721.6</v>
      </c>
      <c r="H28" s="13">
        <f t="shared" si="7"/>
        <v>11721.6</v>
      </c>
    </row>
    <row r="29" ht="15.75" customHeight="1">
      <c r="A29" s="12"/>
      <c r="B29" s="46"/>
      <c r="C29" s="46"/>
      <c r="D29" s="46"/>
      <c r="E29" s="46"/>
      <c r="F29" s="46"/>
      <c r="G29" s="13"/>
      <c r="H29" s="13" t="str">
        <f t="shared" si="7"/>
        <v/>
      </c>
    </row>
    <row r="30" ht="15.75" customHeight="1">
      <c r="A30" s="14" t="s">
        <v>28</v>
      </c>
      <c r="B30" s="45">
        <v>-431.0</v>
      </c>
      <c r="C30" s="45">
        <v>185.0</v>
      </c>
      <c r="D30" s="45">
        <v>272.0</v>
      </c>
      <c r="E30" s="45">
        <v>2813.0</v>
      </c>
      <c r="F30" s="45">
        <v>-517.0</v>
      </c>
      <c r="G30" s="13">
        <f t="shared" ref="G30:G41" si="8">average(B30:F30)</f>
        <v>464.4</v>
      </c>
      <c r="H30" s="15">
        <f t="shared" ref="H30:H31" si="9">(G30:G67)/1000</f>
        <v>0.4644</v>
      </c>
    </row>
    <row r="31" ht="15.75" customHeight="1">
      <c r="A31" s="14" t="s">
        <v>29</v>
      </c>
      <c r="B31" s="45">
        <v>108.0</v>
      </c>
      <c r="C31" s="45">
        <v>-16.0</v>
      </c>
      <c r="D31" s="45">
        <v>-600.0</v>
      </c>
      <c r="E31" s="45">
        <v>22315.0</v>
      </c>
      <c r="F31" s="45">
        <v>887.0</v>
      </c>
      <c r="G31" s="13">
        <f t="shared" si="8"/>
        <v>4538.8</v>
      </c>
      <c r="H31" s="15">
        <f t="shared" si="9"/>
        <v>4.5388</v>
      </c>
    </row>
    <row r="32" ht="15.75" customHeight="1">
      <c r="A32" s="12" t="s">
        <v>30</v>
      </c>
      <c r="B32" s="45">
        <v>-1833.0</v>
      </c>
      <c r="C32" s="45">
        <v>-2008.0</v>
      </c>
      <c r="D32" s="45">
        <v>-2573.0</v>
      </c>
      <c r="E32" s="45">
        <v>184.0</v>
      </c>
      <c r="F32" s="45">
        <v>-1737.0</v>
      </c>
      <c r="G32" s="13">
        <f t="shared" si="8"/>
        <v>-1593.4</v>
      </c>
      <c r="H32" s="13">
        <f>G32:G69</f>
        <v>-1593.4</v>
      </c>
    </row>
    <row r="33" ht="15.75" customHeight="1">
      <c r="A33" s="14" t="s">
        <v>31</v>
      </c>
      <c r="B33" s="45">
        <v>-5428.0</v>
      </c>
      <c r="C33" s="45">
        <v>-7565.0</v>
      </c>
      <c r="D33" s="45">
        <v>-8685.0</v>
      </c>
      <c r="E33" s="45">
        <v>1236.0</v>
      </c>
      <c r="F33" s="45">
        <v>-5034.0</v>
      </c>
      <c r="G33" s="13">
        <f t="shared" si="8"/>
        <v>-5095.2</v>
      </c>
      <c r="H33" s="18">
        <f>G33/1000</f>
        <v>-5.0952</v>
      </c>
      <c r="N33" s="27"/>
    </row>
    <row r="34" ht="15.75" customHeight="1">
      <c r="A34" s="14" t="s">
        <v>32</v>
      </c>
      <c r="B34" s="45">
        <v>-326.0</v>
      </c>
      <c r="C34" s="45">
        <v>312.0</v>
      </c>
      <c r="D34" s="45">
        <v>502.0</v>
      </c>
      <c r="E34" s="45">
        <v>1788.0</v>
      </c>
      <c r="F34" s="45">
        <v>608.0</v>
      </c>
      <c r="G34" s="13">
        <f t="shared" si="8"/>
        <v>576.8</v>
      </c>
      <c r="H34" s="15">
        <f>(G34:G71)/1000</f>
        <v>0.5768</v>
      </c>
    </row>
    <row r="35" ht="15.75" customHeight="1">
      <c r="A35" s="12" t="s">
        <v>33</v>
      </c>
      <c r="B35" s="45">
        <v>-2997.0</v>
      </c>
      <c r="C35" s="45">
        <v>-2807.0</v>
      </c>
      <c r="D35" s="45">
        <v>-1911.0</v>
      </c>
      <c r="E35" s="45">
        <v>444.0</v>
      </c>
      <c r="F35" s="45">
        <v>-3043.0</v>
      </c>
      <c r="G35" s="13">
        <f t="shared" si="8"/>
        <v>-2062.8</v>
      </c>
      <c r="H35" s="13">
        <f t="shared" ref="H35:H36" si="10">G35:G72</f>
        <v>-2062.8</v>
      </c>
    </row>
    <row r="36" ht="15.75" customHeight="1">
      <c r="A36" s="12" t="s">
        <v>34</v>
      </c>
      <c r="B36" s="45">
        <v>-1928.0</v>
      </c>
      <c r="C36" s="45">
        <v>-2373.0</v>
      </c>
      <c r="D36" s="45">
        <v>-1515.0</v>
      </c>
      <c r="E36" s="45">
        <v>4367.0</v>
      </c>
      <c r="F36" s="45">
        <v>-4159.0</v>
      </c>
      <c r="G36" s="13">
        <f t="shared" si="8"/>
        <v>-1121.6</v>
      </c>
      <c r="H36" s="13">
        <f t="shared" si="10"/>
        <v>-1121.6</v>
      </c>
    </row>
    <row r="37" ht="15.75" customHeight="1">
      <c r="A37" s="12" t="s">
        <v>35</v>
      </c>
      <c r="B37" s="45">
        <v>-819.0</v>
      </c>
      <c r="C37" s="45">
        <v>-1118.0</v>
      </c>
      <c r="D37" s="45">
        <v>-1792.0</v>
      </c>
      <c r="E37" s="45">
        <v>12052.0</v>
      </c>
      <c r="F37" s="45">
        <v>-1079.0</v>
      </c>
      <c r="G37" s="13">
        <f t="shared" si="8"/>
        <v>1448.8</v>
      </c>
      <c r="H37" s="19">
        <f t="shared" ref="H37:H41" si="11">(G37:G74)/1000</f>
        <v>1.4488</v>
      </c>
    </row>
    <row r="38" ht="15.75" customHeight="1">
      <c r="A38" s="14" t="s">
        <v>36</v>
      </c>
      <c r="B38" s="45">
        <v>-293.0</v>
      </c>
      <c r="C38" s="45">
        <v>-570.0</v>
      </c>
      <c r="D38" s="45">
        <v>-985.0</v>
      </c>
      <c r="E38" s="45">
        <v>14721.0</v>
      </c>
      <c r="F38" s="45">
        <v>-585.0</v>
      </c>
      <c r="G38" s="13">
        <f t="shared" si="8"/>
        <v>2457.6</v>
      </c>
      <c r="H38" s="15">
        <f t="shared" si="11"/>
        <v>2.4576</v>
      </c>
    </row>
    <row r="39" ht="15.75" customHeight="1">
      <c r="A39" s="14" t="s">
        <v>37</v>
      </c>
      <c r="B39" s="45">
        <v>-659.0</v>
      </c>
      <c r="C39" s="45">
        <v>-1098.0</v>
      </c>
      <c r="D39" s="45">
        <v>-1475.0</v>
      </c>
      <c r="E39" s="45">
        <v>5982.0</v>
      </c>
      <c r="F39" s="45">
        <v>-449.0</v>
      </c>
      <c r="G39" s="13">
        <f t="shared" si="8"/>
        <v>460.2</v>
      </c>
      <c r="H39" s="15">
        <f t="shared" si="11"/>
        <v>0.4602</v>
      </c>
    </row>
    <row r="40" ht="15.75" customHeight="1">
      <c r="A40" s="14" t="s">
        <v>38</v>
      </c>
      <c r="B40" s="45">
        <v>-76.0</v>
      </c>
      <c r="C40" s="45">
        <v>309.0</v>
      </c>
      <c r="D40" s="45">
        <v>-834.0</v>
      </c>
      <c r="E40" s="45">
        <v>16952.0</v>
      </c>
      <c r="F40" s="45">
        <v>882.0</v>
      </c>
      <c r="G40" s="13">
        <f t="shared" si="8"/>
        <v>3446.6</v>
      </c>
      <c r="H40" s="15">
        <f t="shared" si="11"/>
        <v>3.4466</v>
      </c>
    </row>
    <row r="41" ht="15.75" customHeight="1">
      <c r="A41" s="14" t="s">
        <v>39</v>
      </c>
      <c r="B41" s="45">
        <v>-119.0</v>
      </c>
      <c r="C41" s="45">
        <v>349.0</v>
      </c>
      <c r="D41" s="45">
        <v>-109.0</v>
      </c>
      <c r="E41" s="45">
        <v>12430.0</v>
      </c>
      <c r="F41" s="45">
        <v>878.0</v>
      </c>
      <c r="G41" s="13">
        <f t="shared" si="8"/>
        <v>2685.8</v>
      </c>
      <c r="H41" s="15">
        <f t="shared" si="11"/>
        <v>2.6858</v>
      </c>
    </row>
    <row r="42" ht="15.75" customHeight="1">
      <c r="A42" s="12"/>
      <c r="B42" s="12"/>
    </row>
    <row r="43" ht="15.75" customHeight="1">
      <c r="A43" s="23" t="s">
        <v>81</v>
      </c>
      <c r="B43" s="47">
        <v>90.45</v>
      </c>
      <c r="C43" s="48">
        <v>88.46</v>
      </c>
      <c r="D43" s="47">
        <v>150.48</v>
      </c>
      <c r="E43" s="48">
        <v>97.16</v>
      </c>
      <c r="F43" s="48">
        <v>154.52</v>
      </c>
      <c r="H43" s="11">
        <f>AVERAGE(B43:F43)</f>
        <v>116.214</v>
      </c>
    </row>
    <row r="44" ht="15.75" customHeight="1"/>
    <row r="45" ht="15.75" customHeight="1"/>
    <row r="46" ht="15.75" customHeight="1"/>
    <row r="47" ht="15.75" customHeight="1">
      <c r="A47" s="49" t="s">
        <v>4</v>
      </c>
      <c r="B47" s="45">
        <v>3722.0</v>
      </c>
    </row>
    <row r="48" ht="15.75" customHeight="1">
      <c r="A48" s="49" t="s">
        <v>5</v>
      </c>
      <c r="B48" s="45">
        <v>11376.0</v>
      </c>
    </row>
    <row r="49" ht="15.75" customHeight="1">
      <c r="A49" s="49" t="s">
        <v>6</v>
      </c>
      <c r="B49" s="45">
        <v>264.0</v>
      </c>
    </row>
    <row r="50" ht="15.75" customHeight="1">
      <c r="A50" s="49" t="s">
        <v>7</v>
      </c>
      <c r="B50" s="45">
        <v>1956.0</v>
      </c>
    </row>
    <row r="51" ht="15.75" customHeight="1">
      <c r="A51" s="49" t="s">
        <v>8</v>
      </c>
      <c r="B51" s="45">
        <v>2601.0</v>
      </c>
    </row>
    <row r="52" ht="15.75" customHeight="1">
      <c r="A52" s="49" t="s">
        <v>9</v>
      </c>
      <c r="B52" s="45">
        <v>631.0</v>
      </c>
    </row>
    <row r="53" ht="15.75" customHeight="1">
      <c r="A53" s="49" t="s">
        <v>10</v>
      </c>
      <c r="B53" s="45">
        <v>4830.0</v>
      </c>
    </row>
    <row r="54" ht="15.75" customHeight="1">
      <c r="A54" s="49" t="s">
        <v>11</v>
      </c>
      <c r="B54" s="45">
        <v>15333.0</v>
      </c>
    </row>
    <row r="55" ht="15.75" customHeight="1">
      <c r="A55" s="49" t="s">
        <v>12</v>
      </c>
      <c r="B55" s="45">
        <v>18091.0</v>
      </c>
    </row>
    <row r="56" ht="15.75" customHeight="1">
      <c r="A56" s="49" t="s">
        <v>13</v>
      </c>
      <c r="B56" s="45">
        <v>5622.0</v>
      </c>
    </row>
    <row r="57" ht="15.75" customHeight="1">
      <c r="A57" s="49" t="s">
        <v>14</v>
      </c>
      <c r="B57" s="45">
        <v>6776.0</v>
      </c>
    </row>
    <row r="58" ht="15.75" customHeight="1">
      <c r="A58" s="49" t="s">
        <v>15</v>
      </c>
      <c r="B58" s="45">
        <v>6759.0</v>
      </c>
    </row>
    <row r="59" ht="15.75" customHeight="1">
      <c r="A59" s="46"/>
      <c r="B59" s="46"/>
    </row>
    <row r="60" ht="15.75" customHeight="1">
      <c r="A60" s="49" t="s">
        <v>16</v>
      </c>
      <c r="B60" s="45">
        <v>2991.0</v>
      </c>
    </row>
    <row r="61" ht="15.75" customHeight="1">
      <c r="A61" s="49" t="s">
        <v>17</v>
      </c>
      <c r="B61" s="45">
        <v>8887.0</v>
      </c>
    </row>
    <row r="62" ht="15.75" customHeight="1">
      <c r="A62" s="49" t="s">
        <v>18</v>
      </c>
      <c r="B62" s="45">
        <v>214.0</v>
      </c>
    </row>
    <row r="63" ht="15.75" customHeight="1">
      <c r="A63" s="49" t="s">
        <v>19</v>
      </c>
      <c r="B63" s="45">
        <v>1194.0</v>
      </c>
    </row>
    <row r="64" ht="15.75" customHeight="1">
      <c r="A64" s="49" t="s">
        <v>20</v>
      </c>
      <c r="B64" s="45">
        <v>2004.0</v>
      </c>
    </row>
    <row r="65" ht="15.75" customHeight="1">
      <c r="A65" s="49" t="s">
        <v>21</v>
      </c>
      <c r="B65" s="45">
        <v>511.0</v>
      </c>
    </row>
    <row r="66" ht="15.75" customHeight="1">
      <c r="A66" s="49" t="s">
        <v>22</v>
      </c>
      <c r="B66" s="45">
        <v>3983.0</v>
      </c>
    </row>
    <row r="67" ht="15.75" customHeight="1">
      <c r="A67" s="49" t="s">
        <v>23</v>
      </c>
      <c r="B67" s="45">
        <v>12722.0</v>
      </c>
    </row>
    <row r="68" ht="15.75" customHeight="1">
      <c r="A68" s="49" t="s">
        <v>24</v>
      </c>
      <c r="B68" s="45">
        <v>14403.0</v>
      </c>
    </row>
    <row r="69" ht="15.75" customHeight="1">
      <c r="A69" s="49" t="s">
        <v>25</v>
      </c>
      <c r="B69" s="45">
        <v>4570.0</v>
      </c>
    </row>
    <row r="70" ht="15.75" customHeight="1">
      <c r="A70" s="49" t="s">
        <v>26</v>
      </c>
      <c r="B70" s="45">
        <v>5090.0</v>
      </c>
    </row>
    <row r="71" ht="15.75" customHeight="1">
      <c r="A71" s="49" t="s">
        <v>27</v>
      </c>
      <c r="B71" s="45">
        <v>5384.0</v>
      </c>
    </row>
    <row r="72" ht="15.75" customHeight="1">
      <c r="A72" s="46"/>
      <c r="B72" s="46"/>
    </row>
    <row r="73" ht="15.75" customHeight="1">
      <c r="A73" s="49" t="s">
        <v>28</v>
      </c>
      <c r="B73" s="45">
        <v>-517.0</v>
      </c>
    </row>
    <row r="74" ht="15.75" customHeight="1">
      <c r="A74" s="49" t="s">
        <v>29</v>
      </c>
      <c r="B74" s="45">
        <v>887.0</v>
      </c>
    </row>
    <row r="75" ht="15.75" customHeight="1">
      <c r="A75" s="49" t="s">
        <v>30</v>
      </c>
      <c r="B75" s="45">
        <v>-1737.0</v>
      </c>
    </row>
    <row r="76" ht="15.75" customHeight="1">
      <c r="A76" s="49" t="s">
        <v>31</v>
      </c>
      <c r="B76" s="45">
        <v>-5034.0</v>
      </c>
    </row>
    <row r="77" ht="15.75" customHeight="1">
      <c r="A77" s="49" t="s">
        <v>32</v>
      </c>
      <c r="B77" s="45">
        <v>608.0</v>
      </c>
    </row>
    <row r="78" ht="15.75" customHeight="1">
      <c r="A78" s="49" t="s">
        <v>33</v>
      </c>
      <c r="B78" s="45">
        <v>-3043.0</v>
      </c>
    </row>
    <row r="79" ht="15.75" customHeight="1">
      <c r="A79" s="49" t="s">
        <v>34</v>
      </c>
      <c r="B79" s="45">
        <v>-4159.0</v>
      </c>
    </row>
    <row r="80" ht="15.75" customHeight="1">
      <c r="A80" s="49" t="s">
        <v>35</v>
      </c>
      <c r="B80" s="45">
        <v>-1079.0</v>
      </c>
    </row>
    <row r="81" ht="15.75" customHeight="1">
      <c r="A81" s="49" t="s">
        <v>36</v>
      </c>
      <c r="B81" s="45">
        <v>-585.0</v>
      </c>
    </row>
    <row r="82" ht="15.75" customHeight="1">
      <c r="A82" s="49" t="s">
        <v>37</v>
      </c>
      <c r="B82" s="45">
        <v>-449.0</v>
      </c>
    </row>
    <row r="83" ht="15.75" customHeight="1">
      <c r="A83" s="49" t="s">
        <v>38</v>
      </c>
      <c r="B83" s="45">
        <v>882.0</v>
      </c>
    </row>
    <row r="84" ht="15.75" customHeight="1">
      <c r="A84" s="49" t="s">
        <v>39</v>
      </c>
      <c r="B84" s="45">
        <v>878.0</v>
      </c>
    </row>
    <row r="85" ht="15.75" customHeight="1">
      <c r="A85" s="46"/>
      <c r="B85" s="46"/>
    </row>
    <row r="86" ht="15.75" customHeight="1">
      <c r="A86" s="12"/>
      <c r="B86" s="13"/>
    </row>
    <row r="87" ht="15.75" customHeight="1">
      <c r="A87" s="12"/>
      <c r="B87" s="13"/>
    </row>
    <row r="88" ht="15.75" customHeight="1">
      <c r="A88" s="12"/>
      <c r="B88" s="13"/>
    </row>
    <row r="89" ht="15.75" customHeight="1">
      <c r="A89" s="12"/>
      <c r="B89" s="13"/>
    </row>
    <row r="90" ht="15.75" customHeight="1">
      <c r="A90" s="12"/>
      <c r="B90" s="13"/>
    </row>
    <row r="91" ht="15.75" customHeight="1">
      <c r="A91" s="12"/>
      <c r="B91" s="13"/>
    </row>
    <row r="92" ht="15.75" customHeight="1">
      <c r="A92" s="12"/>
      <c r="B92" s="13"/>
    </row>
    <row r="93" ht="15.75" customHeight="1">
      <c r="A93" s="12"/>
      <c r="B93" s="13"/>
    </row>
    <row r="94" ht="15.75" customHeight="1">
      <c r="A94" s="12"/>
      <c r="B94" s="13"/>
    </row>
    <row r="95" ht="15.75" customHeight="1">
      <c r="A95" s="12"/>
      <c r="B95" s="13"/>
    </row>
    <row r="96" ht="15.75" customHeight="1">
      <c r="A96" s="12"/>
      <c r="B96" s="13"/>
    </row>
    <row r="97" ht="15.75" customHeight="1">
      <c r="A97" s="12"/>
      <c r="B97" s="13"/>
    </row>
    <row r="98" ht="15.75" customHeight="1">
      <c r="A98" s="12"/>
      <c r="B98" s="12"/>
    </row>
    <row r="99" ht="15.75" customHeight="1">
      <c r="A99" s="12"/>
      <c r="B99" s="13"/>
    </row>
    <row r="100" ht="15.75" customHeight="1">
      <c r="A100" s="12"/>
      <c r="B100" s="13"/>
    </row>
    <row r="101" ht="15.75" customHeight="1">
      <c r="A101" s="12"/>
      <c r="B101" s="13"/>
    </row>
    <row r="102" ht="15.75" customHeight="1">
      <c r="A102" s="12"/>
      <c r="B102" s="13"/>
    </row>
    <row r="103" ht="15.75" customHeight="1">
      <c r="A103" s="12"/>
      <c r="B103" s="13"/>
    </row>
    <row r="104" ht="15.75" customHeight="1">
      <c r="A104" s="12"/>
      <c r="B104" s="13"/>
    </row>
    <row r="105" ht="15.75" customHeight="1">
      <c r="A105" s="12"/>
      <c r="B105" s="13"/>
    </row>
    <row r="106" ht="15.75" customHeight="1">
      <c r="A106" s="12"/>
      <c r="B106" s="13"/>
    </row>
    <row r="107" ht="15.75" customHeight="1">
      <c r="A107" s="12"/>
      <c r="B107" s="13"/>
    </row>
    <row r="108" ht="15.75" customHeight="1">
      <c r="A108" s="12"/>
      <c r="B108" s="13"/>
    </row>
    <row r="109" ht="15.75" customHeight="1">
      <c r="A109" s="12"/>
      <c r="B109" s="13"/>
    </row>
    <row r="110" ht="15.75" customHeight="1">
      <c r="A110" s="12"/>
      <c r="B110" s="13"/>
    </row>
    <row r="111" ht="15.75" customHeight="1">
      <c r="A111" s="12"/>
      <c r="B111" s="12"/>
    </row>
    <row r="112" ht="15.75" customHeight="1">
      <c r="A112" s="12"/>
      <c r="B112" s="13"/>
    </row>
    <row r="113" ht="15.75" customHeight="1">
      <c r="A113" s="12"/>
      <c r="B113" s="13"/>
    </row>
    <row r="114" ht="15.75" customHeight="1">
      <c r="A114" s="12"/>
      <c r="B114" s="13"/>
    </row>
    <row r="115" ht="15.75" customHeight="1">
      <c r="A115" s="12"/>
      <c r="B115" s="13"/>
    </row>
    <row r="116" ht="15.75" customHeight="1">
      <c r="A116" s="12"/>
      <c r="B116" s="13"/>
    </row>
    <row r="117" ht="15.75" customHeight="1">
      <c r="A117" s="12"/>
      <c r="B117" s="13"/>
    </row>
    <row r="118" ht="15.75" customHeight="1">
      <c r="A118" s="12"/>
      <c r="B118" s="13"/>
    </row>
    <row r="119" ht="15.75" customHeight="1">
      <c r="A119" s="12"/>
      <c r="B119" s="13"/>
    </row>
    <row r="120" ht="15.75" customHeight="1">
      <c r="A120" s="12"/>
      <c r="B120" s="13"/>
    </row>
    <row r="121" ht="15.75" customHeight="1">
      <c r="A121" s="12"/>
      <c r="B121" s="13"/>
    </row>
    <row r="122" ht="15.75" customHeight="1">
      <c r="A122" s="12"/>
      <c r="B122" s="13"/>
    </row>
    <row r="123" ht="15.75" customHeight="1">
      <c r="A123" s="12"/>
      <c r="B123" s="13"/>
    </row>
    <row r="124" ht="15.75" customHeight="1">
      <c r="A124" s="12"/>
      <c r="B124" s="12"/>
    </row>
    <row r="125" ht="15.75" customHeight="1">
      <c r="A125" s="12"/>
      <c r="B125" s="13"/>
    </row>
    <row r="126" ht="15.75" customHeight="1">
      <c r="A126" s="12"/>
      <c r="B126" s="13"/>
    </row>
    <row r="127" ht="15.75" customHeight="1">
      <c r="A127" s="12"/>
      <c r="B127" s="13"/>
    </row>
    <row r="128" ht="15.75" customHeight="1">
      <c r="A128" s="12"/>
      <c r="B128" s="13"/>
    </row>
    <row r="129" ht="15.75" customHeight="1">
      <c r="A129" s="12"/>
      <c r="B129" s="13"/>
    </row>
    <row r="130" ht="15.75" customHeight="1">
      <c r="A130" s="12"/>
      <c r="B130" s="13"/>
    </row>
    <row r="131" ht="15.75" customHeight="1">
      <c r="A131" s="12"/>
      <c r="B131" s="13"/>
    </row>
    <row r="132" ht="15.75" customHeight="1">
      <c r="A132" s="12"/>
      <c r="B132" s="13"/>
    </row>
    <row r="133" ht="15.75" customHeight="1">
      <c r="A133" s="12"/>
      <c r="B133" s="13"/>
    </row>
    <row r="134" ht="15.75" customHeight="1">
      <c r="A134" s="12"/>
      <c r="B134" s="13"/>
    </row>
    <row r="135" ht="15.75" customHeight="1">
      <c r="A135" s="12"/>
      <c r="B135" s="13"/>
    </row>
    <row r="136" ht="15.75" customHeight="1">
      <c r="A136" s="12"/>
      <c r="B136" s="13"/>
    </row>
    <row r="137" ht="15.75" customHeight="1">
      <c r="A137" s="12"/>
      <c r="B137" s="12"/>
    </row>
    <row r="138" ht="15.75" customHeight="1">
      <c r="A138" s="12"/>
      <c r="B138" s="13"/>
    </row>
    <row r="139" ht="15.75" customHeight="1">
      <c r="A139" s="12"/>
      <c r="B139" s="13"/>
    </row>
    <row r="140" ht="15.75" customHeight="1">
      <c r="A140" s="12"/>
      <c r="B140" s="13"/>
    </row>
    <row r="141" ht="15.75" customHeight="1">
      <c r="A141" s="12"/>
      <c r="B141" s="13"/>
    </row>
    <row r="142" ht="15.75" customHeight="1">
      <c r="A142" s="12"/>
      <c r="B142" s="13"/>
    </row>
    <row r="143" ht="15.75" customHeight="1">
      <c r="A143" s="12"/>
      <c r="B143" s="13"/>
    </row>
    <row r="144" ht="15.75" customHeight="1">
      <c r="A144" s="12"/>
      <c r="B144" s="13"/>
    </row>
    <row r="145" ht="15.75" customHeight="1">
      <c r="A145" s="12"/>
      <c r="B145" s="13"/>
    </row>
    <row r="146" ht="15.75" customHeight="1">
      <c r="A146" s="12"/>
      <c r="B146" s="13"/>
    </row>
    <row r="147" ht="15.75" customHeight="1">
      <c r="A147" s="12"/>
      <c r="B147" s="13"/>
    </row>
    <row r="148" ht="15.75" customHeight="1">
      <c r="A148" s="12"/>
      <c r="B148" s="13"/>
    </row>
    <row r="149" ht="15.75" customHeight="1">
      <c r="A149" s="12"/>
      <c r="B149" s="13"/>
    </row>
    <row r="150" ht="15.75" customHeight="1">
      <c r="A150" s="12"/>
      <c r="B150" s="12"/>
    </row>
    <row r="151" ht="15.75" customHeight="1">
      <c r="A151" s="12"/>
      <c r="B151" s="13"/>
    </row>
    <row r="152" ht="15.75" customHeight="1">
      <c r="A152" s="12"/>
      <c r="B152" s="13"/>
    </row>
    <row r="153" ht="15.75" customHeight="1">
      <c r="A153" s="12"/>
      <c r="B153" s="13"/>
    </row>
    <row r="154" ht="15.75" customHeight="1">
      <c r="A154" s="12"/>
      <c r="B154" s="13"/>
    </row>
    <row r="155" ht="15.75" customHeight="1">
      <c r="A155" s="12"/>
      <c r="B155" s="13"/>
    </row>
    <row r="156" ht="15.75" customHeight="1">
      <c r="A156" s="12"/>
      <c r="B156" s="13"/>
    </row>
    <row r="157" ht="15.75" customHeight="1">
      <c r="A157" s="12"/>
      <c r="B157" s="13"/>
    </row>
    <row r="158" ht="15.75" customHeight="1">
      <c r="A158" s="12"/>
      <c r="B158" s="13"/>
    </row>
    <row r="159" ht="15.75" customHeight="1">
      <c r="A159" s="12"/>
      <c r="B159" s="13"/>
    </row>
    <row r="160" ht="15.75" customHeight="1">
      <c r="A160" s="12"/>
      <c r="B160" s="13"/>
    </row>
    <row r="161" ht="15.75" customHeight="1">
      <c r="A161" s="12"/>
      <c r="B161" s="13"/>
    </row>
    <row r="162" ht="15.75" customHeight="1">
      <c r="A162" s="12"/>
      <c r="B162" s="13"/>
    </row>
    <row r="163" ht="15.75" customHeight="1">
      <c r="A163" s="12"/>
      <c r="B163" s="12"/>
    </row>
    <row r="164" ht="15.75" customHeight="1">
      <c r="A164" s="12"/>
      <c r="B164" s="13"/>
    </row>
    <row r="165" ht="15.75" customHeight="1">
      <c r="A165" s="12"/>
      <c r="B165" s="13"/>
    </row>
    <row r="166" ht="15.75" customHeight="1">
      <c r="A166" s="12"/>
      <c r="B166" s="13"/>
    </row>
    <row r="167" ht="15.75" customHeight="1">
      <c r="A167" s="12"/>
      <c r="B167" s="13"/>
    </row>
    <row r="168" ht="15.75" customHeight="1">
      <c r="A168" s="12"/>
      <c r="B168" s="13"/>
    </row>
    <row r="169" ht="15.75" customHeight="1">
      <c r="A169" s="12"/>
      <c r="B169" s="13"/>
    </row>
    <row r="170" ht="15.75" customHeight="1">
      <c r="A170" s="12"/>
      <c r="B170" s="13"/>
    </row>
    <row r="171" ht="15.75" customHeight="1">
      <c r="A171" s="12"/>
      <c r="B171" s="13"/>
    </row>
    <row r="172" ht="15.75" customHeight="1">
      <c r="A172" s="12"/>
      <c r="B172" s="13"/>
    </row>
    <row r="173" ht="15.75" customHeight="1">
      <c r="A173" s="12"/>
      <c r="B173" s="13"/>
    </row>
    <row r="174" ht="15.75" customHeight="1">
      <c r="A174" s="12"/>
      <c r="B174" s="13"/>
    </row>
    <row r="175" ht="15.75" customHeight="1">
      <c r="A175" s="12"/>
      <c r="B175" s="13"/>
    </row>
    <row r="176" ht="15.75" customHeight="1">
      <c r="A176" s="12"/>
      <c r="B176" s="12"/>
    </row>
    <row r="177" ht="15.75" customHeight="1">
      <c r="A177" s="12"/>
      <c r="B177" s="13"/>
    </row>
    <row r="178" ht="15.75" customHeight="1">
      <c r="A178" s="12"/>
      <c r="B178" s="13"/>
    </row>
    <row r="179" ht="15.75" customHeight="1">
      <c r="A179" s="12"/>
      <c r="B179" s="13"/>
    </row>
    <row r="180" ht="15.75" customHeight="1">
      <c r="A180" s="12"/>
      <c r="B180" s="13"/>
    </row>
    <row r="181" ht="15.75" customHeight="1">
      <c r="A181" s="12"/>
      <c r="B181" s="13"/>
    </row>
    <row r="182" ht="15.75" customHeight="1">
      <c r="A182" s="12"/>
      <c r="B182" s="13"/>
    </row>
    <row r="183" ht="15.75" customHeight="1">
      <c r="A183" s="12"/>
      <c r="B183" s="13"/>
    </row>
    <row r="184" ht="15.75" customHeight="1">
      <c r="A184" s="12"/>
      <c r="B184" s="13"/>
    </row>
    <row r="185" ht="15.75" customHeight="1">
      <c r="A185" s="12"/>
      <c r="B185" s="13"/>
    </row>
    <row r="186" ht="15.75" customHeight="1">
      <c r="A186" s="12"/>
      <c r="B186" s="13"/>
    </row>
    <row r="187" ht="15.75" customHeight="1">
      <c r="A187" s="12"/>
      <c r="B187" s="13"/>
    </row>
    <row r="188" ht="15.75" customHeight="1">
      <c r="A188" s="12"/>
      <c r="B188" s="13"/>
    </row>
    <row r="189" ht="15.75" customHeight="1">
      <c r="A189" s="12"/>
      <c r="B189" s="12"/>
    </row>
    <row r="190" ht="15.75" customHeight="1">
      <c r="A190" s="12"/>
      <c r="B190" s="13"/>
    </row>
    <row r="191" ht="15.75" customHeight="1">
      <c r="A191" s="12"/>
      <c r="B191" s="13"/>
    </row>
    <row r="192" ht="15.75" customHeight="1">
      <c r="A192" s="12"/>
      <c r="B192" s="13"/>
    </row>
    <row r="193" ht="15.75" customHeight="1">
      <c r="A193" s="12"/>
      <c r="B193" s="13"/>
    </row>
    <row r="194" ht="15.75" customHeight="1">
      <c r="A194" s="12"/>
      <c r="B194" s="13"/>
    </row>
    <row r="195" ht="15.75" customHeight="1">
      <c r="A195" s="12"/>
      <c r="B195" s="13"/>
    </row>
    <row r="196" ht="15.75" customHeight="1">
      <c r="A196" s="12"/>
      <c r="B196" s="13"/>
    </row>
    <row r="197" ht="15.75" customHeight="1">
      <c r="A197" s="12"/>
      <c r="B197" s="13"/>
    </row>
    <row r="198" ht="15.75" customHeight="1">
      <c r="A198" s="12"/>
      <c r="B198" s="13"/>
    </row>
    <row r="199" ht="15.75" customHeight="1">
      <c r="A199" s="12"/>
      <c r="B199" s="13"/>
    </row>
    <row r="200" ht="15.75" customHeight="1">
      <c r="A200" s="12"/>
      <c r="B200" s="13"/>
    </row>
    <row r="201" ht="15.75" customHeight="1">
      <c r="A201" s="12"/>
      <c r="B201" s="13"/>
    </row>
    <row r="202" ht="15.75" customHeight="1">
      <c r="A202" s="12"/>
      <c r="B202" s="12"/>
    </row>
    <row r="203" ht="15.75" customHeight="1">
      <c r="A203" s="12"/>
      <c r="B203" s="13"/>
    </row>
    <row r="204" ht="15.75" customHeight="1">
      <c r="A204" s="12"/>
      <c r="B204" s="13"/>
    </row>
    <row r="205" ht="15.75" customHeight="1">
      <c r="A205" s="12"/>
      <c r="B205" s="13"/>
    </row>
    <row r="206" ht="15.75" customHeight="1">
      <c r="A206" s="12"/>
      <c r="B206" s="13"/>
    </row>
    <row r="207" ht="15.75" customHeight="1">
      <c r="A207" s="12"/>
      <c r="B207" s="13"/>
    </row>
    <row r="208" ht="15.75" customHeight="1">
      <c r="A208" s="12"/>
      <c r="B208" s="13"/>
    </row>
    <row r="209" ht="15.75" customHeight="1">
      <c r="A209" s="12"/>
      <c r="B209" s="13"/>
    </row>
    <row r="210" ht="15.75" customHeight="1">
      <c r="A210" s="12"/>
      <c r="B210" s="13"/>
    </row>
    <row r="211" ht="15.75" customHeight="1">
      <c r="A211" s="12"/>
      <c r="B211" s="13"/>
    </row>
    <row r="212" ht="15.75" customHeight="1">
      <c r="A212" s="12"/>
      <c r="B212" s="13"/>
    </row>
    <row r="213" ht="15.75" customHeight="1">
      <c r="A213" s="12"/>
      <c r="B213" s="13"/>
    </row>
    <row r="214" ht="15.75" customHeight="1">
      <c r="A214" s="12"/>
      <c r="B214" s="13"/>
    </row>
    <row r="215" ht="15.75" customHeight="1">
      <c r="A215" s="12"/>
      <c r="B215" s="12"/>
    </row>
    <row r="216" ht="15.75" customHeight="1">
      <c r="A216" s="12"/>
      <c r="B216" s="13"/>
    </row>
    <row r="217" ht="15.75" customHeight="1">
      <c r="A217" s="12"/>
      <c r="B217" s="13"/>
    </row>
    <row r="218" ht="15.75" customHeight="1">
      <c r="A218" s="12"/>
      <c r="B218" s="13"/>
    </row>
    <row r="219" ht="15.75" customHeight="1">
      <c r="A219" s="12"/>
      <c r="B219" s="13"/>
    </row>
    <row r="220" ht="15.75" customHeight="1">
      <c r="A220" s="12"/>
      <c r="B220" s="13"/>
    </row>
    <row r="221" ht="15.75" customHeight="1">
      <c r="A221" s="12"/>
      <c r="B221" s="13"/>
    </row>
    <row r="222" ht="15.75" customHeight="1">
      <c r="A222" s="12"/>
      <c r="B222" s="13"/>
    </row>
    <row r="223" ht="15.75" customHeight="1">
      <c r="A223" s="12"/>
      <c r="B223" s="13"/>
    </row>
    <row r="224" ht="15.75" customHeight="1">
      <c r="A224" s="12"/>
      <c r="B224" s="13"/>
    </row>
    <row r="225" ht="15.75" customHeight="1">
      <c r="A225" s="12"/>
      <c r="B225" s="13"/>
    </row>
    <row r="226" ht="15.75" customHeight="1">
      <c r="A226" s="12"/>
      <c r="B226" s="13"/>
    </row>
    <row r="227" ht="15.75" customHeight="1">
      <c r="A227" s="12"/>
      <c r="B227" s="13"/>
    </row>
    <row r="228" ht="15.75" customHeight="1">
      <c r="A228" s="12"/>
      <c r="B228" s="12"/>
    </row>
    <row r="229" ht="15.75" customHeight="1">
      <c r="A229" s="12"/>
      <c r="B229" s="13"/>
    </row>
    <row r="230" ht="15.75" customHeight="1">
      <c r="A230" s="12"/>
      <c r="B230" s="13"/>
    </row>
    <row r="231" ht="15.75" customHeight="1">
      <c r="A231" s="12"/>
      <c r="B231" s="13"/>
    </row>
    <row r="232" ht="15.75" customHeight="1">
      <c r="A232" s="12"/>
      <c r="B232" s="13"/>
    </row>
    <row r="233" ht="15.75" customHeight="1">
      <c r="A233" s="12"/>
      <c r="B233" s="13"/>
    </row>
    <row r="234" ht="15.75" customHeight="1">
      <c r="A234" s="12"/>
      <c r="B234" s="13"/>
    </row>
    <row r="235" ht="15.75" customHeight="1">
      <c r="A235" s="12"/>
      <c r="B235" s="13"/>
    </row>
    <row r="236" ht="15.75" customHeight="1">
      <c r="A236" s="12"/>
      <c r="B236" s="13"/>
    </row>
    <row r="237" ht="15.75" customHeight="1">
      <c r="A237" s="12"/>
      <c r="B237" s="13"/>
    </row>
    <row r="238" ht="15.75" customHeight="1">
      <c r="A238" s="12"/>
      <c r="B238" s="13"/>
    </row>
    <row r="239" ht="15.75" customHeight="1">
      <c r="A239" s="12"/>
      <c r="B239" s="13"/>
    </row>
    <row r="240" ht="15.75" customHeight="1">
      <c r="A240" s="12"/>
      <c r="B240" s="13"/>
    </row>
    <row r="241" ht="15.75" customHeight="1">
      <c r="A241" s="12"/>
      <c r="B241" s="12"/>
    </row>
    <row r="242" ht="15.75" customHeight="1">
      <c r="A242" s="12"/>
      <c r="B242" s="12"/>
    </row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B1:H1"/>
    <mergeCell ref="B2:F2"/>
    <mergeCell ref="G2:G3"/>
    <mergeCell ref="H2:H3"/>
  </mergeCells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5.25"/>
    <col customWidth="1" min="2" max="6" width="12.63"/>
  </cols>
  <sheetData>
    <row r="1" ht="15.75" customHeight="1">
      <c r="A1" s="1"/>
      <c r="B1" s="2" t="s">
        <v>0</v>
      </c>
      <c r="C1" s="3"/>
      <c r="D1" s="3"/>
      <c r="E1" s="3"/>
      <c r="F1" s="3"/>
      <c r="G1" s="3"/>
      <c r="H1" s="4"/>
    </row>
    <row r="2" ht="15.75" customHeight="1">
      <c r="B2" s="6" t="s">
        <v>1</v>
      </c>
      <c r="C2" s="3"/>
      <c r="D2" s="3"/>
      <c r="E2" s="3"/>
      <c r="F2" s="4"/>
      <c r="G2" s="7" t="s">
        <v>2</v>
      </c>
      <c r="H2" s="7" t="s">
        <v>3</v>
      </c>
    </row>
    <row r="3" ht="15.75" customHeight="1">
      <c r="B3" s="9">
        <v>1.0</v>
      </c>
      <c r="C3" s="9">
        <v>2.0</v>
      </c>
      <c r="D3" s="9">
        <v>3.0</v>
      </c>
      <c r="E3" s="9">
        <v>4.0</v>
      </c>
      <c r="F3" s="9">
        <v>5.0</v>
      </c>
      <c r="G3" s="10"/>
      <c r="H3" s="10"/>
    </row>
    <row r="4" ht="15.75" customHeight="1">
      <c r="A4" s="12" t="s">
        <v>4</v>
      </c>
      <c r="B4" s="45">
        <v>3764.0</v>
      </c>
      <c r="C4" s="45">
        <v>3467.0</v>
      </c>
      <c r="D4" s="45">
        <v>3045.0</v>
      </c>
      <c r="E4" s="45">
        <v>3507.0</v>
      </c>
      <c r="F4" s="45">
        <v>3521.0</v>
      </c>
      <c r="G4" s="13">
        <f t="shared" ref="G4:G15" si="1">average(B4:F4)</f>
        <v>3460.8</v>
      </c>
      <c r="H4" s="13">
        <f t="shared" ref="H4:H5" si="2">G4:G41</f>
        <v>3460.8</v>
      </c>
    </row>
    <row r="5" ht="15.75" customHeight="1">
      <c r="A5" s="12" t="s">
        <v>5</v>
      </c>
      <c r="B5" s="45">
        <v>29027.0</v>
      </c>
      <c r="C5" s="45">
        <v>27805.0</v>
      </c>
      <c r="D5" s="45">
        <v>30592.0</v>
      </c>
      <c r="E5" s="45">
        <v>27048.0</v>
      </c>
      <c r="F5" s="45">
        <v>14884.0</v>
      </c>
      <c r="G5" s="13">
        <f t="shared" si="1"/>
        <v>25871.2</v>
      </c>
      <c r="H5" s="13">
        <f t="shared" si="2"/>
        <v>25871.2</v>
      </c>
    </row>
    <row r="6" ht="15.75" customHeight="1">
      <c r="A6" s="14" t="s">
        <v>6</v>
      </c>
      <c r="B6" s="45">
        <v>259.0</v>
      </c>
      <c r="C6" s="45">
        <v>267.0</v>
      </c>
      <c r="D6" s="45">
        <v>276.0</v>
      </c>
      <c r="E6" s="45">
        <v>243.0</v>
      </c>
      <c r="F6" s="45">
        <v>258.0</v>
      </c>
      <c r="G6" s="13">
        <f t="shared" si="1"/>
        <v>260.6</v>
      </c>
      <c r="H6" s="15">
        <f t="shared" ref="H6:H9" si="3">(G6:G43)/1000</f>
        <v>0.2606</v>
      </c>
    </row>
    <row r="7" ht="15.75" customHeight="1">
      <c r="A7" s="14" t="s">
        <v>7</v>
      </c>
      <c r="B7" s="45">
        <v>1704.0</v>
      </c>
      <c r="C7" s="45">
        <v>1878.0</v>
      </c>
      <c r="D7" s="45">
        <v>1701.0</v>
      </c>
      <c r="E7" s="45">
        <v>2033.0</v>
      </c>
      <c r="F7" s="45">
        <v>2012.0</v>
      </c>
      <c r="G7" s="13">
        <f t="shared" si="1"/>
        <v>1865.6</v>
      </c>
      <c r="H7" s="15">
        <f t="shared" si="3"/>
        <v>1.8656</v>
      </c>
    </row>
    <row r="8" ht="15.75" customHeight="1">
      <c r="A8" s="12" t="s">
        <v>8</v>
      </c>
      <c r="B8" s="45">
        <v>4547.0</v>
      </c>
      <c r="C8" s="45">
        <v>2858.0</v>
      </c>
      <c r="D8" s="45">
        <v>2582.0</v>
      </c>
      <c r="E8" s="45">
        <v>2277.0</v>
      </c>
      <c r="F8" s="45">
        <v>2876.0</v>
      </c>
      <c r="G8" s="13">
        <f t="shared" si="1"/>
        <v>3028</v>
      </c>
      <c r="H8" s="15">
        <f t="shared" si="3"/>
        <v>3.028</v>
      </c>
    </row>
    <row r="9" ht="15.75" customHeight="1">
      <c r="A9" s="14" t="s">
        <v>9</v>
      </c>
      <c r="B9" s="45">
        <v>636.0</v>
      </c>
      <c r="C9" s="45">
        <v>605.0</v>
      </c>
      <c r="D9" s="45">
        <v>557.0</v>
      </c>
      <c r="E9" s="45">
        <v>541.0</v>
      </c>
      <c r="F9" s="45">
        <v>631.0</v>
      </c>
      <c r="G9" s="13">
        <f t="shared" si="1"/>
        <v>594</v>
      </c>
      <c r="H9" s="15">
        <f t="shared" si="3"/>
        <v>0.594</v>
      </c>
    </row>
    <row r="10" ht="15.75" customHeight="1">
      <c r="A10" s="12" t="s">
        <v>10</v>
      </c>
      <c r="B10" s="45">
        <v>5230.0</v>
      </c>
      <c r="C10" s="45">
        <v>5728.0</v>
      </c>
      <c r="D10" s="45">
        <v>5036.0</v>
      </c>
      <c r="E10" s="45">
        <v>5531.0</v>
      </c>
      <c r="F10" s="45">
        <v>5031.0</v>
      </c>
      <c r="G10" s="13">
        <f t="shared" si="1"/>
        <v>5311.2</v>
      </c>
      <c r="H10" s="13">
        <f t="shared" ref="H10:H18" si="4">G10:G47</f>
        <v>5311.2</v>
      </c>
    </row>
    <row r="11" ht="15.75" customHeight="1">
      <c r="A11" s="12" t="s">
        <v>11</v>
      </c>
      <c r="B11" s="45">
        <v>16091.0</v>
      </c>
      <c r="C11" s="45">
        <v>16231.0</v>
      </c>
      <c r="D11" s="45">
        <v>15402.0</v>
      </c>
      <c r="E11" s="45">
        <v>15180.0</v>
      </c>
      <c r="F11" s="45">
        <v>15563.0</v>
      </c>
      <c r="G11" s="13">
        <f t="shared" si="1"/>
        <v>15693.4</v>
      </c>
      <c r="H11" s="13">
        <f t="shared" si="4"/>
        <v>15693.4</v>
      </c>
    </row>
    <row r="12" ht="15.75" customHeight="1">
      <c r="A12" s="12" t="s">
        <v>12</v>
      </c>
      <c r="B12" s="45">
        <v>18973.0</v>
      </c>
      <c r="C12" s="45">
        <v>19558.0</v>
      </c>
      <c r="D12" s="45">
        <v>18325.0</v>
      </c>
      <c r="E12" s="45">
        <v>19365.0</v>
      </c>
      <c r="F12" s="45">
        <v>18255.0</v>
      </c>
      <c r="G12" s="13">
        <f t="shared" si="1"/>
        <v>18895.2</v>
      </c>
      <c r="H12" s="13">
        <f t="shared" si="4"/>
        <v>18895.2</v>
      </c>
    </row>
    <row r="13" ht="15.75" customHeight="1">
      <c r="A13" s="12" t="s">
        <v>13</v>
      </c>
      <c r="B13" s="45">
        <v>8093.0</v>
      </c>
      <c r="C13" s="45">
        <v>7361.0</v>
      </c>
      <c r="D13" s="45">
        <v>7598.0</v>
      </c>
      <c r="E13" s="45">
        <v>7507.0</v>
      </c>
      <c r="F13" s="45">
        <v>5714.0</v>
      </c>
      <c r="G13" s="13">
        <f t="shared" si="1"/>
        <v>7254.6</v>
      </c>
      <c r="H13" s="13">
        <f t="shared" si="4"/>
        <v>7254.6</v>
      </c>
    </row>
    <row r="14" ht="15.75" customHeight="1">
      <c r="A14" s="12" t="s">
        <v>14</v>
      </c>
      <c r="B14" s="45">
        <v>18472.0</v>
      </c>
      <c r="C14" s="45">
        <v>16852.0</v>
      </c>
      <c r="D14" s="45">
        <v>21592.0</v>
      </c>
      <c r="E14" s="45">
        <v>22015.0</v>
      </c>
      <c r="F14" s="45">
        <v>8552.0</v>
      </c>
      <c r="G14" s="13">
        <f t="shared" si="1"/>
        <v>17496.6</v>
      </c>
      <c r="H14" s="13">
        <f t="shared" si="4"/>
        <v>17496.6</v>
      </c>
    </row>
    <row r="15" ht="15.75" customHeight="1">
      <c r="A15" s="12" t="s">
        <v>15</v>
      </c>
      <c r="B15" s="45">
        <v>18888.0</v>
      </c>
      <c r="C15" s="45">
        <v>17598.0</v>
      </c>
      <c r="D15" s="45">
        <v>17490.0</v>
      </c>
      <c r="E15" s="45">
        <v>15967.0</v>
      </c>
      <c r="F15" s="45">
        <v>9713.0</v>
      </c>
      <c r="G15" s="13">
        <f t="shared" si="1"/>
        <v>15931.2</v>
      </c>
      <c r="H15" s="13">
        <f t="shared" si="4"/>
        <v>15931.2</v>
      </c>
    </row>
    <row r="16" ht="15.75" customHeight="1">
      <c r="A16" s="12"/>
      <c r="B16" s="46"/>
      <c r="C16" s="46"/>
      <c r="D16" s="46"/>
      <c r="E16" s="46"/>
      <c r="F16" s="46"/>
      <c r="G16" s="13"/>
      <c r="H16" s="13" t="str">
        <f t="shared" si="4"/>
        <v/>
      </c>
    </row>
    <row r="17" ht="15.75" customHeight="1">
      <c r="A17" s="12" t="s">
        <v>16</v>
      </c>
      <c r="B17" s="45">
        <v>2933.0</v>
      </c>
      <c r="C17" s="45">
        <v>2816.0</v>
      </c>
      <c r="D17" s="45">
        <v>2367.0</v>
      </c>
      <c r="E17" s="45">
        <v>2819.0</v>
      </c>
      <c r="F17" s="45">
        <v>2794.0</v>
      </c>
      <c r="G17" s="13">
        <f t="shared" ref="G17:G28" si="5">average(B17:F17)</f>
        <v>2745.8</v>
      </c>
      <c r="H17" s="13">
        <f t="shared" si="4"/>
        <v>2745.8</v>
      </c>
    </row>
    <row r="18" ht="15.75" customHeight="1">
      <c r="A18" s="12" t="s">
        <v>17</v>
      </c>
      <c r="B18" s="45">
        <v>22294.0</v>
      </c>
      <c r="C18" s="45">
        <v>22102.0</v>
      </c>
      <c r="D18" s="45">
        <v>24566.0</v>
      </c>
      <c r="E18" s="45">
        <v>21217.0</v>
      </c>
      <c r="F18" s="45">
        <v>12180.0</v>
      </c>
      <c r="G18" s="13">
        <f t="shared" si="5"/>
        <v>20471.8</v>
      </c>
      <c r="H18" s="13">
        <f t="shared" si="4"/>
        <v>20471.8</v>
      </c>
    </row>
    <row r="19" ht="15.75" customHeight="1">
      <c r="A19" s="14" t="s">
        <v>18</v>
      </c>
      <c r="B19" s="45">
        <v>213.0</v>
      </c>
      <c r="C19" s="45">
        <v>221.0</v>
      </c>
      <c r="D19" s="45">
        <v>213.0</v>
      </c>
      <c r="E19" s="45">
        <v>190.0</v>
      </c>
      <c r="F19" s="45">
        <v>208.0</v>
      </c>
      <c r="G19" s="13">
        <f t="shared" si="5"/>
        <v>209</v>
      </c>
      <c r="H19" s="15">
        <f t="shared" ref="H19:H20" si="6">(G19:G56)/1000</f>
        <v>0.209</v>
      </c>
    </row>
    <row r="20" ht="15.75" customHeight="1">
      <c r="A20" s="14" t="s">
        <v>19</v>
      </c>
      <c r="B20" s="45">
        <v>938.0</v>
      </c>
      <c r="C20" s="45">
        <v>1308.0</v>
      </c>
      <c r="D20" s="45">
        <v>1088.0</v>
      </c>
      <c r="E20" s="45">
        <v>1320.0</v>
      </c>
      <c r="F20" s="45">
        <v>1366.0</v>
      </c>
      <c r="G20" s="13">
        <f t="shared" si="5"/>
        <v>1204</v>
      </c>
      <c r="H20" s="15">
        <f t="shared" si="6"/>
        <v>1.204</v>
      </c>
    </row>
    <row r="21" ht="15.75" customHeight="1">
      <c r="A21" s="12" t="s">
        <v>20</v>
      </c>
      <c r="B21" s="45">
        <v>3611.0</v>
      </c>
      <c r="C21" s="45">
        <v>2230.0</v>
      </c>
      <c r="D21" s="45">
        <v>2030.0</v>
      </c>
      <c r="E21" s="45">
        <v>1793.0</v>
      </c>
      <c r="F21" s="45">
        <v>2271.0</v>
      </c>
      <c r="G21" s="13">
        <f t="shared" si="5"/>
        <v>2387</v>
      </c>
      <c r="H21" s="13">
        <f>G21:G58</f>
        <v>2387</v>
      </c>
    </row>
    <row r="22" ht="15.75" customHeight="1">
      <c r="A22" s="14" t="s">
        <v>21</v>
      </c>
      <c r="B22" s="45">
        <v>503.0</v>
      </c>
      <c r="C22" s="45">
        <v>481.0</v>
      </c>
      <c r="D22" s="45">
        <v>453.0</v>
      </c>
      <c r="E22" s="45">
        <v>443.0</v>
      </c>
      <c r="F22" s="45">
        <v>511.0</v>
      </c>
      <c r="G22" s="13">
        <f t="shared" si="5"/>
        <v>478.2</v>
      </c>
      <c r="H22" s="15">
        <f>(G22:G59)/1000</f>
        <v>0.4782</v>
      </c>
    </row>
    <row r="23" ht="15.75" customHeight="1">
      <c r="A23" s="12" t="s">
        <v>22</v>
      </c>
      <c r="B23" s="45">
        <v>4128.0</v>
      </c>
      <c r="C23" s="45">
        <v>4822.0</v>
      </c>
      <c r="D23" s="45">
        <v>4155.0</v>
      </c>
      <c r="E23" s="45">
        <v>4547.0</v>
      </c>
      <c r="F23" s="45">
        <v>4175.0</v>
      </c>
      <c r="G23" s="13">
        <f t="shared" si="5"/>
        <v>4365.4</v>
      </c>
      <c r="H23" s="13">
        <f t="shared" ref="H23:H29" si="7">G23:G60</f>
        <v>4365.4</v>
      </c>
    </row>
    <row r="24" ht="15.75" customHeight="1">
      <c r="A24" s="12" t="s">
        <v>23</v>
      </c>
      <c r="B24" s="45">
        <v>12778.0</v>
      </c>
      <c r="C24" s="45">
        <v>13286.0</v>
      </c>
      <c r="D24" s="45">
        <v>12407.0</v>
      </c>
      <c r="E24" s="45">
        <v>12361.0</v>
      </c>
      <c r="F24" s="45">
        <v>12829.0</v>
      </c>
      <c r="G24" s="13">
        <f t="shared" si="5"/>
        <v>12732.2</v>
      </c>
      <c r="H24" s="13">
        <f t="shared" si="7"/>
        <v>12732.2</v>
      </c>
    </row>
    <row r="25" ht="15.75" customHeight="1">
      <c r="A25" s="12" t="s">
        <v>24</v>
      </c>
      <c r="B25" s="45">
        <v>15387.0</v>
      </c>
      <c r="C25" s="45">
        <v>15860.0</v>
      </c>
      <c r="D25" s="45">
        <v>14574.0</v>
      </c>
      <c r="E25" s="45">
        <v>15811.0</v>
      </c>
      <c r="F25" s="45">
        <v>14362.0</v>
      </c>
      <c r="G25" s="13">
        <f t="shared" si="5"/>
        <v>15198.8</v>
      </c>
      <c r="H25" s="13">
        <f t="shared" si="7"/>
        <v>15198.8</v>
      </c>
    </row>
    <row r="26" ht="15.75" customHeight="1">
      <c r="A26" s="12" t="s">
        <v>25</v>
      </c>
      <c r="B26" s="45">
        <v>6357.0</v>
      </c>
      <c r="C26" s="45">
        <v>5671.0</v>
      </c>
      <c r="D26" s="45">
        <v>6480.0</v>
      </c>
      <c r="E26" s="45">
        <v>5984.0</v>
      </c>
      <c r="F26" s="45">
        <v>4605.0</v>
      </c>
      <c r="G26" s="13">
        <f t="shared" si="5"/>
        <v>5819.4</v>
      </c>
      <c r="H26" s="13">
        <f t="shared" si="7"/>
        <v>5819.4</v>
      </c>
    </row>
    <row r="27" ht="15.75" customHeight="1">
      <c r="A27" s="12" t="s">
        <v>26</v>
      </c>
      <c r="B27" s="45">
        <v>14353.0</v>
      </c>
      <c r="C27" s="45">
        <v>13371.0</v>
      </c>
      <c r="D27" s="45">
        <v>16741.0</v>
      </c>
      <c r="E27" s="45">
        <v>17975.0</v>
      </c>
      <c r="F27" s="45">
        <v>6675.0</v>
      </c>
      <c r="G27" s="13">
        <f t="shared" si="5"/>
        <v>13823</v>
      </c>
      <c r="H27" s="13">
        <f t="shared" si="7"/>
        <v>13823</v>
      </c>
    </row>
    <row r="28" ht="15.75" customHeight="1">
      <c r="A28" s="12" t="s">
        <v>27</v>
      </c>
      <c r="B28" s="45">
        <v>14840.0</v>
      </c>
      <c r="C28" s="45">
        <v>13849.0</v>
      </c>
      <c r="D28" s="45">
        <v>13420.0</v>
      </c>
      <c r="E28" s="45">
        <v>11823.0</v>
      </c>
      <c r="F28" s="45">
        <v>8026.0</v>
      </c>
      <c r="G28" s="13">
        <f t="shared" si="5"/>
        <v>12391.6</v>
      </c>
      <c r="H28" s="13">
        <f t="shared" si="7"/>
        <v>12391.6</v>
      </c>
    </row>
    <row r="29" ht="15.75" customHeight="1">
      <c r="A29" s="12"/>
      <c r="B29" s="46"/>
      <c r="C29" s="46"/>
      <c r="D29" s="46"/>
      <c r="E29" s="46"/>
      <c r="F29" s="46"/>
      <c r="G29" s="13"/>
      <c r="H29" s="13" t="str">
        <f t="shared" si="7"/>
        <v/>
      </c>
    </row>
    <row r="30" ht="15.75" customHeight="1">
      <c r="A30" s="14" t="s">
        <v>28</v>
      </c>
      <c r="B30" s="45">
        <v>-383.0</v>
      </c>
      <c r="C30" s="45">
        <v>300.0</v>
      </c>
      <c r="D30" s="45">
        <v>305.0</v>
      </c>
      <c r="E30" s="45">
        <v>-352.0</v>
      </c>
      <c r="F30" s="45">
        <v>-282.0</v>
      </c>
      <c r="G30" s="13">
        <f t="shared" ref="G30:G41" si="8">average(B30:F30)</f>
        <v>-82.4</v>
      </c>
      <c r="H30" s="15">
        <f t="shared" ref="H30:H31" si="9">(G30:G67)/1000</f>
        <v>-0.0824</v>
      </c>
    </row>
    <row r="31" ht="15.75" customHeight="1">
      <c r="A31" s="14" t="s">
        <v>29</v>
      </c>
      <c r="B31" s="45">
        <v>64.0</v>
      </c>
      <c r="C31" s="45">
        <v>-217.0</v>
      </c>
      <c r="D31" s="45">
        <v>-573.0</v>
      </c>
      <c r="E31" s="45">
        <v>-47.0</v>
      </c>
      <c r="F31" s="45">
        <v>761.0</v>
      </c>
      <c r="G31" s="13">
        <f t="shared" si="8"/>
        <v>-2.4</v>
      </c>
      <c r="H31" s="15">
        <f t="shared" si="9"/>
        <v>-0.0024</v>
      </c>
    </row>
    <row r="32" ht="15.75" customHeight="1">
      <c r="A32" s="12" t="s">
        <v>30</v>
      </c>
      <c r="B32" s="45">
        <v>-2696.0</v>
      </c>
      <c r="C32" s="45">
        <v>-3178.0</v>
      </c>
      <c r="D32" s="45">
        <v>-1829.0</v>
      </c>
      <c r="E32" s="45">
        <v>-2126.0</v>
      </c>
      <c r="F32" s="45">
        <v>-955.0</v>
      </c>
      <c r="G32" s="13">
        <f t="shared" si="8"/>
        <v>-2156.8</v>
      </c>
      <c r="H32" s="13">
        <f>G32:G69</f>
        <v>-2156.8</v>
      </c>
    </row>
    <row r="33" ht="15.75" customHeight="1">
      <c r="A33" s="14" t="s">
        <v>31</v>
      </c>
      <c r="B33" s="45">
        <v>-6451.0</v>
      </c>
      <c r="C33" s="45">
        <v>-10718.0</v>
      </c>
      <c r="D33" s="45">
        <v>-8508.0</v>
      </c>
      <c r="E33" s="45">
        <v>-9781.0</v>
      </c>
      <c r="F33" s="45">
        <v>-3904.0</v>
      </c>
      <c r="G33" s="13">
        <f t="shared" si="8"/>
        <v>-7872.4</v>
      </c>
      <c r="H33" s="18">
        <f>G33/1000</f>
        <v>-7.8724</v>
      </c>
      <c r="N33" s="27"/>
    </row>
    <row r="34" ht="15.75" customHeight="1">
      <c r="A34" s="14" t="s">
        <v>32</v>
      </c>
      <c r="B34" s="45">
        <v>-1900.0</v>
      </c>
      <c r="C34" s="45">
        <v>404.0</v>
      </c>
      <c r="D34" s="45">
        <v>627.0</v>
      </c>
      <c r="E34" s="45">
        <v>579.0</v>
      </c>
      <c r="F34" s="45">
        <v>481.0</v>
      </c>
      <c r="G34" s="13">
        <f t="shared" si="8"/>
        <v>38.2</v>
      </c>
      <c r="H34" s="15">
        <f>(G34:G71)/1000</f>
        <v>0.0382</v>
      </c>
    </row>
    <row r="35" ht="15.75" customHeight="1">
      <c r="A35" s="12" t="s">
        <v>33</v>
      </c>
      <c r="B35" s="45">
        <v>-1894.0</v>
      </c>
      <c r="C35" s="45">
        <v>-2088.0</v>
      </c>
      <c r="D35" s="45">
        <v>-1817.0</v>
      </c>
      <c r="E35" s="45">
        <v>-4607.0</v>
      </c>
      <c r="F35" s="45">
        <v>-3755.0</v>
      </c>
      <c r="G35" s="13">
        <f t="shared" si="8"/>
        <v>-2832.2</v>
      </c>
      <c r="H35" s="13">
        <f t="shared" ref="H35:H36" si="10">G35:G72</f>
        <v>-2832.2</v>
      </c>
    </row>
    <row r="36" ht="15.75" customHeight="1">
      <c r="A36" s="12" t="s">
        <v>34</v>
      </c>
      <c r="B36" s="45">
        <v>-2607.0</v>
      </c>
      <c r="C36" s="45">
        <v>-2664.0</v>
      </c>
      <c r="D36" s="45">
        <v>-1531.0</v>
      </c>
      <c r="E36" s="45">
        <v>-5237.0</v>
      </c>
      <c r="F36" s="45">
        <v>-2859.0</v>
      </c>
      <c r="G36" s="13">
        <f t="shared" si="8"/>
        <v>-2979.6</v>
      </c>
      <c r="H36" s="13">
        <f t="shared" si="10"/>
        <v>-2979.6</v>
      </c>
    </row>
    <row r="37" ht="15.75" customHeight="1">
      <c r="A37" s="12" t="s">
        <v>35</v>
      </c>
      <c r="B37" s="45">
        <v>-813.0</v>
      </c>
      <c r="C37" s="45">
        <v>-1580.0</v>
      </c>
      <c r="D37" s="45">
        <v>-1143.0</v>
      </c>
      <c r="E37" s="45">
        <v>-1779.0</v>
      </c>
      <c r="F37" s="45">
        <v>-788.0</v>
      </c>
      <c r="G37" s="13">
        <f t="shared" si="8"/>
        <v>-1220.6</v>
      </c>
      <c r="H37" s="19">
        <f t="shared" ref="H37:H41" si="11">(G37:G74)/1000</f>
        <v>-1.2206</v>
      </c>
    </row>
    <row r="38" ht="15.75" customHeight="1">
      <c r="A38" s="14" t="s">
        <v>36</v>
      </c>
      <c r="B38" s="45">
        <v>-593.0</v>
      </c>
      <c r="C38" s="45">
        <v>-660.0</v>
      </c>
      <c r="D38" s="45">
        <v>-717.0</v>
      </c>
      <c r="E38" s="45">
        <v>-1071.0</v>
      </c>
      <c r="F38" s="45">
        <v>-562.0</v>
      </c>
      <c r="G38" s="13">
        <f t="shared" si="8"/>
        <v>-720.6</v>
      </c>
      <c r="H38" s="15">
        <f t="shared" si="11"/>
        <v>-0.7206</v>
      </c>
    </row>
    <row r="39" ht="15.75" customHeight="1">
      <c r="A39" s="14" t="s">
        <v>37</v>
      </c>
      <c r="B39" s="45">
        <v>-1099.0</v>
      </c>
      <c r="C39" s="45">
        <v>-919.0</v>
      </c>
      <c r="D39" s="45">
        <v>-1545.0</v>
      </c>
      <c r="E39" s="45">
        <v>-1838.0</v>
      </c>
      <c r="F39" s="45">
        <v>-627.0</v>
      </c>
      <c r="G39" s="13">
        <f t="shared" si="8"/>
        <v>-1205.6</v>
      </c>
      <c r="H39" s="15">
        <f t="shared" si="11"/>
        <v>-1.2056</v>
      </c>
    </row>
    <row r="40" ht="15.75" customHeight="1">
      <c r="A40" s="14" t="s">
        <v>38</v>
      </c>
      <c r="B40" s="45">
        <v>178.0</v>
      </c>
      <c r="C40" s="45">
        <v>199.0</v>
      </c>
      <c r="D40" s="45">
        <v>-591.0</v>
      </c>
      <c r="E40" s="45">
        <v>-603.0</v>
      </c>
      <c r="F40" s="45">
        <v>792.0</v>
      </c>
      <c r="G40" s="13">
        <f t="shared" si="8"/>
        <v>-5</v>
      </c>
      <c r="H40" s="15">
        <f t="shared" si="11"/>
        <v>-0.005</v>
      </c>
    </row>
    <row r="41" ht="15.75" customHeight="1">
      <c r="A41" s="14" t="s">
        <v>39</v>
      </c>
      <c r="B41" s="45">
        <v>126.0</v>
      </c>
      <c r="C41" s="45">
        <v>147.0</v>
      </c>
      <c r="D41" s="45">
        <v>-19.0</v>
      </c>
      <c r="E41" s="45">
        <v>236.0</v>
      </c>
      <c r="F41" s="45">
        <v>682.0</v>
      </c>
      <c r="G41" s="13">
        <f t="shared" si="8"/>
        <v>234.4</v>
      </c>
      <c r="H41" s="15">
        <f t="shared" si="11"/>
        <v>0.2344</v>
      </c>
    </row>
    <row r="42" ht="15.75" customHeight="1">
      <c r="A42" s="12"/>
      <c r="B42" s="12"/>
    </row>
    <row r="43" ht="15.75" customHeight="1">
      <c r="A43" s="23" t="s">
        <v>81</v>
      </c>
      <c r="B43" s="47">
        <v>92.45</v>
      </c>
      <c r="C43" s="48">
        <v>90.61</v>
      </c>
      <c r="D43" s="47">
        <v>152.6</v>
      </c>
      <c r="E43" s="48">
        <v>150.28</v>
      </c>
      <c r="F43" s="48">
        <v>152.37</v>
      </c>
      <c r="H43" s="11">
        <f>AVERAGE(B43:F43)</f>
        <v>127.662</v>
      </c>
    </row>
    <row r="44" ht="15.75" customHeight="1"/>
    <row r="45" ht="15.75" customHeight="1"/>
    <row r="46" ht="15.75" customHeight="1"/>
    <row r="47" ht="15.75" customHeight="1">
      <c r="A47" s="49" t="s">
        <v>4</v>
      </c>
      <c r="B47" s="45">
        <v>3521.0</v>
      </c>
    </row>
    <row r="48" ht="15.75" customHeight="1">
      <c r="A48" s="49" t="s">
        <v>5</v>
      </c>
      <c r="B48" s="45">
        <v>14884.0</v>
      </c>
    </row>
    <row r="49" ht="15.75" customHeight="1">
      <c r="A49" s="49" t="s">
        <v>6</v>
      </c>
      <c r="B49" s="45">
        <v>258.0</v>
      </c>
    </row>
    <row r="50" ht="15.75" customHeight="1">
      <c r="A50" s="49" t="s">
        <v>7</v>
      </c>
      <c r="B50" s="45">
        <v>2012.0</v>
      </c>
    </row>
    <row r="51" ht="15.75" customHeight="1">
      <c r="A51" s="49" t="s">
        <v>8</v>
      </c>
      <c r="B51" s="45">
        <v>2876.0</v>
      </c>
    </row>
    <row r="52" ht="15.75" customHeight="1">
      <c r="A52" s="49" t="s">
        <v>9</v>
      </c>
      <c r="B52" s="45">
        <v>631.0</v>
      </c>
    </row>
    <row r="53" ht="15.75" customHeight="1">
      <c r="A53" s="49" t="s">
        <v>10</v>
      </c>
      <c r="B53" s="45">
        <v>5031.0</v>
      </c>
    </row>
    <row r="54" ht="15.75" customHeight="1">
      <c r="A54" s="49" t="s">
        <v>11</v>
      </c>
      <c r="B54" s="45">
        <v>15563.0</v>
      </c>
    </row>
    <row r="55" ht="15.75" customHeight="1">
      <c r="A55" s="49" t="s">
        <v>12</v>
      </c>
      <c r="B55" s="45">
        <v>18255.0</v>
      </c>
    </row>
    <row r="56" ht="15.75" customHeight="1">
      <c r="A56" s="49" t="s">
        <v>13</v>
      </c>
      <c r="B56" s="45">
        <v>5714.0</v>
      </c>
    </row>
    <row r="57" ht="15.75" customHeight="1">
      <c r="A57" s="49" t="s">
        <v>14</v>
      </c>
      <c r="B57" s="45">
        <v>8552.0</v>
      </c>
    </row>
    <row r="58" ht="15.75" customHeight="1">
      <c r="A58" s="49" t="s">
        <v>15</v>
      </c>
      <c r="B58" s="45">
        <v>9713.0</v>
      </c>
    </row>
    <row r="59" ht="15.75" customHeight="1">
      <c r="A59" s="46"/>
      <c r="B59" s="46"/>
    </row>
    <row r="60" ht="15.75" customHeight="1">
      <c r="A60" s="49" t="s">
        <v>16</v>
      </c>
      <c r="B60" s="45">
        <v>2794.0</v>
      </c>
    </row>
    <row r="61" ht="15.75" customHeight="1">
      <c r="A61" s="49" t="s">
        <v>17</v>
      </c>
      <c r="B61" s="45">
        <v>12180.0</v>
      </c>
    </row>
    <row r="62" ht="15.75" customHeight="1">
      <c r="A62" s="49" t="s">
        <v>18</v>
      </c>
      <c r="B62" s="45">
        <v>208.0</v>
      </c>
    </row>
    <row r="63" ht="15.75" customHeight="1">
      <c r="A63" s="49" t="s">
        <v>19</v>
      </c>
      <c r="B63" s="45">
        <v>1366.0</v>
      </c>
    </row>
    <row r="64" ht="15.75" customHeight="1">
      <c r="A64" s="49" t="s">
        <v>20</v>
      </c>
      <c r="B64" s="45">
        <v>2271.0</v>
      </c>
    </row>
    <row r="65" ht="15.75" customHeight="1">
      <c r="A65" s="49" t="s">
        <v>21</v>
      </c>
      <c r="B65" s="45">
        <v>511.0</v>
      </c>
    </row>
    <row r="66" ht="15.75" customHeight="1">
      <c r="A66" s="49" t="s">
        <v>22</v>
      </c>
      <c r="B66" s="45">
        <v>4175.0</v>
      </c>
    </row>
    <row r="67" ht="15.75" customHeight="1">
      <c r="A67" s="49" t="s">
        <v>23</v>
      </c>
      <c r="B67" s="45">
        <v>12829.0</v>
      </c>
    </row>
    <row r="68" ht="15.75" customHeight="1">
      <c r="A68" s="49" t="s">
        <v>24</v>
      </c>
      <c r="B68" s="45">
        <v>14362.0</v>
      </c>
    </row>
    <row r="69" ht="15.75" customHeight="1">
      <c r="A69" s="49" t="s">
        <v>25</v>
      </c>
      <c r="B69" s="45">
        <v>4605.0</v>
      </c>
    </row>
    <row r="70" ht="15.75" customHeight="1">
      <c r="A70" s="49" t="s">
        <v>26</v>
      </c>
      <c r="B70" s="45">
        <v>6675.0</v>
      </c>
    </row>
    <row r="71" ht="15.75" customHeight="1">
      <c r="A71" s="49" t="s">
        <v>27</v>
      </c>
      <c r="B71" s="45">
        <v>8026.0</v>
      </c>
    </row>
    <row r="72" ht="15.75" customHeight="1">
      <c r="A72" s="46"/>
      <c r="B72" s="46"/>
    </row>
    <row r="73" ht="15.75" customHeight="1">
      <c r="A73" s="49" t="s">
        <v>28</v>
      </c>
      <c r="B73" s="45">
        <v>-282.0</v>
      </c>
    </row>
    <row r="74" ht="15.75" customHeight="1">
      <c r="A74" s="49" t="s">
        <v>29</v>
      </c>
      <c r="B74" s="45">
        <v>761.0</v>
      </c>
    </row>
    <row r="75" ht="15.75" customHeight="1">
      <c r="A75" s="49" t="s">
        <v>30</v>
      </c>
      <c r="B75" s="45">
        <v>-955.0</v>
      </c>
    </row>
    <row r="76" ht="15.75" customHeight="1">
      <c r="A76" s="49" t="s">
        <v>31</v>
      </c>
      <c r="B76" s="45">
        <v>-3904.0</v>
      </c>
    </row>
    <row r="77" ht="15.75" customHeight="1">
      <c r="A77" s="49" t="s">
        <v>32</v>
      </c>
      <c r="B77" s="45">
        <v>481.0</v>
      </c>
    </row>
    <row r="78" ht="15.75" customHeight="1">
      <c r="A78" s="49" t="s">
        <v>33</v>
      </c>
      <c r="B78" s="45">
        <v>-3755.0</v>
      </c>
    </row>
    <row r="79" ht="15.75" customHeight="1">
      <c r="A79" s="49" t="s">
        <v>34</v>
      </c>
      <c r="B79" s="45">
        <v>-2859.0</v>
      </c>
    </row>
    <row r="80" ht="15.75" customHeight="1">
      <c r="A80" s="49" t="s">
        <v>35</v>
      </c>
      <c r="B80" s="45">
        <v>-788.0</v>
      </c>
    </row>
    <row r="81" ht="15.75" customHeight="1">
      <c r="A81" s="49" t="s">
        <v>36</v>
      </c>
      <c r="B81" s="45">
        <v>-562.0</v>
      </c>
    </row>
    <row r="82" ht="15.75" customHeight="1">
      <c r="A82" s="49" t="s">
        <v>37</v>
      </c>
      <c r="B82" s="45">
        <v>-627.0</v>
      </c>
    </row>
    <row r="83" ht="15.75" customHeight="1">
      <c r="A83" s="49" t="s">
        <v>38</v>
      </c>
      <c r="B83" s="45">
        <v>792.0</v>
      </c>
    </row>
    <row r="84" ht="15.75" customHeight="1">
      <c r="A84" s="49" t="s">
        <v>39</v>
      </c>
      <c r="B84" s="45">
        <v>682.0</v>
      </c>
    </row>
    <row r="85" ht="15.75" customHeight="1">
      <c r="A85" s="46"/>
      <c r="B85" s="46"/>
    </row>
    <row r="86" ht="15.75" customHeight="1">
      <c r="A86" s="12"/>
      <c r="B86" s="13"/>
    </row>
    <row r="87" ht="15.75" customHeight="1">
      <c r="A87" s="12"/>
      <c r="B87" s="13"/>
    </row>
    <row r="88" ht="15.75" customHeight="1">
      <c r="A88" s="12"/>
      <c r="B88" s="13"/>
    </row>
    <row r="89" ht="15.75" customHeight="1">
      <c r="A89" s="12"/>
      <c r="B89" s="13"/>
    </row>
    <row r="90" ht="15.75" customHeight="1">
      <c r="A90" s="12"/>
      <c r="B90" s="13"/>
    </row>
    <row r="91" ht="15.75" customHeight="1">
      <c r="A91" s="12"/>
      <c r="B91" s="13"/>
    </row>
    <row r="92" ht="15.75" customHeight="1">
      <c r="A92" s="12"/>
      <c r="B92" s="13"/>
    </row>
    <row r="93" ht="15.75" customHeight="1">
      <c r="A93" s="12"/>
      <c r="B93" s="13"/>
    </row>
    <row r="94" ht="15.75" customHeight="1">
      <c r="A94" s="12"/>
      <c r="B94" s="13"/>
    </row>
    <row r="95" ht="15.75" customHeight="1">
      <c r="A95" s="12"/>
      <c r="B95" s="13"/>
    </row>
    <row r="96" ht="15.75" customHeight="1">
      <c r="A96" s="12"/>
      <c r="B96" s="13"/>
    </row>
    <row r="97" ht="15.75" customHeight="1">
      <c r="A97" s="12"/>
      <c r="B97" s="13"/>
    </row>
    <row r="98" ht="15.75" customHeight="1">
      <c r="A98" s="12"/>
      <c r="B98" s="12"/>
    </row>
    <row r="99" ht="15.75" customHeight="1">
      <c r="A99" s="12"/>
      <c r="B99" s="13"/>
    </row>
    <row r="100" ht="15.75" customHeight="1">
      <c r="A100" s="12"/>
      <c r="B100" s="13"/>
    </row>
    <row r="101" ht="15.75" customHeight="1">
      <c r="A101" s="12"/>
      <c r="B101" s="13"/>
    </row>
    <row r="102" ht="15.75" customHeight="1">
      <c r="A102" s="12"/>
      <c r="B102" s="13"/>
    </row>
    <row r="103" ht="15.75" customHeight="1">
      <c r="A103" s="12"/>
      <c r="B103" s="13"/>
    </row>
    <row r="104" ht="15.75" customHeight="1">
      <c r="A104" s="12"/>
      <c r="B104" s="13"/>
    </row>
    <row r="105" ht="15.75" customHeight="1">
      <c r="A105" s="12"/>
      <c r="B105" s="13"/>
    </row>
    <row r="106" ht="15.75" customHeight="1">
      <c r="A106" s="12"/>
      <c r="B106" s="13"/>
    </row>
    <row r="107" ht="15.75" customHeight="1">
      <c r="A107" s="12"/>
      <c r="B107" s="13"/>
    </row>
    <row r="108" ht="15.75" customHeight="1">
      <c r="A108" s="12"/>
      <c r="B108" s="13"/>
    </row>
    <row r="109" ht="15.75" customHeight="1">
      <c r="A109" s="12"/>
      <c r="B109" s="13"/>
    </row>
    <row r="110" ht="15.75" customHeight="1">
      <c r="A110" s="12"/>
      <c r="B110" s="13"/>
    </row>
    <row r="111" ht="15.75" customHeight="1">
      <c r="A111" s="12"/>
      <c r="B111" s="12"/>
    </row>
    <row r="112" ht="15.75" customHeight="1">
      <c r="A112" s="12"/>
      <c r="B112" s="13"/>
    </row>
    <row r="113" ht="15.75" customHeight="1">
      <c r="A113" s="12"/>
      <c r="B113" s="13"/>
    </row>
    <row r="114" ht="15.75" customHeight="1">
      <c r="A114" s="12"/>
      <c r="B114" s="13"/>
    </row>
    <row r="115" ht="15.75" customHeight="1">
      <c r="A115" s="12"/>
      <c r="B115" s="13"/>
    </row>
    <row r="116" ht="15.75" customHeight="1">
      <c r="A116" s="12"/>
      <c r="B116" s="13"/>
    </row>
    <row r="117" ht="15.75" customHeight="1">
      <c r="A117" s="12"/>
      <c r="B117" s="13"/>
    </row>
    <row r="118" ht="15.75" customHeight="1">
      <c r="A118" s="12"/>
      <c r="B118" s="13"/>
    </row>
    <row r="119" ht="15.75" customHeight="1">
      <c r="A119" s="12"/>
      <c r="B119" s="13"/>
    </row>
    <row r="120" ht="15.75" customHeight="1">
      <c r="A120" s="12"/>
      <c r="B120" s="13"/>
    </row>
    <row r="121" ht="15.75" customHeight="1">
      <c r="A121" s="12"/>
      <c r="B121" s="13"/>
    </row>
    <row r="122" ht="15.75" customHeight="1">
      <c r="A122" s="12"/>
      <c r="B122" s="13"/>
    </row>
    <row r="123" ht="15.75" customHeight="1">
      <c r="A123" s="12"/>
      <c r="B123" s="13"/>
    </row>
    <row r="124" ht="15.75" customHeight="1">
      <c r="A124" s="12"/>
      <c r="B124" s="12"/>
    </row>
    <row r="125" ht="15.75" customHeight="1">
      <c r="A125" s="12"/>
      <c r="B125" s="13"/>
    </row>
    <row r="126" ht="15.75" customHeight="1">
      <c r="A126" s="12"/>
      <c r="B126" s="13"/>
    </row>
    <row r="127" ht="15.75" customHeight="1">
      <c r="A127" s="12"/>
      <c r="B127" s="13"/>
    </row>
    <row r="128" ht="15.75" customHeight="1">
      <c r="A128" s="12"/>
      <c r="B128" s="13"/>
    </row>
    <row r="129" ht="15.75" customHeight="1">
      <c r="A129" s="12"/>
      <c r="B129" s="13"/>
    </row>
    <row r="130" ht="15.75" customHeight="1">
      <c r="A130" s="12"/>
      <c r="B130" s="13"/>
    </row>
    <row r="131" ht="15.75" customHeight="1">
      <c r="A131" s="12"/>
      <c r="B131" s="13"/>
    </row>
    <row r="132" ht="15.75" customHeight="1">
      <c r="A132" s="12"/>
      <c r="B132" s="13"/>
    </row>
    <row r="133" ht="15.75" customHeight="1">
      <c r="A133" s="12"/>
      <c r="B133" s="13"/>
    </row>
    <row r="134" ht="15.75" customHeight="1">
      <c r="A134" s="12"/>
      <c r="B134" s="13"/>
    </row>
    <row r="135" ht="15.75" customHeight="1">
      <c r="A135" s="12"/>
      <c r="B135" s="13"/>
    </row>
    <row r="136" ht="15.75" customHeight="1">
      <c r="A136" s="12"/>
      <c r="B136" s="13"/>
    </row>
    <row r="137" ht="15.75" customHeight="1">
      <c r="A137" s="12"/>
      <c r="B137" s="12"/>
    </row>
    <row r="138" ht="15.75" customHeight="1">
      <c r="A138" s="12"/>
      <c r="B138" s="13"/>
    </row>
    <row r="139" ht="15.75" customHeight="1">
      <c r="A139" s="12"/>
      <c r="B139" s="13"/>
    </row>
    <row r="140" ht="15.75" customHeight="1">
      <c r="A140" s="12"/>
      <c r="B140" s="13"/>
    </row>
    <row r="141" ht="15.75" customHeight="1">
      <c r="A141" s="12"/>
      <c r="B141" s="13"/>
    </row>
    <row r="142" ht="15.75" customHeight="1">
      <c r="A142" s="12"/>
      <c r="B142" s="13"/>
    </row>
    <row r="143" ht="15.75" customHeight="1">
      <c r="A143" s="12"/>
      <c r="B143" s="13"/>
    </row>
    <row r="144" ht="15.75" customHeight="1">
      <c r="A144" s="12"/>
      <c r="B144" s="13"/>
    </row>
    <row r="145" ht="15.75" customHeight="1">
      <c r="A145" s="12"/>
      <c r="B145" s="13"/>
    </row>
    <row r="146" ht="15.75" customHeight="1">
      <c r="A146" s="12"/>
      <c r="B146" s="13"/>
    </row>
    <row r="147" ht="15.75" customHeight="1">
      <c r="A147" s="12"/>
      <c r="B147" s="13"/>
    </row>
    <row r="148" ht="15.75" customHeight="1">
      <c r="A148" s="12"/>
      <c r="B148" s="13"/>
    </row>
    <row r="149" ht="15.75" customHeight="1">
      <c r="A149" s="12"/>
      <c r="B149" s="13"/>
    </row>
    <row r="150" ht="15.75" customHeight="1">
      <c r="A150" s="12"/>
      <c r="B150" s="12"/>
    </row>
    <row r="151" ht="15.75" customHeight="1">
      <c r="A151" s="12"/>
      <c r="B151" s="13"/>
    </row>
    <row r="152" ht="15.75" customHeight="1">
      <c r="A152" s="12"/>
      <c r="B152" s="13"/>
    </row>
    <row r="153" ht="15.75" customHeight="1">
      <c r="A153" s="12"/>
      <c r="B153" s="13"/>
    </row>
    <row r="154" ht="15.75" customHeight="1">
      <c r="A154" s="12"/>
      <c r="B154" s="13"/>
    </row>
    <row r="155" ht="15.75" customHeight="1">
      <c r="A155" s="12"/>
      <c r="B155" s="13"/>
    </row>
    <row r="156" ht="15.75" customHeight="1">
      <c r="A156" s="12"/>
      <c r="B156" s="13"/>
    </row>
    <row r="157" ht="15.75" customHeight="1">
      <c r="A157" s="12"/>
      <c r="B157" s="13"/>
    </row>
    <row r="158" ht="15.75" customHeight="1">
      <c r="A158" s="12"/>
      <c r="B158" s="13"/>
    </row>
    <row r="159" ht="15.75" customHeight="1">
      <c r="A159" s="12"/>
      <c r="B159" s="13"/>
    </row>
    <row r="160" ht="15.75" customHeight="1">
      <c r="A160" s="12"/>
      <c r="B160" s="13"/>
    </row>
    <row r="161" ht="15.75" customHeight="1">
      <c r="A161" s="12"/>
      <c r="B161" s="13"/>
    </row>
    <row r="162" ht="15.75" customHeight="1">
      <c r="A162" s="12"/>
      <c r="B162" s="13"/>
    </row>
    <row r="163" ht="15.75" customHeight="1">
      <c r="A163" s="12"/>
      <c r="B163" s="12"/>
    </row>
    <row r="164" ht="15.75" customHeight="1">
      <c r="A164" s="12"/>
      <c r="B164" s="13"/>
    </row>
    <row r="165" ht="15.75" customHeight="1">
      <c r="A165" s="12"/>
      <c r="B165" s="13"/>
    </row>
    <row r="166" ht="15.75" customHeight="1">
      <c r="A166" s="12"/>
      <c r="B166" s="13"/>
    </row>
    <row r="167" ht="15.75" customHeight="1">
      <c r="A167" s="12"/>
      <c r="B167" s="13"/>
    </row>
    <row r="168" ht="15.75" customHeight="1">
      <c r="A168" s="12"/>
      <c r="B168" s="13"/>
    </row>
    <row r="169" ht="15.75" customHeight="1">
      <c r="A169" s="12"/>
      <c r="B169" s="13"/>
    </row>
    <row r="170" ht="15.75" customHeight="1">
      <c r="A170" s="12"/>
      <c r="B170" s="13"/>
    </row>
    <row r="171" ht="15.75" customHeight="1">
      <c r="A171" s="12"/>
      <c r="B171" s="13"/>
    </row>
    <row r="172" ht="15.75" customHeight="1">
      <c r="A172" s="12"/>
      <c r="B172" s="13"/>
    </row>
    <row r="173" ht="15.75" customHeight="1">
      <c r="A173" s="12"/>
      <c r="B173" s="13"/>
    </row>
    <row r="174" ht="15.75" customHeight="1">
      <c r="A174" s="12"/>
      <c r="B174" s="13"/>
    </row>
    <row r="175" ht="15.75" customHeight="1">
      <c r="A175" s="12"/>
      <c r="B175" s="13"/>
    </row>
    <row r="176" ht="15.75" customHeight="1">
      <c r="A176" s="12"/>
      <c r="B176" s="12"/>
    </row>
    <row r="177" ht="15.75" customHeight="1">
      <c r="A177" s="12"/>
      <c r="B177" s="13"/>
    </row>
    <row r="178" ht="15.75" customHeight="1">
      <c r="A178" s="12"/>
      <c r="B178" s="13"/>
    </row>
    <row r="179" ht="15.75" customHeight="1">
      <c r="A179" s="12"/>
      <c r="B179" s="13"/>
    </row>
    <row r="180" ht="15.75" customHeight="1">
      <c r="A180" s="12"/>
      <c r="B180" s="13"/>
    </row>
    <row r="181" ht="15.75" customHeight="1">
      <c r="A181" s="12"/>
      <c r="B181" s="13"/>
    </row>
    <row r="182" ht="15.75" customHeight="1">
      <c r="A182" s="12"/>
      <c r="B182" s="13"/>
    </row>
    <row r="183" ht="15.75" customHeight="1">
      <c r="A183" s="12"/>
      <c r="B183" s="13"/>
    </row>
    <row r="184" ht="15.75" customHeight="1">
      <c r="A184" s="12"/>
      <c r="B184" s="13"/>
    </row>
    <row r="185" ht="15.75" customHeight="1">
      <c r="A185" s="12"/>
      <c r="B185" s="13"/>
    </row>
    <row r="186" ht="15.75" customHeight="1">
      <c r="A186" s="12"/>
      <c r="B186" s="13"/>
    </row>
    <row r="187" ht="15.75" customHeight="1">
      <c r="A187" s="12"/>
      <c r="B187" s="13"/>
    </row>
    <row r="188" ht="15.75" customHeight="1">
      <c r="A188" s="12"/>
      <c r="B188" s="13"/>
    </row>
    <row r="189" ht="15.75" customHeight="1">
      <c r="A189" s="12"/>
      <c r="B189" s="12"/>
    </row>
    <row r="190" ht="15.75" customHeight="1">
      <c r="A190" s="12"/>
      <c r="B190" s="13"/>
    </row>
    <row r="191" ht="15.75" customHeight="1">
      <c r="A191" s="12"/>
      <c r="B191" s="13"/>
    </row>
    <row r="192" ht="15.75" customHeight="1">
      <c r="A192" s="12"/>
      <c r="B192" s="13"/>
    </row>
    <row r="193" ht="15.75" customHeight="1">
      <c r="A193" s="12"/>
      <c r="B193" s="13"/>
    </row>
    <row r="194" ht="15.75" customHeight="1">
      <c r="A194" s="12"/>
      <c r="B194" s="13"/>
    </row>
    <row r="195" ht="15.75" customHeight="1">
      <c r="A195" s="12"/>
      <c r="B195" s="13"/>
    </row>
    <row r="196" ht="15.75" customHeight="1">
      <c r="A196" s="12"/>
      <c r="B196" s="13"/>
    </row>
    <row r="197" ht="15.75" customHeight="1">
      <c r="A197" s="12"/>
      <c r="B197" s="13"/>
    </row>
    <row r="198" ht="15.75" customHeight="1">
      <c r="A198" s="12"/>
      <c r="B198" s="13"/>
    </row>
    <row r="199" ht="15.75" customHeight="1">
      <c r="A199" s="12"/>
      <c r="B199" s="13"/>
    </row>
    <row r="200" ht="15.75" customHeight="1">
      <c r="A200" s="12"/>
      <c r="B200" s="13"/>
    </row>
    <row r="201" ht="15.75" customHeight="1">
      <c r="A201" s="12"/>
      <c r="B201" s="13"/>
    </row>
    <row r="202" ht="15.75" customHeight="1">
      <c r="A202" s="12"/>
      <c r="B202" s="12"/>
    </row>
    <row r="203" ht="15.75" customHeight="1">
      <c r="A203" s="12"/>
      <c r="B203" s="13"/>
    </row>
    <row r="204" ht="15.75" customHeight="1">
      <c r="A204" s="12"/>
      <c r="B204" s="13"/>
    </row>
    <row r="205" ht="15.75" customHeight="1">
      <c r="A205" s="12"/>
      <c r="B205" s="13"/>
    </row>
    <row r="206" ht="15.75" customHeight="1">
      <c r="A206" s="12"/>
      <c r="B206" s="13"/>
    </row>
    <row r="207" ht="15.75" customHeight="1">
      <c r="A207" s="12"/>
      <c r="B207" s="13"/>
    </row>
    <row r="208" ht="15.75" customHeight="1">
      <c r="A208" s="12"/>
      <c r="B208" s="13"/>
    </row>
    <row r="209" ht="15.75" customHeight="1">
      <c r="A209" s="12"/>
      <c r="B209" s="13"/>
    </row>
    <row r="210" ht="15.75" customHeight="1">
      <c r="A210" s="12"/>
      <c r="B210" s="13"/>
    </row>
    <row r="211" ht="15.75" customHeight="1">
      <c r="A211" s="12"/>
      <c r="B211" s="13"/>
    </row>
    <row r="212" ht="15.75" customHeight="1">
      <c r="A212" s="12"/>
      <c r="B212" s="13"/>
    </row>
    <row r="213" ht="15.75" customHeight="1">
      <c r="A213" s="12"/>
      <c r="B213" s="13"/>
    </row>
    <row r="214" ht="15.75" customHeight="1">
      <c r="A214" s="12"/>
      <c r="B214" s="13"/>
    </row>
    <row r="215" ht="15.75" customHeight="1">
      <c r="A215" s="12"/>
      <c r="B215" s="12"/>
    </row>
    <row r="216" ht="15.75" customHeight="1">
      <c r="A216" s="12"/>
      <c r="B216" s="13"/>
    </row>
    <row r="217" ht="15.75" customHeight="1">
      <c r="A217" s="12"/>
      <c r="B217" s="13"/>
    </row>
    <row r="218" ht="15.75" customHeight="1">
      <c r="A218" s="12"/>
      <c r="B218" s="13"/>
    </row>
    <row r="219" ht="15.75" customHeight="1">
      <c r="A219" s="12"/>
      <c r="B219" s="13"/>
    </row>
    <row r="220" ht="15.75" customHeight="1">
      <c r="A220" s="12"/>
      <c r="B220" s="13"/>
    </row>
    <row r="221" ht="15.75" customHeight="1">
      <c r="A221" s="12"/>
      <c r="B221" s="13"/>
    </row>
    <row r="222" ht="15.75" customHeight="1">
      <c r="A222" s="12"/>
      <c r="B222" s="13"/>
    </row>
    <row r="223" ht="15.75" customHeight="1">
      <c r="A223" s="12"/>
      <c r="B223" s="13"/>
    </row>
    <row r="224" ht="15.75" customHeight="1">
      <c r="A224" s="12"/>
      <c r="B224" s="13"/>
    </row>
    <row r="225" ht="15.75" customHeight="1">
      <c r="A225" s="12"/>
      <c r="B225" s="13"/>
    </row>
    <row r="226" ht="15.75" customHeight="1">
      <c r="A226" s="12"/>
      <c r="B226" s="13"/>
    </row>
    <row r="227" ht="15.75" customHeight="1">
      <c r="A227" s="12"/>
      <c r="B227" s="13"/>
    </row>
    <row r="228" ht="15.75" customHeight="1">
      <c r="A228" s="12"/>
      <c r="B228" s="12"/>
    </row>
    <row r="229" ht="15.75" customHeight="1">
      <c r="A229" s="12"/>
      <c r="B229" s="13"/>
    </row>
    <row r="230" ht="15.75" customHeight="1">
      <c r="A230" s="12"/>
      <c r="B230" s="13"/>
    </row>
    <row r="231" ht="15.75" customHeight="1">
      <c r="A231" s="12"/>
      <c r="B231" s="13"/>
    </row>
    <row r="232" ht="15.75" customHeight="1">
      <c r="A232" s="12"/>
      <c r="B232" s="13"/>
    </row>
    <row r="233" ht="15.75" customHeight="1">
      <c r="A233" s="12"/>
      <c r="B233" s="13"/>
    </row>
    <row r="234" ht="15.75" customHeight="1">
      <c r="A234" s="12"/>
      <c r="B234" s="13"/>
    </row>
    <row r="235" ht="15.75" customHeight="1">
      <c r="A235" s="12"/>
      <c r="B235" s="13"/>
    </row>
    <row r="236" ht="15.75" customHeight="1">
      <c r="A236" s="12"/>
      <c r="B236" s="13"/>
    </row>
    <row r="237" ht="15.75" customHeight="1">
      <c r="A237" s="12"/>
      <c r="B237" s="13"/>
    </row>
    <row r="238" ht="15.75" customHeight="1">
      <c r="A238" s="12"/>
      <c r="B238" s="13"/>
    </row>
    <row r="239" ht="15.75" customHeight="1">
      <c r="A239" s="12"/>
      <c r="B239" s="13"/>
    </row>
    <row r="240" ht="15.75" customHeight="1">
      <c r="A240" s="12"/>
      <c r="B240" s="13"/>
    </row>
    <row r="241" ht="15.75" customHeight="1">
      <c r="A241" s="12"/>
      <c r="B241" s="12"/>
    </row>
    <row r="242" ht="15.75" customHeight="1">
      <c r="A242" s="12"/>
      <c r="B242" s="12"/>
    </row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B1:H1"/>
    <mergeCell ref="B2:F2"/>
    <mergeCell ref="G2:G3"/>
    <mergeCell ref="H2:H3"/>
  </mergeCells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5.25"/>
    <col customWidth="1" min="2" max="6" width="12.63"/>
  </cols>
  <sheetData>
    <row r="1" ht="15.75" customHeight="1">
      <c r="A1" s="1"/>
      <c r="B1" s="2" t="s">
        <v>0</v>
      </c>
      <c r="C1" s="3"/>
      <c r="D1" s="3"/>
      <c r="E1" s="3"/>
      <c r="F1" s="3"/>
      <c r="G1" s="3"/>
      <c r="H1" s="4"/>
    </row>
    <row r="2" ht="15.75" customHeight="1">
      <c r="B2" s="6" t="s">
        <v>1</v>
      </c>
      <c r="C2" s="3"/>
      <c r="D2" s="3"/>
      <c r="E2" s="3"/>
      <c r="F2" s="4"/>
      <c r="G2" s="7" t="s">
        <v>2</v>
      </c>
      <c r="H2" s="7" t="s">
        <v>3</v>
      </c>
    </row>
    <row r="3" ht="15.75" customHeight="1">
      <c r="B3" s="9">
        <v>1.0</v>
      </c>
      <c r="C3" s="9">
        <v>2.0</v>
      </c>
      <c r="D3" s="9">
        <v>3.0</v>
      </c>
      <c r="E3" s="9">
        <v>4.0</v>
      </c>
      <c r="F3" s="9">
        <v>5.0</v>
      </c>
      <c r="G3" s="10"/>
      <c r="H3" s="10"/>
    </row>
    <row r="4" ht="15.75" customHeight="1">
      <c r="A4" s="12" t="s">
        <v>4</v>
      </c>
      <c r="B4" s="45">
        <v>4336.0</v>
      </c>
      <c r="C4" s="45">
        <v>3688.0</v>
      </c>
      <c r="D4" s="45">
        <v>3077.0</v>
      </c>
      <c r="E4" s="45">
        <v>3772.0</v>
      </c>
      <c r="F4" s="45">
        <v>3624.0</v>
      </c>
      <c r="G4" s="13">
        <f t="shared" ref="G4:G15" si="1">average(B4:F4)</f>
        <v>3699.4</v>
      </c>
      <c r="H4" s="13">
        <f t="shared" ref="H4:H5" si="2">G4:G41</f>
        <v>3699.4</v>
      </c>
    </row>
    <row r="5" ht="15.75" customHeight="1">
      <c r="A5" s="12" t="s">
        <v>5</v>
      </c>
      <c r="B5" s="45">
        <v>30499.0</v>
      </c>
      <c r="C5" s="45">
        <v>27204.0</v>
      </c>
      <c r="D5" s="45">
        <v>30334.0</v>
      </c>
      <c r="E5" s="45">
        <v>27813.0</v>
      </c>
      <c r="F5" s="45">
        <v>14156.0</v>
      </c>
      <c r="G5" s="13">
        <f t="shared" si="1"/>
        <v>26001.2</v>
      </c>
      <c r="H5" s="13">
        <f t="shared" si="2"/>
        <v>26001.2</v>
      </c>
    </row>
    <row r="6" ht="15.75" customHeight="1">
      <c r="A6" s="14" t="s">
        <v>6</v>
      </c>
      <c r="B6" s="45">
        <v>255.0</v>
      </c>
      <c r="C6" s="45">
        <v>265.0</v>
      </c>
      <c r="D6" s="45">
        <v>273.0</v>
      </c>
      <c r="E6" s="45">
        <v>242.0</v>
      </c>
      <c r="F6" s="45">
        <v>260.0</v>
      </c>
      <c r="G6" s="13">
        <f t="shared" si="1"/>
        <v>259</v>
      </c>
      <c r="H6" s="15">
        <f t="shared" ref="H6:H9" si="3">(G6:G43)/1000</f>
        <v>0.259</v>
      </c>
    </row>
    <row r="7" ht="15.75" customHeight="1">
      <c r="A7" s="14" t="s">
        <v>7</v>
      </c>
      <c r="B7" s="45">
        <v>1679.0</v>
      </c>
      <c r="C7" s="45">
        <v>1853.0</v>
      </c>
      <c r="D7" s="45">
        <v>1745.0</v>
      </c>
      <c r="E7" s="45">
        <v>2024.0</v>
      </c>
      <c r="F7" s="45">
        <v>2040.0</v>
      </c>
      <c r="G7" s="13">
        <f t="shared" si="1"/>
        <v>1868.2</v>
      </c>
      <c r="H7" s="15">
        <f t="shared" si="3"/>
        <v>1.8682</v>
      </c>
    </row>
    <row r="8" ht="15.75" customHeight="1">
      <c r="A8" s="12" t="s">
        <v>8</v>
      </c>
      <c r="B8" s="45">
        <v>5861.0</v>
      </c>
      <c r="C8" s="45">
        <v>2956.0</v>
      </c>
      <c r="D8" s="45">
        <v>2678.0</v>
      </c>
      <c r="E8" s="45">
        <v>2450.0</v>
      </c>
      <c r="F8" s="45">
        <v>2766.0</v>
      </c>
      <c r="G8" s="13">
        <f t="shared" si="1"/>
        <v>3342.2</v>
      </c>
      <c r="H8" s="15">
        <f t="shared" si="3"/>
        <v>3.3422</v>
      </c>
    </row>
    <row r="9" ht="15.75" customHeight="1">
      <c r="A9" s="14" t="s">
        <v>9</v>
      </c>
      <c r="B9" s="45">
        <v>637.0</v>
      </c>
      <c r="C9" s="45">
        <v>596.0</v>
      </c>
      <c r="D9" s="45">
        <v>549.0</v>
      </c>
      <c r="E9" s="45">
        <v>556.0</v>
      </c>
      <c r="F9" s="45">
        <v>627.0</v>
      </c>
      <c r="G9" s="13">
        <f t="shared" si="1"/>
        <v>593</v>
      </c>
      <c r="H9" s="15">
        <f t="shared" si="3"/>
        <v>0.593</v>
      </c>
    </row>
    <row r="10" ht="15.75" customHeight="1">
      <c r="A10" s="12" t="s">
        <v>10</v>
      </c>
      <c r="B10" s="45">
        <v>5691.0</v>
      </c>
      <c r="C10" s="45">
        <v>5545.0</v>
      </c>
      <c r="D10" s="45">
        <v>4926.0</v>
      </c>
      <c r="E10" s="45">
        <v>5451.0</v>
      </c>
      <c r="F10" s="45">
        <v>4848.0</v>
      </c>
      <c r="G10" s="13">
        <f t="shared" si="1"/>
        <v>5292.2</v>
      </c>
      <c r="H10" s="13">
        <f t="shared" ref="H10:H18" si="4">G10:G47</f>
        <v>5292.2</v>
      </c>
    </row>
    <row r="11" ht="15.75" customHeight="1">
      <c r="A11" s="12" t="s">
        <v>11</v>
      </c>
      <c r="B11" s="45">
        <v>15987.0</v>
      </c>
      <c r="C11" s="45">
        <v>16011.0</v>
      </c>
      <c r="D11" s="45">
        <v>15692.0</v>
      </c>
      <c r="E11" s="45">
        <v>15400.0</v>
      </c>
      <c r="F11" s="45">
        <v>15750.0</v>
      </c>
      <c r="G11" s="13">
        <f t="shared" si="1"/>
        <v>15768</v>
      </c>
      <c r="H11" s="13">
        <f t="shared" si="4"/>
        <v>15768</v>
      </c>
    </row>
    <row r="12" ht="15.75" customHeight="1">
      <c r="A12" s="12" t="s">
        <v>12</v>
      </c>
      <c r="B12" s="45">
        <v>19159.0</v>
      </c>
      <c r="C12" s="45">
        <v>20923.0</v>
      </c>
      <c r="D12" s="45">
        <v>18763.0</v>
      </c>
      <c r="E12" s="45">
        <v>20220.0</v>
      </c>
      <c r="F12" s="45">
        <v>18349.0</v>
      </c>
      <c r="G12" s="13">
        <f t="shared" si="1"/>
        <v>19482.8</v>
      </c>
      <c r="H12" s="13">
        <f t="shared" si="4"/>
        <v>19482.8</v>
      </c>
    </row>
    <row r="13" ht="15.75" customHeight="1">
      <c r="A13" s="12" t="s">
        <v>13</v>
      </c>
      <c r="B13" s="45">
        <v>9771.0</v>
      </c>
      <c r="C13" s="45">
        <v>7261.0</v>
      </c>
      <c r="D13" s="45">
        <v>7845.0</v>
      </c>
      <c r="E13" s="45">
        <v>7495.0</v>
      </c>
      <c r="F13" s="45">
        <v>6109.0</v>
      </c>
      <c r="G13" s="13">
        <f t="shared" si="1"/>
        <v>7696.2</v>
      </c>
      <c r="H13" s="13">
        <f t="shared" si="4"/>
        <v>7696.2</v>
      </c>
    </row>
    <row r="14" ht="15.75" customHeight="1">
      <c r="A14" s="12" t="s">
        <v>14</v>
      </c>
      <c r="B14" s="45">
        <v>18009.0</v>
      </c>
      <c r="C14" s="45">
        <v>17970.0</v>
      </c>
      <c r="D14" s="45">
        <v>21676.0</v>
      </c>
      <c r="E14" s="45">
        <v>23704.0</v>
      </c>
      <c r="F14" s="45">
        <v>8757.0</v>
      </c>
      <c r="G14" s="13">
        <f t="shared" si="1"/>
        <v>18023.2</v>
      </c>
      <c r="H14" s="13">
        <f t="shared" si="4"/>
        <v>18023.2</v>
      </c>
    </row>
    <row r="15" ht="15.75" customHeight="1">
      <c r="A15" s="12" t="s">
        <v>15</v>
      </c>
      <c r="B15" s="45">
        <v>18016.0</v>
      </c>
      <c r="C15" s="45">
        <v>17993.0</v>
      </c>
      <c r="D15" s="45">
        <v>17712.0</v>
      </c>
      <c r="E15" s="45">
        <v>16110.0</v>
      </c>
      <c r="F15" s="45">
        <v>9325.0</v>
      </c>
      <c r="G15" s="13">
        <f t="shared" si="1"/>
        <v>15831.2</v>
      </c>
      <c r="H15" s="13">
        <f t="shared" si="4"/>
        <v>15831.2</v>
      </c>
    </row>
    <row r="16" ht="15.75" customHeight="1">
      <c r="A16" s="12"/>
      <c r="B16" s="46"/>
      <c r="C16" s="46"/>
      <c r="D16" s="46"/>
      <c r="E16" s="46"/>
      <c r="F16" s="46"/>
      <c r="G16" s="13"/>
      <c r="H16" s="13" t="str">
        <f t="shared" si="4"/>
        <v/>
      </c>
    </row>
    <row r="17" ht="15.75" customHeight="1">
      <c r="A17" s="12" t="s">
        <v>16</v>
      </c>
      <c r="B17" s="45">
        <v>3376.0</v>
      </c>
      <c r="C17" s="45">
        <v>3035.0</v>
      </c>
      <c r="D17" s="45">
        <v>2447.0</v>
      </c>
      <c r="E17" s="45">
        <v>3011.0</v>
      </c>
      <c r="F17" s="45">
        <v>2896.0</v>
      </c>
      <c r="G17" s="13">
        <f t="shared" ref="G17:G28" si="5">average(B17:F17)</f>
        <v>2953</v>
      </c>
      <c r="H17" s="13">
        <f t="shared" si="4"/>
        <v>2953</v>
      </c>
    </row>
    <row r="18" ht="15.75" customHeight="1">
      <c r="A18" s="12" t="s">
        <v>17</v>
      </c>
      <c r="B18" s="45">
        <v>23364.0</v>
      </c>
      <c r="C18" s="45">
        <v>21510.0</v>
      </c>
      <c r="D18" s="45">
        <v>24225.0</v>
      </c>
      <c r="E18" s="45">
        <v>21976.0</v>
      </c>
      <c r="F18" s="45">
        <v>11801.0</v>
      </c>
      <c r="G18" s="13">
        <f t="shared" si="5"/>
        <v>20575.2</v>
      </c>
      <c r="H18" s="13">
        <f t="shared" si="4"/>
        <v>20575.2</v>
      </c>
    </row>
    <row r="19" ht="15.75" customHeight="1">
      <c r="A19" s="14" t="s">
        <v>18</v>
      </c>
      <c r="B19" s="45">
        <v>212.0</v>
      </c>
      <c r="C19" s="45">
        <v>218.0</v>
      </c>
      <c r="D19" s="45">
        <v>212.0</v>
      </c>
      <c r="E19" s="45">
        <v>185.0</v>
      </c>
      <c r="F19" s="45">
        <v>214.0</v>
      </c>
      <c r="G19" s="13">
        <f t="shared" si="5"/>
        <v>208.2</v>
      </c>
      <c r="H19" s="15">
        <f t="shared" ref="H19:H20" si="6">(G19:G56)/1000</f>
        <v>0.2082</v>
      </c>
    </row>
    <row r="20" ht="15.75" customHeight="1">
      <c r="A20" s="14" t="s">
        <v>19</v>
      </c>
      <c r="B20" s="45">
        <v>1138.0</v>
      </c>
      <c r="C20" s="45">
        <v>1256.0</v>
      </c>
      <c r="D20" s="45">
        <v>1137.0</v>
      </c>
      <c r="E20" s="45">
        <v>1219.0</v>
      </c>
      <c r="F20" s="45">
        <v>1378.0</v>
      </c>
      <c r="G20" s="13">
        <f t="shared" si="5"/>
        <v>1225.6</v>
      </c>
      <c r="H20" s="15">
        <f t="shared" si="6"/>
        <v>1.2256</v>
      </c>
    </row>
    <row r="21" ht="15.75" customHeight="1">
      <c r="A21" s="12" t="s">
        <v>20</v>
      </c>
      <c r="B21" s="45">
        <v>4706.0</v>
      </c>
      <c r="C21" s="45">
        <v>2282.0</v>
      </c>
      <c r="D21" s="45">
        <v>2089.0</v>
      </c>
      <c r="E21" s="45">
        <v>1927.0</v>
      </c>
      <c r="F21" s="45">
        <v>2145.0</v>
      </c>
      <c r="G21" s="13">
        <f t="shared" si="5"/>
        <v>2629.8</v>
      </c>
      <c r="H21" s="13">
        <f>G21:G58</f>
        <v>2629.8</v>
      </c>
    </row>
    <row r="22" ht="15.75" customHeight="1">
      <c r="A22" s="14" t="s">
        <v>21</v>
      </c>
      <c r="B22" s="45">
        <v>509.0</v>
      </c>
      <c r="C22" s="45">
        <v>474.0</v>
      </c>
      <c r="D22" s="45">
        <v>446.0</v>
      </c>
      <c r="E22" s="45">
        <v>457.0</v>
      </c>
      <c r="F22" s="45">
        <v>507.0</v>
      </c>
      <c r="G22" s="13">
        <f t="shared" si="5"/>
        <v>478.6</v>
      </c>
      <c r="H22" s="15">
        <f>(G22:G59)/1000</f>
        <v>0.4786</v>
      </c>
    </row>
    <row r="23" ht="15.75" customHeight="1">
      <c r="A23" s="12" t="s">
        <v>22</v>
      </c>
      <c r="B23" s="45">
        <v>4380.0</v>
      </c>
      <c r="C23" s="45">
        <v>4713.0</v>
      </c>
      <c r="D23" s="45">
        <v>4040.0</v>
      </c>
      <c r="E23" s="45">
        <v>4483.0</v>
      </c>
      <c r="F23" s="45">
        <v>3968.0</v>
      </c>
      <c r="G23" s="13">
        <f t="shared" si="5"/>
        <v>4316.8</v>
      </c>
      <c r="H23" s="13">
        <f t="shared" ref="H23:H29" si="7">G23:G60</f>
        <v>4316.8</v>
      </c>
    </row>
    <row r="24" ht="15.75" customHeight="1">
      <c r="A24" s="12" t="s">
        <v>23</v>
      </c>
      <c r="B24" s="45">
        <v>12905.0</v>
      </c>
      <c r="C24" s="45">
        <v>13139.0</v>
      </c>
      <c r="D24" s="45">
        <v>12621.0</v>
      </c>
      <c r="E24" s="45">
        <v>12398.0</v>
      </c>
      <c r="F24" s="45">
        <v>13029.0</v>
      </c>
      <c r="G24" s="13">
        <f t="shared" si="5"/>
        <v>12818.4</v>
      </c>
      <c r="H24" s="13">
        <f t="shared" si="7"/>
        <v>12818.4</v>
      </c>
    </row>
    <row r="25" ht="15.75" customHeight="1">
      <c r="A25" s="12" t="s">
        <v>24</v>
      </c>
      <c r="B25" s="45">
        <v>15647.0</v>
      </c>
      <c r="C25" s="45">
        <v>17229.0</v>
      </c>
      <c r="D25" s="45">
        <v>14997.0</v>
      </c>
      <c r="E25" s="45">
        <v>16416.0</v>
      </c>
      <c r="F25" s="45">
        <v>14587.0</v>
      </c>
      <c r="G25" s="13">
        <f t="shared" si="5"/>
        <v>15775.2</v>
      </c>
      <c r="H25" s="13">
        <f t="shared" si="7"/>
        <v>15775.2</v>
      </c>
    </row>
    <row r="26" ht="15.75" customHeight="1">
      <c r="A26" s="12" t="s">
        <v>25</v>
      </c>
      <c r="B26" s="45">
        <v>7914.0</v>
      </c>
      <c r="C26" s="45">
        <v>5666.0</v>
      </c>
      <c r="D26" s="45">
        <v>6722.0</v>
      </c>
      <c r="E26" s="45">
        <v>5922.0</v>
      </c>
      <c r="F26" s="45">
        <v>5006.0</v>
      </c>
      <c r="G26" s="13">
        <f t="shared" si="5"/>
        <v>6246</v>
      </c>
      <c r="H26" s="13">
        <f t="shared" si="7"/>
        <v>6246</v>
      </c>
    </row>
    <row r="27" ht="15.75" customHeight="1">
      <c r="A27" s="12" t="s">
        <v>26</v>
      </c>
      <c r="B27" s="45">
        <v>14075.0</v>
      </c>
      <c r="C27" s="45">
        <v>14326.0</v>
      </c>
      <c r="D27" s="45">
        <v>16879.0</v>
      </c>
      <c r="E27" s="45">
        <v>19961.0</v>
      </c>
      <c r="F27" s="45">
        <v>6944.0</v>
      </c>
      <c r="G27" s="13">
        <f t="shared" si="5"/>
        <v>14437</v>
      </c>
      <c r="H27" s="13">
        <f t="shared" si="7"/>
        <v>14437</v>
      </c>
    </row>
    <row r="28" ht="15.75" customHeight="1">
      <c r="A28" s="12" t="s">
        <v>27</v>
      </c>
      <c r="B28" s="45">
        <v>14020.0</v>
      </c>
      <c r="C28" s="45">
        <v>14307.0</v>
      </c>
      <c r="D28" s="45">
        <v>13668.0</v>
      </c>
      <c r="E28" s="45">
        <v>11985.0</v>
      </c>
      <c r="F28" s="45">
        <v>7556.0</v>
      </c>
      <c r="G28" s="13">
        <f t="shared" si="5"/>
        <v>12307.2</v>
      </c>
      <c r="H28" s="13">
        <f t="shared" si="7"/>
        <v>12307.2</v>
      </c>
    </row>
    <row r="29" ht="15.75" customHeight="1">
      <c r="A29" s="12"/>
      <c r="B29" s="46"/>
      <c r="C29" s="46"/>
      <c r="D29" s="46"/>
      <c r="E29" s="46"/>
      <c r="F29" s="46"/>
      <c r="G29" s="13"/>
      <c r="H29" s="13" t="str">
        <f t="shared" si="7"/>
        <v/>
      </c>
    </row>
    <row r="30" ht="15.75" customHeight="1">
      <c r="A30" s="14" t="s">
        <v>28</v>
      </c>
      <c r="B30" s="45">
        <v>3376.0</v>
      </c>
      <c r="C30" s="45">
        <v>86.0</v>
      </c>
      <c r="D30" s="45">
        <v>308.0</v>
      </c>
      <c r="E30" s="45">
        <v>-416.0</v>
      </c>
      <c r="F30" s="45">
        <v>-388.0</v>
      </c>
      <c r="G30" s="13">
        <f t="shared" ref="G30:G41" si="8">average(B30:F30)</f>
        <v>593.2</v>
      </c>
      <c r="H30" s="15">
        <f t="shared" ref="H30:H31" si="9">(G30:G67)/1000</f>
        <v>0.5932</v>
      </c>
    </row>
    <row r="31" ht="15.75" customHeight="1">
      <c r="A31" s="14" t="s">
        <v>29</v>
      </c>
      <c r="B31" s="45">
        <v>23364.0</v>
      </c>
      <c r="C31" s="45">
        <v>50.0</v>
      </c>
      <c r="D31" s="45">
        <v>-714.0</v>
      </c>
      <c r="E31" s="45">
        <v>-387.0</v>
      </c>
      <c r="F31" s="45">
        <v>808.0</v>
      </c>
      <c r="G31" s="13">
        <f t="shared" si="8"/>
        <v>4624.2</v>
      </c>
      <c r="H31" s="15">
        <f t="shared" si="9"/>
        <v>4.6242</v>
      </c>
    </row>
    <row r="32" ht="15.75" customHeight="1">
      <c r="A32" s="12" t="s">
        <v>30</v>
      </c>
      <c r="B32" s="45">
        <v>212.0</v>
      </c>
      <c r="C32" s="45">
        <v>-2801.0</v>
      </c>
      <c r="D32" s="45">
        <v>-2699.0</v>
      </c>
      <c r="E32" s="45">
        <v>-2775.0</v>
      </c>
      <c r="F32" s="45">
        <v>-1338.0</v>
      </c>
      <c r="G32" s="13">
        <f t="shared" si="8"/>
        <v>-1880.2</v>
      </c>
      <c r="H32" s="13">
        <f>G32:G69</f>
        <v>-1880.2</v>
      </c>
    </row>
    <row r="33" ht="15.75" customHeight="1">
      <c r="A33" s="14" t="s">
        <v>31</v>
      </c>
      <c r="B33" s="45">
        <v>1138.0</v>
      </c>
      <c r="C33" s="45">
        <v>-14321.0</v>
      </c>
      <c r="D33" s="45">
        <v>-11933.0</v>
      </c>
      <c r="E33" s="45">
        <v>-12647.0</v>
      </c>
      <c r="F33" s="45">
        <v>-3240.0</v>
      </c>
      <c r="G33" s="13">
        <f t="shared" si="8"/>
        <v>-8200.6</v>
      </c>
      <c r="H33" s="18">
        <f>G33/1000</f>
        <v>-8.2006</v>
      </c>
      <c r="N33" s="27"/>
    </row>
    <row r="34" ht="15.75" customHeight="1">
      <c r="A34" s="14" t="s">
        <v>32</v>
      </c>
      <c r="B34" s="45">
        <v>4706.0</v>
      </c>
      <c r="C34" s="45">
        <v>446.0</v>
      </c>
      <c r="D34" s="45">
        <v>596.0</v>
      </c>
      <c r="E34" s="45">
        <v>541.0</v>
      </c>
      <c r="F34" s="45">
        <v>541.0</v>
      </c>
      <c r="G34" s="13">
        <f t="shared" si="8"/>
        <v>1366</v>
      </c>
      <c r="H34" s="15">
        <f>(G34:G71)/1000</f>
        <v>1.366</v>
      </c>
    </row>
    <row r="35" ht="15.75" customHeight="1">
      <c r="A35" s="12" t="s">
        <v>33</v>
      </c>
      <c r="B35" s="45">
        <v>509.0</v>
      </c>
      <c r="C35" s="45">
        <v>-2452.0</v>
      </c>
      <c r="D35" s="45">
        <v>-1955.0</v>
      </c>
      <c r="E35" s="45">
        <v>-5730.0</v>
      </c>
      <c r="F35" s="45">
        <v>-4040.0</v>
      </c>
      <c r="G35" s="13">
        <f t="shared" si="8"/>
        <v>-2733.6</v>
      </c>
      <c r="H35" s="13">
        <f t="shared" ref="H35:H36" si="10">G35:G72</f>
        <v>-2733.6</v>
      </c>
    </row>
    <row r="36" ht="15.75" customHeight="1">
      <c r="A36" s="12" t="s">
        <v>34</v>
      </c>
      <c r="B36" s="45">
        <v>4380.0</v>
      </c>
      <c r="C36" s="45">
        <v>-2545.0</v>
      </c>
      <c r="D36" s="45">
        <v>-1415.0</v>
      </c>
      <c r="E36" s="45">
        <v>-3779.0</v>
      </c>
      <c r="F36" s="45">
        <v>-3600.0</v>
      </c>
      <c r="G36" s="13">
        <f t="shared" si="8"/>
        <v>-1391.8</v>
      </c>
      <c r="H36" s="13">
        <f t="shared" si="10"/>
        <v>-1391.8</v>
      </c>
    </row>
    <row r="37" ht="15.75" customHeight="1">
      <c r="A37" s="12" t="s">
        <v>35</v>
      </c>
      <c r="B37" s="45">
        <v>12905.0</v>
      </c>
      <c r="C37" s="45">
        <v>-1962.0</v>
      </c>
      <c r="D37" s="45">
        <v>-1359.0</v>
      </c>
      <c r="E37" s="45">
        <v>-1246.0</v>
      </c>
      <c r="F37" s="45">
        <v>-1000.0</v>
      </c>
      <c r="G37" s="13">
        <f t="shared" si="8"/>
        <v>1467.6</v>
      </c>
      <c r="H37" s="19">
        <f t="shared" ref="H37:H41" si="11">(G37:G74)/1000</f>
        <v>1.4676</v>
      </c>
    </row>
    <row r="38" ht="15.75" customHeight="1">
      <c r="A38" s="14" t="s">
        <v>36</v>
      </c>
      <c r="B38" s="45">
        <v>15647.0</v>
      </c>
      <c r="C38" s="45">
        <v>-1366.0</v>
      </c>
      <c r="D38" s="45">
        <v>-984.0</v>
      </c>
      <c r="E38" s="45">
        <v>-1199.0</v>
      </c>
      <c r="F38" s="45">
        <v>-489.0</v>
      </c>
      <c r="G38" s="13">
        <f t="shared" si="8"/>
        <v>2321.8</v>
      </c>
      <c r="H38" s="15">
        <f t="shared" si="11"/>
        <v>2.3218</v>
      </c>
    </row>
    <row r="39" ht="15.75" customHeight="1">
      <c r="A39" s="14" t="s">
        <v>37</v>
      </c>
      <c r="B39" s="45">
        <v>7914.0</v>
      </c>
      <c r="C39" s="45">
        <v>-1445.0</v>
      </c>
      <c r="D39" s="45">
        <v>-2112.0</v>
      </c>
      <c r="E39" s="45">
        <v>-1587.0</v>
      </c>
      <c r="F39" s="45">
        <v>-506.0</v>
      </c>
      <c r="G39" s="13">
        <f t="shared" si="8"/>
        <v>452.8</v>
      </c>
      <c r="H39" s="15">
        <f t="shared" si="11"/>
        <v>0.4528</v>
      </c>
    </row>
    <row r="40" ht="15.75" customHeight="1">
      <c r="A40" s="14" t="s">
        <v>38</v>
      </c>
      <c r="B40" s="45">
        <v>14075.0</v>
      </c>
      <c r="C40" s="45">
        <v>175.0</v>
      </c>
      <c r="D40" s="45">
        <v>-655.0</v>
      </c>
      <c r="E40" s="45">
        <v>-904.0</v>
      </c>
      <c r="F40" s="45">
        <v>778.0</v>
      </c>
      <c r="G40" s="13">
        <f t="shared" si="8"/>
        <v>2693.8</v>
      </c>
      <c r="H40" s="15">
        <f t="shared" si="11"/>
        <v>2.6938</v>
      </c>
    </row>
    <row r="41" ht="15.75" customHeight="1">
      <c r="A41" s="14" t="s">
        <v>39</v>
      </c>
      <c r="B41" s="45">
        <v>14020.0</v>
      </c>
      <c r="C41" s="45">
        <v>209.0</v>
      </c>
      <c r="D41" s="45">
        <v>-96.0</v>
      </c>
      <c r="E41" s="45">
        <v>207.0</v>
      </c>
      <c r="F41" s="45">
        <v>747.0</v>
      </c>
      <c r="G41" s="13">
        <f t="shared" si="8"/>
        <v>3017.4</v>
      </c>
      <c r="H41" s="15">
        <f t="shared" si="11"/>
        <v>3.0174</v>
      </c>
    </row>
    <row r="42" ht="15.75" customHeight="1">
      <c r="A42" s="12"/>
      <c r="B42" s="12"/>
    </row>
    <row r="43" ht="15.75" customHeight="1">
      <c r="A43" s="23" t="s">
        <v>81</v>
      </c>
      <c r="B43" s="47">
        <v>63.65</v>
      </c>
      <c r="C43" s="48">
        <v>80.55</v>
      </c>
      <c r="D43" s="47">
        <v>156.24</v>
      </c>
      <c r="E43" s="48">
        <v>118.81</v>
      </c>
      <c r="F43" s="48">
        <v>167.17</v>
      </c>
      <c r="H43" s="11">
        <f>AVERAGE(B43:F43)</f>
        <v>117.284</v>
      </c>
    </row>
    <row r="44" ht="15.75" customHeight="1"/>
    <row r="45" ht="15.75" customHeight="1"/>
    <row r="46" ht="15.75" customHeight="1"/>
    <row r="47" ht="15.75" customHeight="1">
      <c r="A47" s="49" t="s">
        <v>4</v>
      </c>
      <c r="B47" s="45">
        <v>3624.0</v>
      </c>
    </row>
    <row r="48" ht="15.75" customHeight="1">
      <c r="A48" s="49" t="s">
        <v>5</v>
      </c>
      <c r="B48" s="45">
        <v>14156.0</v>
      </c>
    </row>
    <row r="49" ht="15.75" customHeight="1">
      <c r="A49" s="49" t="s">
        <v>6</v>
      </c>
      <c r="B49" s="45">
        <v>260.0</v>
      </c>
    </row>
    <row r="50" ht="15.75" customHeight="1">
      <c r="A50" s="49" t="s">
        <v>7</v>
      </c>
      <c r="B50" s="45">
        <v>2040.0</v>
      </c>
    </row>
    <row r="51" ht="15.75" customHeight="1">
      <c r="A51" s="49" t="s">
        <v>8</v>
      </c>
      <c r="B51" s="45">
        <v>2766.0</v>
      </c>
    </row>
    <row r="52" ht="15.75" customHeight="1">
      <c r="A52" s="49" t="s">
        <v>9</v>
      </c>
      <c r="B52" s="45">
        <v>627.0</v>
      </c>
    </row>
    <row r="53" ht="15.75" customHeight="1">
      <c r="A53" s="49" t="s">
        <v>10</v>
      </c>
      <c r="B53" s="45">
        <v>4848.0</v>
      </c>
    </row>
    <row r="54" ht="15.75" customHeight="1">
      <c r="A54" s="49" t="s">
        <v>11</v>
      </c>
      <c r="B54" s="45">
        <v>15750.0</v>
      </c>
    </row>
    <row r="55" ht="15.75" customHeight="1">
      <c r="A55" s="49" t="s">
        <v>12</v>
      </c>
      <c r="B55" s="45">
        <v>18349.0</v>
      </c>
    </row>
    <row r="56" ht="15.75" customHeight="1">
      <c r="A56" s="49" t="s">
        <v>13</v>
      </c>
      <c r="B56" s="45">
        <v>6109.0</v>
      </c>
    </row>
    <row r="57" ht="15.75" customHeight="1">
      <c r="A57" s="49" t="s">
        <v>14</v>
      </c>
      <c r="B57" s="45">
        <v>8757.0</v>
      </c>
    </row>
    <row r="58" ht="15.75" customHeight="1">
      <c r="A58" s="49" t="s">
        <v>15</v>
      </c>
      <c r="B58" s="45">
        <v>9325.0</v>
      </c>
    </row>
    <row r="59" ht="15.75" customHeight="1">
      <c r="A59" s="46"/>
      <c r="B59" s="46"/>
    </row>
    <row r="60" ht="15.75" customHeight="1">
      <c r="A60" s="49" t="s">
        <v>16</v>
      </c>
      <c r="B60" s="45">
        <v>2896.0</v>
      </c>
    </row>
    <row r="61" ht="15.75" customHeight="1">
      <c r="A61" s="49" t="s">
        <v>17</v>
      </c>
      <c r="B61" s="45">
        <v>11801.0</v>
      </c>
    </row>
    <row r="62" ht="15.75" customHeight="1">
      <c r="A62" s="49" t="s">
        <v>18</v>
      </c>
      <c r="B62" s="45">
        <v>214.0</v>
      </c>
    </row>
    <row r="63" ht="15.75" customHeight="1">
      <c r="A63" s="49" t="s">
        <v>19</v>
      </c>
      <c r="B63" s="45">
        <v>1378.0</v>
      </c>
    </row>
    <row r="64" ht="15.75" customHeight="1">
      <c r="A64" s="49" t="s">
        <v>20</v>
      </c>
      <c r="B64" s="45">
        <v>2145.0</v>
      </c>
    </row>
    <row r="65" ht="15.75" customHeight="1">
      <c r="A65" s="49" t="s">
        <v>21</v>
      </c>
      <c r="B65" s="45">
        <v>507.0</v>
      </c>
    </row>
    <row r="66" ht="15.75" customHeight="1">
      <c r="A66" s="49" t="s">
        <v>22</v>
      </c>
      <c r="B66" s="45">
        <v>3968.0</v>
      </c>
    </row>
    <row r="67" ht="15.75" customHeight="1">
      <c r="A67" s="49" t="s">
        <v>23</v>
      </c>
      <c r="B67" s="45">
        <v>13029.0</v>
      </c>
    </row>
    <row r="68" ht="15.75" customHeight="1">
      <c r="A68" s="49" t="s">
        <v>24</v>
      </c>
      <c r="B68" s="45">
        <v>14587.0</v>
      </c>
    </row>
    <row r="69" ht="15.75" customHeight="1">
      <c r="A69" s="49" t="s">
        <v>25</v>
      </c>
      <c r="B69" s="45">
        <v>5006.0</v>
      </c>
    </row>
    <row r="70" ht="15.75" customHeight="1">
      <c r="A70" s="49" t="s">
        <v>26</v>
      </c>
      <c r="B70" s="45">
        <v>6944.0</v>
      </c>
    </row>
    <row r="71" ht="15.75" customHeight="1">
      <c r="A71" s="49" t="s">
        <v>27</v>
      </c>
      <c r="B71" s="45">
        <v>7556.0</v>
      </c>
    </row>
    <row r="72" ht="15.75" customHeight="1">
      <c r="A72" s="46"/>
      <c r="B72" s="46"/>
    </row>
    <row r="73" ht="15.75" customHeight="1">
      <c r="A73" s="49" t="s">
        <v>28</v>
      </c>
      <c r="B73" s="45">
        <v>-388.0</v>
      </c>
    </row>
    <row r="74" ht="15.75" customHeight="1">
      <c r="A74" s="49" t="s">
        <v>29</v>
      </c>
      <c r="B74" s="45">
        <v>808.0</v>
      </c>
    </row>
    <row r="75" ht="15.75" customHeight="1">
      <c r="A75" s="49" t="s">
        <v>30</v>
      </c>
      <c r="B75" s="45">
        <v>-1338.0</v>
      </c>
    </row>
    <row r="76" ht="15.75" customHeight="1">
      <c r="A76" s="49" t="s">
        <v>31</v>
      </c>
      <c r="B76" s="45">
        <v>-3240.0</v>
      </c>
    </row>
    <row r="77" ht="15.75" customHeight="1">
      <c r="A77" s="49" t="s">
        <v>32</v>
      </c>
      <c r="B77" s="45">
        <v>541.0</v>
      </c>
    </row>
    <row r="78" ht="15.75" customHeight="1">
      <c r="A78" s="49" t="s">
        <v>33</v>
      </c>
      <c r="B78" s="45">
        <v>-4040.0</v>
      </c>
    </row>
    <row r="79" ht="15.75" customHeight="1">
      <c r="A79" s="49" t="s">
        <v>34</v>
      </c>
      <c r="B79" s="45">
        <v>-3600.0</v>
      </c>
    </row>
    <row r="80" ht="15.75" customHeight="1">
      <c r="A80" s="49" t="s">
        <v>35</v>
      </c>
      <c r="B80" s="45">
        <v>-1000.0</v>
      </c>
    </row>
    <row r="81" ht="15.75" customHeight="1">
      <c r="A81" s="49" t="s">
        <v>36</v>
      </c>
      <c r="B81" s="45">
        <v>-489.0</v>
      </c>
    </row>
    <row r="82" ht="15.75" customHeight="1">
      <c r="A82" s="49" t="s">
        <v>37</v>
      </c>
      <c r="B82" s="45">
        <v>-506.0</v>
      </c>
    </row>
    <row r="83" ht="15.75" customHeight="1">
      <c r="A83" s="49" t="s">
        <v>38</v>
      </c>
      <c r="B83" s="45">
        <v>778.0</v>
      </c>
    </row>
    <row r="84" ht="15.75" customHeight="1">
      <c r="A84" s="49" t="s">
        <v>39</v>
      </c>
      <c r="B84" s="45">
        <v>747.0</v>
      </c>
    </row>
    <row r="85" ht="15.75" customHeight="1">
      <c r="A85" s="46"/>
      <c r="B85" s="46"/>
    </row>
    <row r="86" ht="15.75" customHeight="1">
      <c r="A86" s="12"/>
      <c r="B86" s="13"/>
    </row>
    <row r="87" ht="15.75" customHeight="1">
      <c r="A87" s="12"/>
      <c r="B87" s="13"/>
    </row>
    <row r="88" ht="15.75" customHeight="1">
      <c r="A88" s="12"/>
      <c r="B88" s="13"/>
    </row>
    <row r="89" ht="15.75" customHeight="1">
      <c r="A89" s="12"/>
      <c r="B89" s="13"/>
    </row>
    <row r="90" ht="15.75" customHeight="1">
      <c r="A90" s="12"/>
      <c r="B90" s="13"/>
    </row>
    <row r="91" ht="15.75" customHeight="1">
      <c r="A91" s="12"/>
      <c r="B91" s="13"/>
    </row>
    <row r="92" ht="15.75" customHeight="1">
      <c r="A92" s="12"/>
      <c r="B92" s="13"/>
    </row>
    <row r="93" ht="15.75" customHeight="1">
      <c r="A93" s="12"/>
      <c r="B93" s="13"/>
    </row>
    <row r="94" ht="15.75" customHeight="1">
      <c r="A94" s="12"/>
      <c r="B94" s="13"/>
    </row>
    <row r="95" ht="15.75" customHeight="1">
      <c r="A95" s="12"/>
      <c r="B95" s="13"/>
    </row>
    <row r="96" ht="15.75" customHeight="1">
      <c r="A96" s="12"/>
      <c r="B96" s="13"/>
    </row>
    <row r="97" ht="15.75" customHeight="1">
      <c r="A97" s="12"/>
      <c r="B97" s="13"/>
    </row>
    <row r="98" ht="15.75" customHeight="1">
      <c r="A98" s="12"/>
      <c r="B98" s="12"/>
    </row>
    <row r="99" ht="15.75" customHeight="1">
      <c r="A99" s="12"/>
      <c r="B99" s="13"/>
    </row>
    <row r="100" ht="15.75" customHeight="1">
      <c r="A100" s="12"/>
      <c r="B100" s="13"/>
    </row>
    <row r="101" ht="15.75" customHeight="1">
      <c r="A101" s="12"/>
      <c r="B101" s="13"/>
    </row>
    <row r="102" ht="15.75" customHeight="1">
      <c r="A102" s="12"/>
      <c r="B102" s="13"/>
    </row>
    <row r="103" ht="15.75" customHeight="1">
      <c r="A103" s="12"/>
      <c r="B103" s="13"/>
    </row>
    <row r="104" ht="15.75" customHeight="1">
      <c r="A104" s="12"/>
      <c r="B104" s="13"/>
    </row>
    <row r="105" ht="15.75" customHeight="1">
      <c r="A105" s="12"/>
      <c r="B105" s="13"/>
    </row>
    <row r="106" ht="15.75" customHeight="1">
      <c r="A106" s="12"/>
      <c r="B106" s="13"/>
    </row>
    <row r="107" ht="15.75" customHeight="1">
      <c r="A107" s="12"/>
      <c r="B107" s="13"/>
    </row>
    <row r="108" ht="15.75" customHeight="1">
      <c r="A108" s="12"/>
      <c r="B108" s="13"/>
    </row>
    <row r="109" ht="15.75" customHeight="1">
      <c r="A109" s="12"/>
      <c r="B109" s="13"/>
    </row>
    <row r="110" ht="15.75" customHeight="1">
      <c r="A110" s="12"/>
      <c r="B110" s="13"/>
    </row>
    <row r="111" ht="15.75" customHeight="1">
      <c r="A111" s="12"/>
      <c r="B111" s="12"/>
    </row>
    <row r="112" ht="15.75" customHeight="1">
      <c r="A112" s="12"/>
      <c r="B112" s="13"/>
    </row>
    <row r="113" ht="15.75" customHeight="1">
      <c r="A113" s="12"/>
      <c r="B113" s="13"/>
    </row>
    <row r="114" ht="15.75" customHeight="1">
      <c r="A114" s="12"/>
      <c r="B114" s="13"/>
    </row>
    <row r="115" ht="15.75" customHeight="1">
      <c r="A115" s="12"/>
      <c r="B115" s="13"/>
    </row>
    <row r="116" ht="15.75" customHeight="1">
      <c r="A116" s="12"/>
      <c r="B116" s="13"/>
    </row>
    <row r="117" ht="15.75" customHeight="1">
      <c r="A117" s="12"/>
      <c r="B117" s="13"/>
    </row>
    <row r="118" ht="15.75" customHeight="1">
      <c r="A118" s="12"/>
      <c r="B118" s="13"/>
    </row>
    <row r="119" ht="15.75" customHeight="1">
      <c r="A119" s="12"/>
      <c r="B119" s="13"/>
    </row>
    <row r="120" ht="15.75" customHeight="1">
      <c r="A120" s="12"/>
      <c r="B120" s="13"/>
    </row>
    <row r="121" ht="15.75" customHeight="1">
      <c r="A121" s="12"/>
      <c r="B121" s="13"/>
    </row>
    <row r="122" ht="15.75" customHeight="1">
      <c r="A122" s="12"/>
      <c r="B122" s="13"/>
    </row>
    <row r="123" ht="15.75" customHeight="1">
      <c r="A123" s="12"/>
      <c r="B123" s="13"/>
    </row>
    <row r="124" ht="15.75" customHeight="1">
      <c r="A124" s="12"/>
      <c r="B124" s="12"/>
    </row>
    <row r="125" ht="15.75" customHeight="1">
      <c r="A125" s="12"/>
      <c r="B125" s="13"/>
    </row>
    <row r="126" ht="15.75" customHeight="1">
      <c r="A126" s="12"/>
      <c r="B126" s="13"/>
    </row>
    <row r="127" ht="15.75" customHeight="1">
      <c r="A127" s="12"/>
      <c r="B127" s="13"/>
    </row>
    <row r="128" ht="15.75" customHeight="1">
      <c r="A128" s="12"/>
      <c r="B128" s="13"/>
    </row>
    <row r="129" ht="15.75" customHeight="1">
      <c r="A129" s="12"/>
      <c r="B129" s="13"/>
    </row>
    <row r="130" ht="15.75" customHeight="1">
      <c r="A130" s="12"/>
      <c r="B130" s="13"/>
    </row>
    <row r="131" ht="15.75" customHeight="1">
      <c r="A131" s="12"/>
      <c r="B131" s="13"/>
    </row>
    <row r="132" ht="15.75" customHeight="1">
      <c r="A132" s="12"/>
      <c r="B132" s="13"/>
    </row>
    <row r="133" ht="15.75" customHeight="1">
      <c r="A133" s="12"/>
      <c r="B133" s="13"/>
    </row>
    <row r="134" ht="15.75" customHeight="1">
      <c r="A134" s="12"/>
      <c r="B134" s="13"/>
    </row>
    <row r="135" ht="15.75" customHeight="1">
      <c r="A135" s="12"/>
      <c r="B135" s="13"/>
    </row>
    <row r="136" ht="15.75" customHeight="1">
      <c r="A136" s="12"/>
      <c r="B136" s="13"/>
    </row>
    <row r="137" ht="15.75" customHeight="1">
      <c r="A137" s="12"/>
      <c r="B137" s="12"/>
    </row>
    <row r="138" ht="15.75" customHeight="1">
      <c r="A138" s="12"/>
      <c r="B138" s="13"/>
    </row>
    <row r="139" ht="15.75" customHeight="1">
      <c r="A139" s="12"/>
      <c r="B139" s="13"/>
    </row>
    <row r="140" ht="15.75" customHeight="1">
      <c r="A140" s="12"/>
      <c r="B140" s="13"/>
    </row>
    <row r="141" ht="15.75" customHeight="1">
      <c r="A141" s="12"/>
      <c r="B141" s="13"/>
    </row>
    <row r="142" ht="15.75" customHeight="1">
      <c r="A142" s="12"/>
      <c r="B142" s="13"/>
    </row>
    <row r="143" ht="15.75" customHeight="1">
      <c r="A143" s="12"/>
      <c r="B143" s="13"/>
    </row>
    <row r="144" ht="15.75" customHeight="1">
      <c r="A144" s="12"/>
      <c r="B144" s="13"/>
    </row>
    <row r="145" ht="15.75" customHeight="1">
      <c r="A145" s="12"/>
      <c r="B145" s="13"/>
    </row>
    <row r="146" ht="15.75" customHeight="1">
      <c r="A146" s="12"/>
      <c r="B146" s="13"/>
    </row>
    <row r="147" ht="15.75" customHeight="1">
      <c r="A147" s="12"/>
      <c r="B147" s="13"/>
    </row>
    <row r="148" ht="15.75" customHeight="1">
      <c r="A148" s="12"/>
      <c r="B148" s="13"/>
    </row>
    <row r="149" ht="15.75" customHeight="1">
      <c r="A149" s="12"/>
      <c r="B149" s="13"/>
    </row>
    <row r="150" ht="15.75" customHeight="1">
      <c r="A150" s="12"/>
      <c r="B150" s="12"/>
    </row>
    <row r="151" ht="15.75" customHeight="1">
      <c r="A151" s="12"/>
      <c r="B151" s="13"/>
    </row>
    <row r="152" ht="15.75" customHeight="1">
      <c r="A152" s="12"/>
      <c r="B152" s="13"/>
    </row>
    <row r="153" ht="15.75" customHeight="1">
      <c r="A153" s="12"/>
      <c r="B153" s="13"/>
    </row>
    <row r="154" ht="15.75" customHeight="1">
      <c r="A154" s="12"/>
      <c r="B154" s="13"/>
    </row>
    <row r="155" ht="15.75" customHeight="1">
      <c r="A155" s="12"/>
      <c r="B155" s="13"/>
    </row>
    <row r="156" ht="15.75" customHeight="1">
      <c r="A156" s="12"/>
      <c r="B156" s="13"/>
    </row>
    <row r="157" ht="15.75" customHeight="1">
      <c r="A157" s="12"/>
      <c r="B157" s="13"/>
    </row>
    <row r="158" ht="15.75" customHeight="1">
      <c r="A158" s="12"/>
      <c r="B158" s="13"/>
    </row>
    <row r="159" ht="15.75" customHeight="1">
      <c r="A159" s="12"/>
      <c r="B159" s="13"/>
    </row>
    <row r="160" ht="15.75" customHeight="1">
      <c r="A160" s="12"/>
      <c r="B160" s="13"/>
    </row>
    <row r="161" ht="15.75" customHeight="1">
      <c r="A161" s="12"/>
      <c r="B161" s="13"/>
    </row>
    <row r="162" ht="15.75" customHeight="1">
      <c r="A162" s="12"/>
      <c r="B162" s="13"/>
    </row>
    <row r="163" ht="15.75" customHeight="1">
      <c r="A163" s="12"/>
      <c r="B163" s="12"/>
    </row>
    <row r="164" ht="15.75" customHeight="1">
      <c r="A164" s="12"/>
      <c r="B164" s="13"/>
    </row>
    <row r="165" ht="15.75" customHeight="1">
      <c r="A165" s="12"/>
      <c r="B165" s="13"/>
    </row>
    <row r="166" ht="15.75" customHeight="1">
      <c r="A166" s="12"/>
      <c r="B166" s="13"/>
    </row>
    <row r="167" ht="15.75" customHeight="1">
      <c r="A167" s="12"/>
      <c r="B167" s="13"/>
    </row>
    <row r="168" ht="15.75" customHeight="1">
      <c r="A168" s="12"/>
      <c r="B168" s="13"/>
    </row>
    <row r="169" ht="15.75" customHeight="1">
      <c r="A169" s="12"/>
      <c r="B169" s="13"/>
    </row>
    <row r="170" ht="15.75" customHeight="1">
      <c r="A170" s="12"/>
      <c r="B170" s="13"/>
    </row>
    <row r="171" ht="15.75" customHeight="1">
      <c r="A171" s="12"/>
      <c r="B171" s="13"/>
    </row>
    <row r="172" ht="15.75" customHeight="1">
      <c r="A172" s="12"/>
      <c r="B172" s="13"/>
    </row>
    <row r="173" ht="15.75" customHeight="1">
      <c r="A173" s="12"/>
      <c r="B173" s="13"/>
    </row>
    <row r="174" ht="15.75" customHeight="1">
      <c r="A174" s="12"/>
      <c r="B174" s="13"/>
    </row>
    <row r="175" ht="15.75" customHeight="1">
      <c r="A175" s="12"/>
      <c r="B175" s="13"/>
    </row>
    <row r="176" ht="15.75" customHeight="1">
      <c r="A176" s="12"/>
      <c r="B176" s="12"/>
    </row>
    <row r="177" ht="15.75" customHeight="1">
      <c r="A177" s="12"/>
      <c r="B177" s="13"/>
    </row>
    <row r="178" ht="15.75" customHeight="1">
      <c r="A178" s="12"/>
      <c r="B178" s="13"/>
    </row>
    <row r="179" ht="15.75" customHeight="1">
      <c r="A179" s="12"/>
      <c r="B179" s="13"/>
    </row>
    <row r="180" ht="15.75" customHeight="1">
      <c r="A180" s="12"/>
      <c r="B180" s="13"/>
    </row>
    <row r="181" ht="15.75" customHeight="1">
      <c r="A181" s="12"/>
      <c r="B181" s="13"/>
    </row>
    <row r="182" ht="15.75" customHeight="1">
      <c r="A182" s="12"/>
      <c r="B182" s="13"/>
    </row>
    <row r="183" ht="15.75" customHeight="1">
      <c r="A183" s="12"/>
      <c r="B183" s="13"/>
    </row>
    <row r="184" ht="15.75" customHeight="1">
      <c r="A184" s="12"/>
      <c r="B184" s="13"/>
    </row>
    <row r="185" ht="15.75" customHeight="1">
      <c r="A185" s="12"/>
      <c r="B185" s="13"/>
    </row>
    <row r="186" ht="15.75" customHeight="1">
      <c r="A186" s="12"/>
      <c r="B186" s="13"/>
    </row>
    <row r="187" ht="15.75" customHeight="1">
      <c r="A187" s="12"/>
      <c r="B187" s="13"/>
    </row>
    <row r="188" ht="15.75" customHeight="1">
      <c r="A188" s="12"/>
      <c r="B188" s="13"/>
    </row>
    <row r="189" ht="15.75" customHeight="1">
      <c r="A189" s="12"/>
      <c r="B189" s="12"/>
    </row>
    <row r="190" ht="15.75" customHeight="1">
      <c r="A190" s="12"/>
      <c r="B190" s="13"/>
    </row>
    <row r="191" ht="15.75" customHeight="1">
      <c r="A191" s="12"/>
      <c r="B191" s="13"/>
    </row>
    <row r="192" ht="15.75" customHeight="1">
      <c r="A192" s="12"/>
      <c r="B192" s="13"/>
    </row>
    <row r="193" ht="15.75" customHeight="1">
      <c r="A193" s="12"/>
      <c r="B193" s="13"/>
    </row>
    <row r="194" ht="15.75" customHeight="1">
      <c r="A194" s="12"/>
      <c r="B194" s="13"/>
    </row>
    <row r="195" ht="15.75" customHeight="1">
      <c r="A195" s="12"/>
      <c r="B195" s="13"/>
    </row>
    <row r="196" ht="15.75" customHeight="1">
      <c r="A196" s="12"/>
      <c r="B196" s="13"/>
    </row>
    <row r="197" ht="15.75" customHeight="1">
      <c r="A197" s="12"/>
      <c r="B197" s="13"/>
    </row>
    <row r="198" ht="15.75" customHeight="1">
      <c r="A198" s="12"/>
      <c r="B198" s="13"/>
    </row>
    <row r="199" ht="15.75" customHeight="1">
      <c r="A199" s="12"/>
      <c r="B199" s="13"/>
    </row>
    <row r="200" ht="15.75" customHeight="1">
      <c r="A200" s="12"/>
      <c r="B200" s="13"/>
    </row>
    <row r="201" ht="15.75" customHeight="1">
      <c r="A201" s="12"/>
      <c r="B201" s="13"/>
    </row>
    <row r="202" ht="15.75" customHeight="1">
      <c r="A202" s="12"/>
      <c r="B202" s="12"/>
    </row>
    <row r="203" ht="15.75" customHeight="1">
      <c r="A203" s="12"/>
      <c r="B203" s="13"/>
    </row>
    <row r="204" ht="15.75" customHeight="1">
      <c r="A204" s="12"/>
      <c r="B204" s="13"/>
    </row>
    <row r="205" ht="15.75" customHeight="1">
      <c r="A205" s="12"/>
      <c r="B205" s="13"/>
    </row>
    <row r="206" ht="15.75" customHeight="1">
      <c r="A206" s="12"/>
      <c r="B206" s="13"/>
    </row>
    <row r="207" ht="15.75" customHeight="1">
      <c r="A207" s="12"/>
      <c r="B207" s="13"/>
    </row>
    <row r="208" ht="15.75" customHeight="1">
      <c r="A208" s="12"/>
      <c r="B208" s="13"/>
    </row>
    <row r="209" ht="15.75" customHeight="1">
      <c r="A209" s="12"/>
      <c r="B209" s="13"/>
    </row>
    <row r="210" ht="15.75" customHeight="1">
      <c r="A210" s="12"/>
      <c r="B210" s="13"/>
    </row>
    <row r="211" ht="15.75" customHeight="1">
      <c r="A211" s="12"/>
      <c r="B211" s="13"/>
    </row>
    <row r="212" ht="15.75" customHeight="1">
      <c r="A212" s="12"/>
      <c r="B212" s="13"/>
    </row>
    <row r="213" ht="15.75" customHeight="1">
      <c r="A213" s="12"/>
      <c r="B213" s="13"/>
    </row>
    <row r="214" ht="15.75" customHeight="1">
      <c r="A214" s="12"/>
      <c r="B214" s="13"/>
    </row>
    <row r="215" ht="15.75" customHeight="1">
      <c r="A215" s="12"/>
      <c r="B215" s="12"/>
    </row>
    <row r="216" ht="15.75" customHeight="1">
      <c r="A216" s="12"/>
      <c r="B216" s="13"/>
    </row>
    <row r="217" ht="15.75" customHeight="1">
      <c r="A217" s="12"/>
      <c r="B217" s="13"/>
    </row>
    <row r="218" ht="15.75" customHeight="1">
      <c r="A218" s="12"/>
      <c r="B218" s="13"/>
    </row>
    <row r="219" ht="15.75" customHeight="1">
      <c r="A219" s="12"/>
      <c r="B219" s="13"/>
    </row>
    <row r="220" ht="15.75" customHeight="1">
      <c r="A220" s="12"/>
      <c r="B220" s="13"/>
    </row>
    <row r="221" ht="15.75" customHeight="1">
      <c r="A221" s="12"/>
      <c r="B221" s="13"/>
    </row>
    <row r="222" ht="15.75" customHeight="1">
      <c r="A222" s="12"/>
      <c r="B222" s="13"/>
    </row>
    <row r="223" ht="15.75" customHeight="1">
      <c r="A223" s="12"/>
      <c r="B223" s="13"/>
    </row>
    <row r="224" ht="15.75" customHeight="1">
      <c r="A224" s="12"/>
      <c r="B224" s="13"/>
    </row>
    <row r="225" ht="15.75" customHeight="1">
      <c r="A225" s="12"/>
      <c r="B225" s="13"/>
    </row>
    <row r="226" ht="15.75" customHeight="1">
      <c r="A226" s="12"/>
      <c r="B226" s="13"/>
    </row>
    <row r="227" ht="15.75" customHeight="1">
      <c r="A227" s="12"/>
      <c r="B227" s="13"/>
    </row>
    <row r="228" ht="15.75" customHeight="1">
      <c r="A228" s="12"/>
      <c r="B228" s="12"/>
    </row>
    <row r="229" ht="15.75" customHeight="1">
      <c r="A229" s="12"/>
      <c r="B229" s="13"/>
    </row>
    <row r="230" ht="15.75" customHeight="1">
      <c r="A230" s="12"/>
      <c r="B230" s="13"/>
    </row>
    <row r="231" ht="15.75" customHeight="1">
      <c r="A231" s="12"/>
      <c r="B231" s="13"/>
    </row>
    <row r="232" ht="15.75" customHeight="1">
      <c r="A232" s="12"/>
      <c r="B232" s="13"/>
    </row>
    <row r="233" ht="15.75" customHeight="1">
      <c r="A233" s="12"/>
      <c r="B233" s="13"/>
    </row>
    <row r="234" ht="15.75" customHeight="1">
      <c r="A234" s="12"/>
      <c r="B234" s="13"/>
    </row>
    <row r="235" ht="15.75" customHeight="1">
      <c r="A235" s="12"/>
      <c r="B235" s="13"/>
    </row>
    <row r="236" ht="15.75" customHeight="1">
      <c r="A236" s="12"/>
      <c r="B236" s="13"/>
    </row>
    <row r="237" ht="15.75" customHeight="1">
      <c r="A237" s="12"/>
      <c r="B237" s="13"/>
    </row>
    <row r="238" ht="15.75" customHeight="1">
      <c r="A238" s="12"/>
      <c r="B238" s="13"/>
    </row>
    <row r="239" ht="15.75" customHeight="1">
      <c r="A239" s="12"/>
      <c r="B239" s="13"/>
    </row>
    <row r="240" ht="15.75" customHeight="1">
      <c r="A240" s="12"/>
      <c r="B240" s="13"/>
    </row>
    <row r="241" ht="15.75" customHeight="1">
      <c r="A241" s="12"/>
      <c r="B241" s="12"/>
    </row>
    <row r="242" ht="15.75" customHeight="1">
      <c r="A242" s="12"/>
      <c r="B242" s="12"/>
    </row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B1:H1"/>
    <mergeCell ref="B2:F2"/>
    <mergeCell ref="G2:G3"/>
    <mergeCell ref="H2:H3"/>
  </mergeCells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50"/>
      <c r="B1" s="51" t="s">
        <v>0</v>
      </c>
      <c r="C1" s="3"/>
      <c r="D1" s="3"/>
      <c r="E1" s="3"/>
      <c r="F1" s="3"/>
      <c r="G1" s="3"/>
      <c r="H1" s="4"/>
      <c r="I1" s="52"/>
      <c r="J1" s="52"/>
      <c r="K1" s="52"/>
      <c r="L1" s="52"/>
      <c r="M1" s="52"/>
      <c r="N1" s="52"/>
      <c r="O1" s="52"/>
      <c r="P1" s="52"/>
      <c r="Q1" s="52"/>
      <c r="R1" s="52"/>
      <c r="S1" s="52"/>
      <c r="T1" s="52"/>
      <c r="U1" s="52"/>
      <c r="V1" s="52"/>
      <c r="W1" s="52"/>
      <c r="X1" s="52"/>
      <c r="Y1" s="52"/>
      <c r="Z1" s="52"/>
    </row>
    <row r="2">
      <c r="A2" s="50"/>
      <c r="B2" s="53" t="s">
        <v>1</v>
      </c>
      <c r="C2" s="3"/>
      <c r="D2" s="3"/>
      <c r="E2" s="3"/>
      <c r="F2" s="4"/>
      <c r="G2" s="54" t="s">
        <v>2</v>
      </c>
      <c r="H2" s="54" t="s">
        <v>3</v>
      </c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</row>
    <row r="3">
      <c r="A3" s="50"/>
      <c r="B3" s="55">
        <v>1.0</v>
      </c>
      <c r="C3" s="55">
        <v>2.0</v>
      </c>
      <c r="D3" s="55">
        <v>3.0</v>
      </c>
      <c r="E3" s="55">
        <v>4.0</v>
      </c>
      <c r="F3" s="55">
        <v>5.0</v>
      </c>
      <c r="G3" s="10"/>
      <c r="H3" s="10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>
      <c r="A4" s="56" t="s">
        <v>4</v>
      </c>
      <c r="B4" s="45">
        <v>4070.0</v>
      </c>
      <c r="C4" s="45">
        <v>3519.0</v>
      </c>
      <c r="D4" s="45">
        <v>2934.0</v>
      </c>
      <c r="E4" s="45">
        <v>3630.0</v>
      </c>
      <c r="F4" s="45">
        <v>3554.0</v>
      </c>
      <c r="G4" s="57">
        <f t="shared" ref="G4:G15" si="1">AVERAGE(B4:F4)</f>
        <v>3541.4</v>
      </c>
      <c r="H4" s="57">
        <f t="shared" ref="H4:H5" si="2">G4:G41</f>
        <v>3541.4</v>
      </c>
      <c r="I4" s="52"/>
      <c r="J4" s="52"/>
      <c r="K4" s="52"/>
      <c r="L4" s="52"/>
      <c r="M4" s="52"/>
      <c r="N4" s="52"/>
      <c r="O4" s="52"/>
      <c r="P4" s="52"/>
      <c r="Q4" s="52"/>
      <c r="R4" s="52"/>
      <c r="S4" s="52"/>
      <c r="T4" s="52"/>
      <c r="U4" s="52"/>
      <c r="V4" s="52"/>
      <c r="W4" s="52"/>
      <c r="X4" s="52"/>
      <c r="Y4" s="52"/>
      <c r="Z4" s="52"/>
    </row>
    <row r="5">
      <c r="A5" s="56" t="s">
        <v>5</v>
      </c>
      <c r="B5" s="45">
        <v>30458.0</v>
      </c>
      <c r="C5" s="45">
        <v>26000.0</v>
      </c>
      <c r="D5" s="45">
        <v>30733.0</v>
      </c>
      <c r="E5" s="45">
        <v>26656.0</v>
      </c>
      <c r="F5" s="45">
        <v>12165.0</v>
      </c>
      <c r="G5" s="57">
        <f t="shared" si="1"/>
        <v>25202.4</v>
      </c>
      <c r="H5" s="57">
        <f t="shared" si="2"/>
        <v>25202.4</v>
      </c>
      <c r="I5" s="52"/>
      <c r="J5" s="52"/>
      <c r="K5" s="52"/>
      <c r="L5" s="52"/>
      <c r="M5" s="52"/>
      <c r="N5" s="52"/>
      <c r="O5" s="52"/>
      <c r="P5" s="52"/>
      <c r="Q5" s="52"/>
      <c r="R5" s="52"/>
      <c r="S5" s="52"/>
      <c r="T5" s="52"/>
      <c r="U5" s="52"/>
      <c r="V5" s="52"/>
      <c r="W5" s="52"/>
      <c r="X5" s="52"/>
      <c r="Y5" s="52"/>
      <c r="Z5" s="52"/>
    </row>
    <row r="6">
      <c r="A6" s="58" t="s">
        <v>6</v>
      </c>
      <c r="B6" s="45">
        <v>254.0</v>
      </c>
      <c r="C6" s="45">
        <v>261.0</v>
      </c>
      <c r="D6" s="45">
        <v>275.0</v>
      </c>
      <c r="E6" s="45">
        <v>240.0</v>
      </c>
      <c r="F6" s="45">
        <v>263.0</v>
      </c>
      <c r="G6" s="57">
        <f t="shared" si="1"/>
        <v>258.6</v>
      </c>
      <c r="H6" s="59">
        <f t="shared" ref="H6:H9" si="3">(G6:G43)/1000</f>
        <v>0.2586</v>
      </c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X6" s="52"/>
      <c r="Y6" s="52"/>
      <c r="Z6" s="52"/>
    </row>
    <row r="7">
      <c r="A7" s="58" t="s">
        <v>7</v>
      </c>
      <c r="B7" s="45">
        <v>1682.0</v>
      </c>
      <c r="C7" s="45">
        <v>1888.0</v>
      </c>
      <c r="D7" s="45">
        <v>1742.0</v>
      </c>
      <c r="E7" s="45">
        <v>2000.0</v>
      </c>
      <c r="F7" s="45">
        <v>1938.0</v>
      </c>
      <c r="G7" s="57">
        <f t="shared" si="1"/>
        <v>1850</v>
      </c>
      <c r="H7" s="59">
        <f t="shared" si="3"/>
        <v>1.85</v>
      </c>
      <c r="I7" s="52"/>
      <c r="J7" s="52"/>
      <c r="K7" s="52"/>
      <c r="L7" s="52"/>
      <c r="M7" s="52"/>
      <c r="N7" s="52"/>
      <c r="O7" s="52"/>
      <c r="P7" s="52"/>
      <c r="Q7" s="52"/>
      <c r="R7" s="52"/>
      <c r="S7" s="52"/>
      <c r="T7" s="52"/>
      <c r="U7" s="52"/>
      <c r="V7" s="52"/>
      <c r="W7" s="52"/>
      <c r="X7" s="52"/>
      <c r="Y7" s="52"/>
      <c r="Z7" s="52"/>
    </row>
    <row r="8">
      <c r="A8" s="56" t="s">
        <v>8</v>
      </c>
      <c r="B8" s="45">
        <v>3327.0</v>
      </c>
      <c r="C8" s="45">
        <v>2771.0</v>
      </c>
      <c r="D8" s="45">
        <v>2686.0</v>
      </c>
      <c r="E8" s="45">
        <v>2468.0</v>
      </c>
      <c r="F8" s="45">
        <v>2564.0</v>
      </c>
      <c r="G8" s="57">
        <f t="shared" si="1"/>
        <v>2763.2</v>
      </c>
      <c r="H8" s="59">
        <f t="shared" si="3"/>
        <v>2.7632</v>
      </c>
      <c r="I8" s="52"/>
      <c r="J8" s="52"/>
      <c r="K8" s="52"/>
      <c r="L8" s="52"/>
      <c r="M8" s="52"/>
      <c r="N8" s="52"/>
      <c r="O8" s="52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</row>
    <row r="9">
      <c r="A9" s="58" t="s">
        <v>9</v>
      </c>
      <c r="B9" s="45">
        <v>679.0</v>
      </c>
      <c r="C9" s="45">
        <v>602.0</v>
      </c>
      <c r="D9" s="45">
        <v>541.0</v>
      </c>
      <c r="E9" s="45">
        <v>538.0</v>
      </c>
      <c r="F9" s="45">
        <v>612.0</v>
      </c>
      <c r="G9" s="57">
        <f t="shared" si="1"/>
        <v>594.4</v>
      </c>
      <c r="H9" s="59">
        <f t="shared" si="3"/>
        <v>0.5944</v>
      </c>
      <c r="I9" s="52"/>
      <c r="J9" s="52"/>
      <c r="K9" s="52"/>
      <c r="L9" s="52"/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/>
    </row>
    <row r="10">
      <c r="A10" s="56" t="s">
        <v>10</v>
      </c>
      <c r="B10" s="45">
        <v>5266.0</v>
      </c>
      <c r="C10" s="45">
        <v>5510.0</v>
      </c>
      <c r="D10" s="45">
        <v>5131.0</v>
      </c>
      <c r="E10" s="45">
        <v>5270.0</v>
      </c>
      <c r="F10" s="45">
        <v>4754.0</v>
      </c>
      <c r="G10" s="57">
        <f t="shared" si="1"/>
        <v>5186.2</v>
      </c>
      <c r="H10" s="57">
        <f t="shared" ref="H10:H18" si="4">G10:G47</f>
        <v>5186.2</v>
      </c>
      <c r="I10" s="52"/>
      <c r="J10" s="52"/>
      <c r="K10" s="52"/>
      <c r="L10" s="52"/>
      <c r="M10" s="52"/>
      <c r="N10" s="52"/>
      <c r="O10" s="52"/>
      <c r="P10" s="52"/>
      <c r="Q10" s="52"/>
      <c r="R10" s="52"/>
      <c r="S10" s="52"/>
      <c r="T10" s="52"/>
      <c r="U10" s="52"/>
      <c r="V10" s="52"/>
      <c r="W10" s="52"/>
      <c r="X10" s="52"/>
      <c r="Y10" s="52"/>
      <c r="Z10" s="52"/>
    </row>
    <row r="11">
      <c r="A11" s="56" t="s">
        <v>11</v>
      </c>
      <c r="B11" s="45">
        <v>15698.0</v>
      </c>
      <c r="C11" s="45">
        <v>15928.0</v>
      </c>
      <c r="D11" s="45">
        <v>15867.0</v>
      </c>
      <c r="E11" s="45">
        <v>14877.0</v>
      </c>
      <c r="F11" s="45">
        <v>15250.0</v>
      </c>
      <c r="G11" s="57">
        <f t="shared" si="1"/>
        <v>15524</v>
      </c>
      <c r="H11" s="57">
        <f t="shared" si="4"/>
        <v>15524</v>
      </c>
      <c r="I11" s="52"/>
      <c r="J11" s="52"/>
      <c r="K11" s="52"/>
      <c r="L11" s="52"/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</row>
    <row r="12">
      <c r="A12" s="56" t="s">
        <v>12</v>
      </c>
      <c r="B12" s="45">
        <v>18099.0</v>
      </c>
      <c r="C12" s="45">
        <v>18650.0</v>
      </c>
      <c r="D12" s="45">
        <v>18651.0</v>
      </c>
      <c r="E12" s="45">
        <v>18782.0</v>
      </c>
      <c r="F12" s="45">
        <v>18200.0</v>
      </c>
      <c r="G12" s="57">
        <f t="shared" si="1"/>
        <v>18476.4</v>
      </c>
      <c r="H12" s="57">
        <f t="shared" si="4"/>
        <v>18476.4</v>
      </c>
      <c r="I12" s="52"/>
      <c r="J12" s="52"/>
      <c r="K12" s="52"/>
      <c r="L12" s="52"/>
      <c r="M12" s="52"/>
      <c r="N12" s="52"/>
      <c r="O12" s="52"/>
      <c r="P12" s="52"/>
      <c r="Q12" s="52"/>
      <c r="R12" s="52"/>
      <c r="S12" s="52"/>
      <c r="T12" s="52"/>
      <c r="U12" s="52"/>
      <c r="V12" s="52"/>
      <c r="W12" s="52"/>
      <c r="X12" s="52"/>
      <c r="Y12" s="52"/>
      <c r="Z12" s="52"/>
    </row>
    <row r="13">
      <c r="A13" s="56" t="s">
        <v>13</v>
      </c>
      <c r="B13" s="45">
        <v>8587.0</v>
      </c>
      <c r="C13" s="45">
        <v>7201.0</v>
      </c>
      <c r="D13" s="45">
        <v>7116.0</v>
      </c>
      <c r="E13" s="45">
        <v>7368.0</v>
      </c>
      <c r="F13" s="45">
        <v>5667.0</v>
      </c>
      <c r="G13" s="57">
        <f t="shared" si="1"/>
        <v>7187.8</v>
      </c>
      <c r="H13" s="57">
        <f t="shared" si="4"/>
        <v>7187.8</v>
      </c>
      <c r="I13" s="52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</row>
    <row r="14">
      <c r="A14" s="56" t="s">
        <v>14</v>
      </c>
      <c r="B14" s="45">
        <v>17955.0</v>
      </c>
      <c r="C14" s="45">
        <v>15854.0</v>
      </c>
      <c r="D14" s="45">
        <v>20932.0</v>
      </c>
      <c r="E14" s="45">
        <v>23141.0</v>
      </c>
      <c r="F14" s="45">
        <v>6704.0</v>
      </c>
      <c r="G14" s="57">
        <f t="shared" si="1"/>
        <v>16917.2</v>
      </c>
      <c r="H14" s="57">
        <f t="shared" si="4"/>
        <v>16917.2</v>
      </c>
      <c r="I14" s="52"/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</row>
    <row r="15">
      <c r="A15" s="56" t="s">
        <v>15</v>
      </c>
      <c r="B15" s="45">
        <v>18724.0</v>
      </c>
      <c r="C15" s="45">
        <v>16147.0</v>
      </c>
      <c r="D15" s="45">
        <v>18167.0</v>
      </c>
      <c r="E15" s="45">
        <v>15715.0</v>
      </c>
      <c r="F15" s="45">
        <v>6921.0</v>
      </c>
      <c r="G15" s="57">
        <f t="shared" si="1"/>
        <v>15134.8</v>
      </c>
      <c r="H15" s="57">
        <f t="shared" si="4"/>
        <v>15134.8</v>
      </c>
      <c r="I15" s="52"/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  <c r="Z15" s="52"/>
    </row>
    <row r="16">
      <c r="A16" s="56"/>
      <c r="B16" s="60"/>
      <c r="C16" s="60"/>
      <c r="D16" s="60"/>
      <c r="E16" s="60"/>
      <c r="F16" s="60"/>
      <c r="G16" s="61"/>
      <c r="H16" s="61" t="str">
        <f t="shared" si="4"/>
        <v/>
      </c>
      <c r="I16" s="52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</row>
    <row r="17">
      <c r="A17" s="56" t="s">
        <v>16</v>
      </c>
      <c r="B17" s="45">
        <v>3157.0</v>
      </c>
      <c r="C17" s="45">
        <v>2860.0</v>
      </c>
      <c r="D17" s="45">
        <v>2309.0</v>
      </c>
      <c r="E17" s="45">
        <v>2865.0</v>
      </c>
      <c r="F17" s="45">
        <v>2860.0</v>
      </c>
      <c r="G17" s="57">
        <f t="shared" ref="G17:G28" si="5">AVERAGE(B17:F17)</f>
        <v>2810.2</v>
      </c>
      <c r="H17" s="57">
        <f t="shared" si="4"/>
        <v>2810.2</v>
      </c>
      <c r="I17" s="52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</row>
    <row r="18">
      <c r="A18" s="56" t="s">
        <v>17</v>
      </c>
      <c r="B18" s="45">
        <v>23812.0</v>
      </c>
      <c r="C18" s="45">
        <v>20740.0</v>
      </c>
      <c r="D18" s="45">
        <v>24572.0</v>
      </c>
      <c r="E18" s="45">
        <v>20736.0</v>
      </c>
      <c r="F18" s="45">
        <v>10141.0</v>
      </c>
      <c r="G18" s="57">
        <f t="shared" si="5"/>
        <v>20000.2</v>
      </c>
      <c r="H18" s="57">
        <f t="shared" si="4"/>
        <v>20000.2</v>
      </c>
      <c r="I18" s="52"/>
      <c r="J18" s="52"/>
      <c r="K18" s="52"/>
      <c r="L18" s="52"/>
      <c r="M18" s="52"/>
      <c r="N18" s="52"/>
      <c r="O18" s="52"/>
      <c r="P18" s="52"/>
      <c r="Q18" s="52"/>
      <c r="R18" s="52"/>
      <c r="S18" s="52"/>
      <c r="T18" s="52"/>
      <c r="U18" s="52"/>
      <c r="V18" s="52"/>
      <c r="W18" s="52"/>
      <c r="X18" s="52"/>
      <c r="Y18" s="52"/>
      <c r="Z18" s="52"/>
    </row>
    <row r="19">
      <c r="A19" s="58" t="s">
        <v>18</v>
      </c>
      <c r="B19" s="45">
        <v>208.0</v>
      </c>
      <c r="C19" s="45">
        <v>211.0</v>
      </c>
      <c r="D19" s="45">
        <v>218.0</v>
      </c>
      <c r="E19" s="45">
        <v>190.0</v>
      </c>
      <c r="F19" s="45">
        <v>215.0</v>
      </c>
      <c r="G19" s="57">
        <f t="shared" si="5"/>
        <v>208.4</v>
      </c>
      <c r="H19" s="59">
        <f t="shared" ref="H19:H20" si="6">(G19:G56)/1000</f>
        <v>0.2084</v>
      </c>
      <c r="I19" s="52"/>
      <c r="J19" s="52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</row>
    <row r="20">
      <c r="A20" s="58" t="s">
        <v>19</v>
      </c>
      <c r="B20" s="45">
        <v>900.0</v>
      </c>
      <c r="C20" s="45">
        <v>1213.0</v>
      </c>
      <c r="D20" s="45">
        <v>1198.0</v>
      </c>
      <c r="E20" s="45">
        <v>1289.0</v>
      </c>
      <c r="F20" s="45">
        <v>1185.0</v>
      </c>
      <c r="G20" s="57">
        <f t="shared" si="5"/>
        <v>1157</v>
      </c>
      <c r="H20" s="59">
        <f t="shared" si="6"/>
        <v>1.157</v>
      </c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</row>
    <row r="21">
      <c r="A21" s="56" t="s">
        <v>20</v>
      </c>
      <c r="B21" s="45">
        <v>2614.0</v>
      </c>
      <c r="C21" s="45">
        <v>2183.0</v>
      </c>
      <c r="D21" s="45">
        <v>2105.0</v>
      </c>
      <c r="E21" s="45">
        <v>1934.0</v>
      </c>
      <c r="F21" s="45">
        <v>1980.0</v>
      </c>
      <c r="G21" s="57">
        <f t="shared" si="5"/>
        <v>2163.2</v>
      </c>
      <c r="H21" s="57">
        <f>G21:G58</f>
        <v>2163.2</v>
      </c>
      <c r="I21" s="52"/>
      <c r="J21" s="52"/>
      <c r="K21" s="52"/>
      <c r="L21" s="52"/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52"/>
      <c r="Z21" s="52"/>
    </row>
    <row r="22">
      <c r="A22" s="58" t="s">
        <v>21</v>
      </c>
      <c r="B22" s="45">
        <v>556.0</v>
      </c>
      <c r="C22" s="45">
        <v>486.0</v>
      </c>
      <c r="D22" s="45">
        <v>443.0</v>
      </c>
      <c r="E22" s="45">
        <v>441.0</v>
      </c>
      <c r="F22" s="45">
        <v>499.0</v>
      </c>
      <c r="G22" s="57">
        <f t="shared" si="5"/>
        <v>485</v>
      </c>
      <c r="H22" s="59">
        <f>(G22:G59)/1000</f>
        <v>0.485</v>
      </c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</row>
    <row r="23">
      <c r="A23" s="56" t="s">
        <v>22</v>
      </c>
      <c r="B23" s="45">
        <v>4049.0</v>
      </c>
      <c r="C23" s="45">
        <v>4666.0</v>
      </c>
      <c r="D23" s="45">
        <v>4318.0</v>
      </c>
      <c r="E23" s="45">
        <v>4404.0</v>
      </c>
      <c r="F23" s="45">
        <v>3890.0</v>
      </c>
      <c r="G23" s="57">
        <f t="shared" si="5"/>
        <v>4265.4</v>
      </c>
      <c r="H23" s="57">
        <f t="shared" ref="H23:H29" si="7">G23:G60</f>
        <v>4265.4</v>
      </c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</row>
    <row r="24">
      <c r="A24" s="56" t="s">
        <v>23</v>
      </c>
      <c r="B24" s="45">
        <v>12358.0</v>
      </c>
      <c r="C24" s="45">
        <v>13037.0</v>
      </c>
      <c r="D24" s="45">
        <v>12757.0</v>
      </c>
      <c r="E24" s="45">
        <v>12024.0</v>
      </c>
      <c r="F24" s="45">
        <v>12826.0</v>
      </c>
      <c r="G24" s="57">
        <f t="shared" si="5"/>
        <v>12600.4</v>
      </c>
      <c r="H24" s="57">
        <f t="shared" si="7"/>
        <v>12600.4</v>
      </c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</row>
    <row r="25">
      <c r="A25" s="56" t="s">
        <v>24</v>
      </c>
      <c r="B25" s="45">
        <v>14761.0</v>
      </c>
      <c r="C25" s="45">
        <v>15190.0</v>
      </c>
      <c r="D25" s="45">
        <v>14949.0</v>
      </c>
      <c r="E25" s="45">
        <v>15217.0</v>
      </c>
      <c r="F25" s="45">
        <v>14463.0</v>
      </c>
      <c r="G25" s="57">
        <f t="shared" si="5"/>
        <v>14916</v>
      </c>
      <c r="H25" s="57">
        <f t="shared" si="7"/>
        <v>14916</v>
      </c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</row>
    <row r="26">
      <c r="A26" s="56" t="s">
        <v>25</v>
      </c>
      <c r="B26" s="45">
        <v>6860.0</v>
      </c>
      <c r="C26" s="45">
        <v>5610.0</v>
      </c>
      <c r="D26" s="45">
        <v>5995.0</v>
      </c>
      <c r="E26" s="45">
        <v>5747.0</v>
      </c>
      <c r="F26" s="45">
        <v>4660.0</v>
      </c>
      <c r="G26" s="57">
        <f t="shared" si="5"/>
        <v>5774.4</v>
      </c>
      <c r="H26" s="57">
        <f t="shared" si="7"/>
        <v>5774.4</v>
      </c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</row>
    <row r="27">
      <c r="A27" s="56" t="s">
        <v>26</v>
      </c>
      <c r="B27" s="45">
        <v>13874.0</v>
      </c>
      <c r="C27" s="45">
        <v>12565.0</v>
      </c>
      <c r="D27" s="45">
        <v>16543.0</v>
      </c>
      <c r="E27" s="45">
        <v>18608.0</v>
      </c>
      <c r="F27" s="45">
        <v>5022.0</v>
      </c>
      <c r="G27" s="57">
        <f t="shared" si="5"/>
        <v>13322.4</v>
      </c>
      <c r="H27" s="57">
        <f t="shared" si="7"/>
        <v>13322.4</v>
      </c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</row>
    <row r="28">
      <c r="A28" s="56" t="s">
        <v>27</v>
      </c>
      <c r="B28" s="45">
        <v>14597.0</v>
      </c>
      <c r="C28" s="45">
        <v>12774.0</v>
      </c>
      <c r="D28" s="45">
        <v>13958.0</v>
      </c>
      <c r="E28" s="45">
        <v>11792.0</v>
      </c>
      <c r="F28" s="45">
        <v>5479.0</v>
      </c>
      <c r="G28" s="57">
        <f t="shared" si="5"/>
        <v>11720</v>
      </c>
      <c r="H28" s="57">
        <f t="shared" si="7"/>
        <v>11720</v>
      </c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</row>
    <row r="29">
      <c r="A29" s="56"/>
      <c r="B29" s="60"/>
      <c r="C29" s="60"/>
      <c r="D29" s="60"/>
      <c r="E29" s="60"/>
      <c r="F29" s="60"/>
      <c r="G29" s="61"/>
      <c r="H29" s="61" t="str">
        <f t="shared" si="7"/>
        <v/>
      </c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</row>
    <row r="30">
      <c r="A30" s="58" t="s">
        <v>28</v>
      </c>
      <c r="B30" s="45">
        <v>-563.0</v>
      </c>
      <c r="C30" s="45">
        <v>207.0</v>
      </c>
      <c r="D30" s="45">
        <v>288.0</v>
      </c>
      <c r="E30" s="45">
        <v>-484.0</v>
      </c>
      <c r="F30" s="45">
        <v>-527.0</v>
      </c>
      <c r="G30" s="57">
        <f t="shared" ref="G30:G41" si="8">AVERAGE(B30:F30)</f>
        <v>-215.8</v>
      </c>
      <c r="H30" s="59">
        <f t="shared" ref="H30:H31" si="9">(G30:G67)/1000</f>
        <v>-0.2158</v>
      </c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</row>
    <row r="31">
      <c r="A31" s="58" t="s">
        <v>29</v>
      </c>
      <c r="B31" s="45">
        <v>166.0</v>
      </c>
      <c r="C31" s="45">
        <v>18.0</v>
      </c>
      <c r="D31" s="45">
        <v>-746.0</v>
      </c>
      <c r="E31" s="45">
        <v>27.0</v>
      </c>
      <c r="F31" s="45">
        <v>839.0</v>
      </c>
      <c r="G31" s="57">
        <f t="shared" si="8"/>
        <v>60.8</v>
      </c>
      <c r="H31" s="59">
        <f t="shared" si="9"/>
        <v>0.0608</v>
      </c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</row>
    <row r="32">
      <c r="A32" s="56" t="s">
        <v>30</v>
      </c>
      <c r="B32" s="45">
        <v>-1632.0</v>
      </c>
      <c r="C32" s="45">
        <v>-2237.0</v>
      </c>
      <c r="D32" s="45">
        <v>-2807.0</v>
      </c>
      <c r="E32" s="45">
        <v>-2134.0</v>
      </c>
      <c r="F32" s="45">
        <v>-2347.0</v>
      </c>
      <c r="G32" s="57">
        <f t="shared" si="8"/>
        <v>-2231.4</v>
      </c>
      <c r="H32" s="57">
        <f>G32:G69</f>
        <v>-2231.4</v>
      </c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</row>
    <row r="33">
      <c r="A33" s="58" t="s">
        <v>31</v>
      </c>
      <c r="B33" s="45">
        <v>-6347.0</v>
      </c>
      <c r="C33" s="45">
        <v>-15296.0</v>
      </c>
      <c r="D33" s="45">
        <v>-10812.0</v>
      </c>
      <c r="E33" s="45">
        <v>-11349.0</v>
      </c>
      <c r="F33" s="45">
        <v>-7788.0</v>
      </c>
      <c r="G33" s="57">
        <f t="shared" si="8"/>
        <v>-10318.4</v>
      </c>
      <c r="H33" s="62">
        <f>G33/1000</f>
        <v>-10.3184</v>
      </c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</row>
    <row r="34">
      <c r="A34" s="58" t="s">
        <v>32</v>
      </c>
      <c r="B34" s="45">
        <v>-106.0</v>
      </c>
      <c r="C34" s="45">
        <v>331.0</v>
      </c>
      <c r="D34" s="45">
        <v>473.0</v>
      </c>
      <c r="E34" s="45">
        <v>494.0</v>
      </c>
      <c r="F34" s="45">
        <v>554.0</v>
      </c>
      <c r="G34" s="57">
        <f t="shared" si="8"/>
        <v>349.2</v>
      </c>
      <c r="H34" s="59">
        <f>(G34:G71)/1000</f>
        <v>0.3492</v>
      </c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</row>
    <row r="35">
      <c r="A35" s="56" t="s">
        <v>33</v>
      </c>
      <c r="B35" s="45">
        <v>-2860.0</v>
      </c>
      <c r="C35" s="45">
        <v>-2637.0</v>
      </c>
      <c r="D35" s="45">
        <v>-2799.0</v>
      </c>
      <c r="E35" s="45">
        <v>-5865.0</v>
      </c>
      <c r="F35" s="45">
        <v>-4705.0</v>
      </c>
      <c r="G35" s="57">
        <f t="shared" si="8"/>
        <v>-3773.2</v>
      </c>
      <c r="H35" s="57">
        <f t="shared" ref="H35:H36" si="10">G35:G72</f>
        <v>-3773.2</v>
      </c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</row>
    <row r="36">
      <c r="A36" s="56" t="s">
        <v>34</v>
      </c>
      <c r="B36" s="45">
        <v>-2696.0</v>
      </c>
      <c r="C36" s="45">
        <v>-2511.0</v>
      </c>
      <c r="D36" s="45">
        <v>-1880.0</v>
      </c>
      <c r="E36" s="45">
        <v>-3952.0</v>
      </c>
      <c r="F36" s="45">
        <v>-4005.0</v>
      </c>
      <c r="G36" s="57">
        <f t="shared" si="8"/>
        <v>-3008.8</v>
      </c>
      <c r="H36" s="57">
        <f t="shared" si="10"/>
        <v>-3008.8</v>
      </c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</row>
    <row r="37">
      <c r="A37" s="56" t="s">
        <v>35</v>
      </c>
      <c r="B37" s="45">
        <v>-1420.0</v>
      </c>
      <c r="C37" s="45">
        <v>-1197.0</v>
      </c>
      <c r="D37" s="45">
        <v>-1598.0</v>
      </c>
      <c r="E37" s="45">
        <v>-1349.0</v>
      </c>
      <c r="F37" s="45">
        <v>-1236.0</v>
      </c>
      <c r="G37" s="57">
        <f t="shared" si="8"/>
        <v>-1360</v>
      </c>
      <c r="H37" s="63">
        <f t="shared" ref="H37:H41" si="11">(G37:G74)/1000</f>
        <v>-1.36</v>
      </c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</row>
    <row r="38">
      <c r="A38" s="58" t="s">
        <v>36</v>
      </c>
      <c r="B38" s="45">
        <v>-486.0</v>
      </c>
      <c r="C38" s="45">
        <v>-631.0</v>
      </c>
      <c r="D38" s="45">
        <v>-887.0</v>
      </c>
      <c r="E38" s="45">
        <v>-923.0</v>
      </c>
      <c r="F38" s="45">
        <v>-942.0</v>
      </c>
      <c r="G38" s="57">
        <f t="shared" si="8"/>
        <v>-773.8</v>
      </c>
      <c r="H38" s="59">
        <f t="shared" si="11"/>
        <v>-0.7738</v>
      </c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</row>
    <row r="39">
      <c r="A39" s="58" t="s">
        <v>37</v>
      </c>
      <c r="B39" s="45">
        <v>-979.0</v>
      </c>
      <c r="C39" s="45">
        <v>-1428.0</v>
      </c>
      <c r="D39" s="45">
        <v>-2224.0</v>
      </c>
      <c r="E39" s="45">
        <v>-1343.0</v>
      </c>
      <c r="F39" s="45">
        <v>-717.0</v>
      </c>
      <c r="G39" s="57">
        <f t="shared" si="8"/>
        <v>-1338.2</v>
      </c>
      <c r="H39" s="59">
        <f t="shared" si="11"/>
        <v>-1.3382</v>
      </c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</row>
    <row r="40">
      <c r="A40" s="58" t="s">
        <v>38</v>
      </c>
      <c r="B40" s="45">
        <v>80.0</v>
      </c>
      <c r="C40" s="45">
        <v>351.0</v>
      </c>
      <c r="D40" s="45">
        <v>-754.0</v>
      </c>
      <c r="E40" s="45">
        <v>-357.0</v>
      </c>
      <c r="F40" s="45">
        <v>878.0</v>
      </c>
      <c r="G40" s="57">
        <f t="shared" si="8"/>
        <v>39.6</v>
      </c>
      <c r="H40" s="59">
        <f t="shared" si="11"/>
        <v>0.0396</v>
      </c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</row>
    <row r="41">
      <c r="A41" s="58" t="s">
        <v>39</v>
      </c>
      <c r="B41" s="45">
        <v>-67.0</v>
      </c>
      <c r="C41" s="45">
        <v>338.0</v>
      </c>
      <c r="D41" s="45">
        <v>-302.0</v>
      </c>
      <c r="E41" s="45">
        <v>353.0</v>
      </c>
      <c r="F41" s="45">
        <v>859.0</v>
      </c>
      <c r="G41" s="57">
        <f t="shared" si="8"/>
        <v>236.2</v>
      </c>
      <c r="H41" s="59">
        <f t="shared" si="11"/>
        <v>0.2362</v>
      </c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</row>
    <row r="42">
      <c r="A42" s="56"/>
      <c r="B42" s="56"/>
      <c r="C42" s="52"/>
      <c r="D42" s="52"/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</row>
    <row r="43">
      <c r="A43" s="64" t="s">
        <v>81</v>
      </c>
      <c r="B43" s="47">
        <v>49.38</v>
      </c>
      <c r="C43" s="48">
        <v>55.19</v>
      </c>
      <c r="D43" s="47">
        <v>83.0</v>
      </c>
      <c r="E43" s="48">
        <v>79.72</v>
      </c>
      <c r="F43" s="48">
        <v>148.37</v>
      </c>
      <c r="G43" s="52"/>
      <c r="H43" s="65">
        <f>AVERAGE(B43:F43)</f>
        <v>83.132</v>
      </c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</row>
    <row r="44">
      <c r="A44" s="52"/>
      <c r="B44" s="52"/>
      <c r="C44" s="52"/>
      <c r="D44" s="52"/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</row>
    <row r="45">
      <c r="A45" s="49" t="s">
        <v>4</v>
      </c>
      <c r="B45" s="45">
        <v>3554.0</v>
      </c>
      <c r="C45" s="52"/>
      <c r="D45" s="52"/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</row>
    <row r="46">
      <c r="A46" s="49" t="s">
        <v>5</v>
      </c>
      <c r="B46" s="45">
        <v>12165.0</v>
      </c>
      <c r="C46" s="52"/>
      <c r="D46" s="52"/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</row>
    <row r="47">
      <c r="A47" s="49" t="s">
        <v>6</v>
      </c>
      <c r="B47" s="45">
        <v>263.0</v>
      </c>
      <c r="C47" s="52"/>
      <c r="D47" s="52"/>
      <c r="E47" s="52"/>
      <c r="F47" s="52"/>
      <c r="G47" s="52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</row>
    <row r="48">
      <c r="A48" s="49" t="s">
        <v>7</v>
      </c>
      <c r="B48" s="45">
        <v>1938.0</v>
      </c>
      <c r="C48" s="52"/>
      <c r="D48" s="52"/>
      <c r="E48" s="52"/>
      <c r="F48" s="52"/>
      <c r="G48" s="52"/>
      <c r="H48" s="52"/>
      <c r="I48" s="52"/>
      <c r="J48" s="52"/>
      <c r="K48" s="52"/>
      <c r="L48" s="52"/>
      <c r="M48" s="52"/>
      <c r="N48" s="52"/>
      <c r="O48" s="52"/>
      <c r="P48" s="52"/>
      <c r="Q48" s="52"/>
      <c r="R48" s="52"/>
      <c r="S48" s="52"/>
      <c r="T48" s="52"/>
      <c r="U48" s="52"/>
      <c r="V48" s="52"/>
      <c r="W48" s="52"/>
      <c r="X48" s="52"/>
      <c r="Y48" s="52"/>
      <c r="Z48" s="52"/>
    </row>
    <row r="49">
      <c r="A49" s="49" t="s">
        <v>8</v>
      </c>
      <c r="B49" s="45">
        <v>2564.0</v>
      </c>
      <c r="C49" s="52"/>
      <c r="D49" s="52"/>
      <c r="E49" s="52"/>
      <c r="F49" s="52"/>
      <c r="G49" s="52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</row>
    <row r="50">
      <c r="A50" s="49" t="s">
        <v>9</v>
      </c>
      <c r="B50" s="45">
        <v>612.0</v>
      </c>
      <c r="C50" s="52"/>
      <c r="D50" s="52"/>
      <c r="E50" s="52"/>
      <c r="F50" s="52"/>
      <c r="G50" s="52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</row>
    <row r="51">
      <c r="A51" s="49" t="s">
        <v>10</v>
      </c>
      <c r="B51" s="45">
        <v>4754.0</v>
      </c>
      <c r="C51" s="52"/>
      <c r="D51" s="52"/>
      <c r="E51" s="52"/>
      <c r="F51" s="52"/>
      <c r="G51" s="52"/>
      <c r="H51" s="52"/>
      <c r="I51" s="52"/>
      <c r="J51" s="52"/>
      <c r="K51" s="52"/>
      <c r="L51" s="52"/>
      <c r="M51" s="52"/>
      <c r="N51" s="52"/>
      <c r="O51" s="52"/>
      <c r="P51" s="52"/>
      <c r="Q51" s="52"/>
      <c r="R51" s="52"/>
      <c r="S51" s="52"/>
      <c r="T51" s="52"/>
      <c r="U51" s="52"/>
      <c r="V51" s="52"/>
      <c r="W51" s="52"/>
      <c r="X51" s="52"/>
      <c r="Y51" s="52"/>
      <c r="Z51" s="52"/>
    </row>
    <row r="52">
      <c r="A52" s="49" t="s">
        <v>11</v>
      </c>
      <c r="B52" s="45">
        <v>15250.0</v>
      </c>
      <c r="C52" s="52"/>
      <c r="D52" s="52"/>
      <c r="E52" s="52"/>
      <c r="F52" s="52"/>
      <c r="G52" s="52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</row>
    <row r="53">
      <c r="A53" s="49" t="s">
        <v>12</v>
      </c>
      <c r="B53" s="45">
        <v>18200.0</v>
      </c>
      <c r="C53" s="52"/>
      <c r="D53" s="52"/>
      <c r="E53" s="52"/>
      <c r="F53" s="52"/>
      <c r="G53" s="52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</row>
    <row r="54">
      <c r="A54" s="49" t="s">
        <v>13</v>
      </c>
      <c r="B54" s="45">
        <v>5667.0</v>
      </c>
      <c r="C54" s="52"/>
      <c r="D54" s="52"/>
      <c r="E54" s="52"/>
      <c r="F54" s="52"/>
      <c r="G54" s="52"/>
      <c r="H54" s="52"/>
      <c r="I54" s="52"/>
      <c r="J54" s="52"/>
      <c r="K54" s="52"/>
      <c r="L54" s="52"/>
      <c r="M54" s="52"/>
      <c r="N54" s="52"/>
      <c r="O54" s="52"/>
      <c r="P54" s="52"/>
      <c r="Q54" s="52"/>
      <c r="R54" s="52"/>
      <c r="S54" s="52"/>
      <c r="T54" s="52"/>
      <c r="U54" s="52"/>
      <c r="V54" s="52"/>
      <c r="W54" s="52"/>
      <c r="X54" s="52"/>
      <c r="Y54" s="52"/>
      <c r="Z54" s="52"/>
    </row>
    <row r="55">
      <c r="A55" s="49" t="s">
        <v>14</v>
      </c>
      <c r="B55" s="45">
        <v>6704.0</v>
      </c>
      <c r="C55" s="52"/>
      <c r="D55" s="52"/>
      <c r="E55" s="52"/>
      <c r="F55" s="52"/>
      <c r="G55" s="52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</row>
    <row r="56">
      <c r="A56" s="49" t="s">
        <v>15</v>
      </c>
      <c r="B56" s="45">
        <v>6921.0</v>
      </c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</row>
    <row r="57">
      <c r="A57" s="60"/>
      <c r="B57" s="60"/>
      <c r="C57" s="52"/>
      <c r="D57" s="52"/>
      <c r="E57" s="52"/>
      <c r="F57" s="52"/>
      <c r="G57" s="52"/>
      <c r="H57" s="52"/>
      <c r="I57" s="52"/>
      <c r="J57" s="52"/>
      <c r="K57" s="52"/>
      <c r="L57" s="52"/>
      <c r="M57" s="52"/>
      <c r="N57" s="52"/>
      <c r="O57" s="52"/>
      <c r="P57" s="52"/>
      <c r="Q57" s="52"/>
      <c r="R57" s="52"/>
      <c r="S57" s="52"/>
      <c r="T57" s="52"/>
      <c r="U57" s="52"/>
      <c r="V57" s="52"/>
      <c r="W57" s="52"/>
      <c r="X57" s="52"/>
      <c r="Y57" s="52"/>
      <c r="Z57" s="52"/>
    </row>
    <row r="58">
      <c r="A58" s="49" t="s">
        <v>16</v>
      </c>
      <c r="B58" s="45">
        <v>2860.0</v>
      </c>
      <c r="C58" s="52"/>
      <c r="D58" s="52"/>
      <c r="E58" s="52"/>
      <c r="F58" s="52"/>
      <c r="G58" s="52"/>
      <c r="H58" s="52"/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</row>
    <row r="59">
      <c r="A59" s="49" t="s">
        <v>17</v>
      </c>
      <c r="B59" s="45">
        <v>10141.0</v>
      </c>
      <c r="C59" s="52"/>
      <c r="D59" s="52"/>
      <c r="E59" s="52"/>
      <c r="F59" s="52"/>
      <c r="G59" s="52"/>
      <c r="H59" s="52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</row>
    <row r="60">
      <c r="A60" s="49" t="s">
        <v>18</v>
      </c>
      <c r="B60" s="45">
        <v>215.0</v>
      </c>
      <c r="C60" s="52"/>
      <c r="D60" s="52"/>
      <c r="E60" s="52"/>
      <c r="F60" s="52"/>
      <c r="G60" s="52"/>
      <c r="H60" s="52"/>
      <c r="I60" s="52"/>
      <c r="J60" s="52"/>
      <c r="K60" s="52"/>
      <c r="L60" s="52"/>
      <c r="M60" s="52"/>
      <c r="N60" s="52"/>
      <c r="O60" s="52"/>
      <c r="P60" s="52"/>
      <c r="Q60" s="52"/>
      <c r="R60" s="52"/>
      <c r="S60" s="52"/>
      <c r="T60" s="52"/>
      <c r="U60" s="52"/>
      <c r="V60" s="52"/>
      <c r="W60" s="52"/>
      <c r="X60" s="52"/>
      <c r="Y60" s="52"/>
      <c r="Z60" s="52"/>
    </row>
    <row r="61">
      <c r="A61" s="49" t="s">
        <v>19</v>
      </c>
      <c r="B61" s="45">
        <v>1185.0</v>
      </c>
      <c r="C61" s="52"/>
      <c r="D61" s="52"/>
      <c r="E61" s="52"/>
      <c r="F61" s="52"/>
      <c r="G61" s="52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</row>
    <row r="62">
      <c r="A62" s="49" t="s">
        <v>20</v>
      </c>
      <c r="B62" s="45">
        <v>1980.0</v>
      </c>
      <c r="C62" s="52"/>
      <c r="D62" s="52"/>
      <c r="E62" s="52"/>
      <c r="F62" s="52"/>
      <c r="G62" s="52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</row>
    <row r="63">
      <c r="A63" s="49" t="s">
        <v>21</v>
      </c>
      <c r="B63" s="45">
        <v>499.0</v>
      </c>
      <c r="C63" s="52"/>
      <c r="D63" s="52"/>
      <c r="E63" s="52"/>
      <c r="F63" s="52"/>
      <c r="G63" s="52"/>
      <c r="H63" s="52"/>
      <c r="I63" s="52"/>
      <c r="J63" s="52"/>
      <c r="K63" s="52"/>
      <c r="L63" s="52"/>
      <c r="M63" s="52"/>
      <c r="N63" s="52"/>
      <c r="O63" s="52"/>
      <c r="P63" s="52"/>
      <c r="Q63" s="52"/>
      <c r="R63" s="52"/>
      <c r="S63" s="52"/>
      <c r="T63" s="52"/>
      <c r="U63" s="52"/>
      <c r="V63" s="52"/>
      <c r="W63" s="52"/>
      <c r="X63" s="52"/>
      <c r="Y63" s="52"/>
      <c r="Z63" s="52"/>
    </row>
    <row r="64">
      <c r="A64" s="49" t="s">
        <v>22</v>
      </c>
      <c r="B64" s="45">
        <v>3890.0</v>
      </c>
      <c r="C64" s="52"/>
      <c r="D64" s="52"/>
      <c r="E64" s="52"/>
      <c r="F64" s="52"/>
      <c r="G64" s="52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</row>
    <row r="65">
      <c r="A65" s="49" t="s">
        <v>23</v>
      </c>
      <c r="B65" s="45">
        <v>12826.0</v>
      </c>
      <c r="C65" s="52"/>
      <c r="D65" s="52"/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</row>
    <row r="66">
      <c r="A66" s="49" t="s">
        <v>24</v>
      </c>
      <c r="B66" s="45">
        <v>14463.0</v>
      </c>
      <c r="C66" s="52"/>
      <c r="D66" s="52"/>
      <c r="E66" s="52"/>
      <c r="F66" s="52"/>
      <c r="G66" s="52"/>
      <c r="H66" s="52"/>
      <c r="I66" s="52"/>
      <c r="J66" s="52"/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52"/>
      <c r="V66" s="52"/>
      <c r="W66" s="52"/>
      <c r="X66" s="52"/>
      <c r="Y66" s="52"/>
      <c r="Z66" s="52"/>
    </row>
    <row r="67">
      <c r="A67" s="49" t="s">
        <v>25</v>
      </c>
      <c r="B67" s="45">
        <v>4660.0</v>
      </c>
      <c r="C67" s="52"/>
      <c r="D67" s="52"/>
      <c r="E67" s="52"/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</row>
    <row r="68">
      <c r="A68" s="49" t="s">
        <v>26</v>
      </c>
      <c r="B68" s="45">
        <v>5022.0</v>
      </c>
      <c r="C68" s="52"/>
      <c r="D68" s="52"/>
      <c r="E68" s="52"/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</row>
    <row r="69">
      <c r="A69" s="49" t="s">
        <v>27</v>
      </c>
      <c r="B69" s="45">
        <v>5479.0</v>
      </c>
      <c r="C69" s="52"/>
      <c r="D69" s="52"/>
      <c r="E69" s="52"/>
      <c r="F69" s="52"/>
      <c r="G69" s="52"/>
      <c r="H69" s="52"/>
      <c r="I69" s="52"/>
      <c r="J69" s="52"/>
      <c r="K69" s="52"/>
      <c r="L69" s="52"/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  <c r="Z69" s="52"/>
    </row>
    <row r="70">
      <c r="A70" s="60"/>
      <c r="B70" s="60"/>
      <c r="C70" s="52"/>
      <c r="D70" s="52"/>
      <c r="E70" s="52"/>
      <c r="F70" s="52"/>
      <c r="G70" s="52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</row>
    <row r="71">
      <c r="A71" s="49" t="s">
        <v>28</v>
      </c>
      <c r="B71" s="45">
        <v>-527.0</v>
      </c>
      <c r="C71" s="52"/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</row>
    <row r="72">
      <c r="A72" s="49" t="s">
        <v>29</v>
      </c>
      <c r="B72" s="45">
        <v>839.0</v>
      </c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X72" s="52"/>
      <c r="Y72" s="52"/>
      <c r="Z72" s="52"/>
    </row>
    <row r="73">
      <c r="A73" s="49" t="s">
        <v>30</v>
      </c>
      <c r="B73" s="45">
        <v>-2347.0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</row>
    <row r="74">
      <c r="A74" s="49" t="s">
        <v>31</v>
      </c>
      <c r="B74" s="45">
        <v>-7788.0</v>
      </c>
      <c r="C74" s="52"/>
      <c r="D74" s="52"/>
      <c r="E74" s="52"/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</row>
    <row r="75">
      <c r="A75" s="49" t="s">
        <v>32</v>
      </c>
      <c r="B75" s="45">
        <v>554.0</v>
      </c>
      <c r="C75" s="52"/>
      <c r="D75" s="52"/>
      <c r="E75" s="52"/>
      <c r="F75" s="52"/>
      <c r="G75" s="52"/>
      <c r="H75" s="52"/>
      <c r="I75" s="52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</row>
    <row r="76">
      <c r="A76" s="49" t="s">
        <v>33</v>
      </c>
      <c r="B76" s="45">
        <v>-4705.0</v>
      </c>
      <c r="C76" s="52"/>
      <c r="D76" s="52"/>
      <c r="E76" s="52"/>
      <c r="F76" s="52"/>
      <c r="G76" s="52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</row>
    <row r="77">
      <c r="A77" s="49" t="s">
        <v>34</v>
      </c>
      <c r="B77" s="45">
        <v>-4005.0</v>
      </c>
      <c r="C77" s="52"/>
      <c r="D77" s="52"/>
      <c r="E77" s="52"/>
      <c r="F77" s="52"/>
      <c r="G77" s="52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</row>
    <row r="78">
      <c r="A78" s="49" t="s">
        <v>35</v>
      </c>
      <c r="B78" s="45">
        <v>-1236.0</v>
      </c>
      <c r="C78" s="52"/>
      <c r="D78" s="52"/>
      <c r="E78" s="52"/>
      <c r="F78" s="52"/>
      <c r="G78" s="52"/>
      <c r="H78" s="52"/>
      <c r="I78" s="52"/>
      <c r="J78" s="52"/>
      <c r="K78" s="52"/>
      <c r="L78" s="52"/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  <c r="Z78" s="52"/>
    </row>
    <row r="79">
      <c r="A79" s="49" t="s">
        <v>36</v>
      </c>
      <c r="B79" s="45">
        <v>-942.0</v>
      </c>
      <c r="C79" s="52"/>
      <c r="D79" s="52"/>
      <c r="E79" s="52"/>
      <c r="F79" s="52"/>
      <c r="G79" s="52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</row>
    <row r="80">
      <c r="A80" s="49" t="s">
        <v>37</v>
      </c>
      <c r="B80" s="45">
        <v>-717.0</v>
      </c>
      <c r="C80" s="52"/>
      <c r="D80" s="52"/>
      <c r="E80" s="52"/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</row>
    <row r="81">
      <c r="A81" s="49" t="s">
        <v>38</v>
      </c>
      <c r="B81" s="45">
        <v>878.0</v>
      </c>
      <c r="C81" s="52"/>
      <c r="D81" s="52"/>
      <c r="E81" s="52"/>
      <c r="F81" s="52"/>
      <c r="G81" s="52"/>
      <c r="H81" s="52"/>
      <c r="I81" s="52"/>
      <c r="J81" s="52"/>
      <c r="K81" s="52"/>
      <c r="L81" s="52"/>
      <c r="M81" s="52"/>
      <c r="N81" s="52"/>
      <c r="O81" s="52"/>
      <c r="P81" s="52"/>
      <c r="Q81" s="52"/>
      <c r="R81" s="52"/>
      <c r="S81" s="52"/>
      <c r="T81" s="52"/>
      <c r="U81" s="52"/>
      <c r="V81" s="52"/>
      <c r="W81" s="52"/>
      <c r="X81" s="52"/>
      <c r="Y81" s="52"/>
      <c r="Z81" s="52"/>
    </row>
    <row r="82">
      <c r="A82" s="49" t="s">
        <v>39</v>
      </c>
      <c r="B82" s="45">
        <v>859.0</v>
      </c>
      <c r="C82" s="52"/>
      <c r="D82" s="52"/>
      <c r="E82" s="52"/>
      <c r="F82" s="52"/>
      <c r="G82" s="52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</row>
    <row r="83">
      <c r="A83" s="60"/>
      <c r="B83" s="60"/>
      <c r="C83" s="52"/>
      <c r="D83" s="52"/>
      <c r="E83" s="52"/>
      <c r="F83" s="52"/>
      <c r="G83" s="52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</row>
    <row r="84">
      <c r="A84" s="56"/>
      <c r="B84" s="57"/>
      <c r="C84" s="52"/>
      <c r="D84" s="52"/>
      <c r="E84" s="52"/>
      <c r="F84" s="52"/>
      <c r="G84" s="52"/>
      <c r="H84" s="52"/>
      <c r="I84" s="52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X84" s="52"/>
      <c r="Y84" s="52"/>
      <c r="Z84" s="52"/>
    </row>
    <row r="85">
      <c r="A85" s="56"/>
      <c r="B85" s="56"/>
      <c r="C85" s="52"/>
      <c r="D85" s="52"/>
      <c r="E85" s="52"/>
      <c r="F85" s="52"/>
      <c r="G85" s="52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</row>
    <row r="86">
      <c r="A86" s="56"/>
      <c r="B86" s="57"/>
      <c r="C86" s="52"/>
      <c r="D86" s="52"/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</row>
    <row r="87">
      <c r="A87" s="56"/>
      <c r="B87" s="57"/>
      <c r="C87" s="52"/>
      <c r="D87" s="52"/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</row>
    <row r="88">
      <c r="A88" s="56"/>
      <c r="B88" s="57"/>
      <c r="C88" s="52"/>
      <c r="D88" s="52"/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</row>
    <row r="89">
      <c r="A89" s="56"/>
      <c r="B89" s="57"/>
      <c r="C89" s="52"/>
      <c r="D89" s="52"/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</row>
    <row r="90">
      <c r="A90" s="56"/>
      <c r="B90" s="57"/>
      <c r="C90" s="52"/>
      <c r="D90" s="52"/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</row>
    <row r="91">
      <c r="A91" s="56"/>
      <c r="B91" s="57"/>
      <c r="C91" s="52"/>
      <c r="D91" s="52"/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</row>
    <row r="92">
      <c r="A92" s="56"/>
      <c r="B92" s="57"/>
      <c r="C92" s="52"/>
      <c r="D92" s="52"/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</row>
    <row r="93">
      <c r="A93" s="56"/>
      <c r="B93" s="57"/>
      <c r="C93" s="52"/>
      <c r="D93" s="52"/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</row>
    <row r="94">
      <c r="A94" s="56"/>
      <c r="B94" s="57"/>
      <c r="C94" s="52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</row>
    <row r="95">
      <c r="A95" s="56"/>
      <c r="B95" s="57"/>
      <c r="C95" s="52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</row>
    <row r="96">
      <c r="A96" s="56"/>
      <c r="B96" s="57"/>
      <c r="C96" s="52"/>
      <c r="D96" s="52"/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</row>
    <row r="97">
      <c r="A97" s="56"/>
      <c r="B97" s="57"/>
      <c r="C97" s="52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</row>
    <row r="98">
      <c r="A98" s="56"/>
      <c r="B98" s="56"/>
      <c r="C98" s="52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</row>
    <row r="99">
      <c r="A99" s="56"/>
      <c r="B99" s="57"/>
      <c r="C99" s="52"/>
      <c r="D99" s="52"/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</row>
    <row r="100">
      <c r="A100" s="56"/>
      <c r="B100" s="57"/>
      <c r="C100" s="52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</row>
    <row r="101">
      <c r="A101" s="56"/>
      <c r="B101" s="57"/>
      <c r="C101" s="52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</row>
    <row r="102">
      <c r="A102" s="56"/>
      <c r="B102" s="57"/>
      <c r="C102" s="52"/>
      <c r="D102" s="52"/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</row>
    <row r="103">
      <c r="A103" s="56"/>
      <c r="B103" s="57"/>
      <c r="C103" s="52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</row>
    <row r="104">
      <c r="A104" s="56"/>
      <c r="B104" s="57"/>
      <c r="C104" s="52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</row>
    <row r="105">
      <c r="A105" s="56"/>
      <c r="B105" s="57"/>
      <c r="C105" s="52"/>
      <c r="D105" s="52"/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</row>
    <row r="106">
      <c r="A106" s="56"/>
      <c r="B106" s="57"/>
      <c r="C106" s="52"/>
      <c r="D106" s="52"/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</row>
    <row r="107">
      <c r="A107" s="56"/>
      <c r="B107" s="57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</row>
    <row r="108">
      <c r="A108" s="56"/>
      <c r="B108" s="57"/>
      <c r="C108" s="52"/>
      <c r="D108" s="52"/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</row>
    <row r="109">
      <c r="A109" s="56"/>
      <c r="B109" s="57"/>
      <c r="C109" s="52"/>
      <c r="D109" s="52"/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</row>
    <row r="110">
      <c r="A110" s="56"/>
      <c r="B110" s="57"/>
      <c r="C110" s="52"/>
      <c r="D110" s="52"/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</row>
    <row r="111">
      <c r="A111" s="56"/>
      <c r="B111" s="56"/>
      <c r="C111" s="52"/>
      <c r="D111" s="52"/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</row>
    <row r="112">
      <c r="A112" s="56"/>
      <c r="B112" s="57"/>
      <c r="C112" s="52"/>
      <c r="D112" s="52"/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</row>
    <row r="113">
      <c r="A113" s="56"/>
      <c r="B113" s="57"/>
      <c r="C113" s="52"/>
      <c r="D113" s="52"/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</row>
    <row r="114">
      <c r="A114" s="56"/>
      <c r="B114" s="57"/>
      <c r="C114" s="52"/>
      <c r="D114" s="52"/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</row>
    <row r="115">
      <c r="A115" s="56"/>
      <c r="B115" s="57"/>
      <c r="C115" s="52"/>
      <c r="D115" s="52"/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</row>
    <row r="116">
      <c r="A116" s="56"/>
      <c r="B116" s="57"/>
      <c r="C116" s="52"/>
      <c r="D116" s="52"/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</row>
    <row r="117">
      <c r="A117" s="56"/>
      <c r="B117" s="57"/>
      <c r="C117" s="52"/>
      <c r="D117" s="52"/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</row>
    <row r="118">
      <c r="A118" s="56"/>
      <c r="B118" s="57"/>
      <c r="C118" s="52"/>
      <c r="D118" s="52"/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</row>
    <row r="119">
      <c r="A119" s="56"/>
      <c r="B119" s="57"/>
      <c r="C119" s="52"/>
      <c r="D119" s="52"/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</row>
    <row r="120">
      <c r="A120" s="56"/>
      <c r="B120" s="57"/>
      <c r="C120" s="52"/>
      <c r="D120" s="52"/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  <c r="Z120" s="52"/>
    </row>
    <row r="121">
      <c r="A121" s="56"/>
      <c r="B121" s="57"/>
      <c r="C121" s="52"/>
      <c r="D121" s="52"/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</row>
    <row r="122">
      <c r="A122" s="56"/>
      <c r="B122" s="57"/>
      <c r="C122" s="52"/>
      <c r="D122" s="52"/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</row>
    <row r="123">
      <c r="A123" s="56"/>
      <c r="B123" s="57"/>
      <c r="C123" s="52"/>
      <c r="D123" s="52"/>
      <c r="E123" s="52"/>
      <c r="F123" s="52"/>
      <c r="G123" s="52"/>
      <c r="H123" s="52"/>
      <c r="I123" s="52"/>
      <c r="J123" s="52"/>
      <c r="K123" s="52"/>
      <c r="L123" s="52"/>
      <c r="M123" s="52"/>
      <c r="N123" s="52"/>
      <c r="O123" s="52"/>
      <c r="P123" s="52"/>
      <c r="Q123" s="52"/>
      <c r="R123" s="52"/>
      <c r="S123" s="52"/>
      <c r="T123" s="52"/>
      <c r="U123" s="52"/>
      <c r="V123" s="52"/>
      <c r="W123" s="52"/>
      <c r="X123" s="52"/>
      <c r="Y123" s="52"/>
      <c r="Z123" s="52"/>
    </row>
    <row r="124">
      <c r="A124" s="56"/>
      <c r="B124" s="56"/>
      <c r="C124" s="52"/>
      <c r="D124" s="52"/>
      <c r="E124" s="52"/>
      <c r="F124" s="52"/>
      <c r="G124" s="52"/>
      <c r="H124" s="52"/>
      <c r="I124" s="52"/>
      <c r="J124" s="52"/>
      <c r="K124" s="52"/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Y124" s="52"/>
      <c r="Z124" s="52"/>
    </row>
    <row r="125">
      <c r="A125" s="56"/>
      <c r="B125" s="57"/>
      <c r="C125" s="52"/>
      <c r="D125" s="52"/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  <c r="Z125" s="52"/>
    </row>
    <row r="126">
      <c r="A126" s="56"/>
      <c r="B126" s="57"/>
      <c r="C126" s="52"/>
      <c r="D126" s="52"/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  <c r="Y126" s="52"/>
      <c r="Z126" s="52"/>
    </row>
    <row r="127">
      <c r="A127" s="56"/>
      <c r="B127" s="57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</row>
    <row r="128">
      <c r="A128" s="56"/>
      <c r="B128" s="57"/>
      <c r="C128" s="52"/>
      <c r="D128" s="52"/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Y128" s="52"/>
      <c r="Z128" s="52"/>
    </row>
    <row r="129">
      <c r="A129" s="56"/>
      <c r="B129" s="57"/>
      <c r="C129" s="52"/>
      <c r="D129" s="52"/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</row>
    <row r="130">
      <c r="A130" s="56"/>
      <c r="B130" s="57"/>
      <c r="C130" s="52"/>
      <c r="D130" s="52"/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</row>
    <row r="131">
      <c r="A131" s="56"/>
      <c r="B131" s="57"/>
      <c r="C131" s="52"/>
      <c r="D131" s="52"/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  <c r="Z131" s="52"/>
    </row>
    <row r="132">
      <c r="A132" s="56"/>
      <c r="B132" s="57"/>
      <c r="C132" s="52"/>
      <c r="D132" s="52"/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</row>
    <row r="133">
      <c r="A133" s="56"/>
      <c r="B133" s="57"/>
      <c r="C133" s="52"/>
      <c r="D133" s="52"/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Z133" s="52"/>
    </row>
    <row r="134">
      <c r="A134" s="56"/>
      <c r="B134" s="57"/>
      <c r="C134" s="52"/>
      <c r="D134" s="52"/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Z134" s="52"/>
    </row>
    <row r="135">
      <c r="A135" s="56"/>
      <c r="B135" s="57"/>
      <c r="C135" s="52"/>
      <c r="D135" s="52"/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  <c r="Z135" s="52"/>
    </row>
    <row r="136">
      <c r="A136" s="56"/>
      <c r="B136" s="57"/>
      <c r="C136" s="52"/>
      <c r="D136" s="52"/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Z136" s="52"/>
    </row>
    <row r="137">
      <c r="A137" s="56"/>
      <c r="B137" s="56"/>
      <c r="C137" s="52"/>
      <c r="D137" s="52"/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Z137" s="52"/>
    </row>
    <row r="138">
      <c r="A138" s="56"/>
      <c r="B138" s="57"/>
      <c r="C138" s="52"/>
      <c r="D138" s="52"/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Z138" s="52"/>
    </row>
    <row r="139">
      <c r="A139" s="56"/>
      <c r="B139" s="57"/>
      <c r="C139" s="52"/>
      <c r="D139" s="52"/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  <c r="Z139" s="52"/>
    </row>
    <row r="140">
      <c r="A140" s="56"/>
      <c r="B140" s="57"/>
      <c r="C140" s="52"/>
      <c r="D140" s="52"/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Z140" s="52"/>
    </row>
    <row r="141">
      <c r="A141" s="56"/>
      <c r="B141" s="57"/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  <c r="Z141" s="52"/>
    </row>
    <row r="142">
      <c r="A142" s="56"/>
      <c r="B142" s="57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  <c r="Z142" s="52"/>
    </row>
    <row r="143">
      <c r="A143" s="56"/>
      <c r="B143" s="57"/>
      <c r="C143" s="52"/>
      <c r="D143" s="52"/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  <c r="Y143" s="52"/>
      <c r="Z143" s="52"/>
    </row>
    <row r="144">
      <c r="A144" s="56"/>
      <c r="B144" s="57"/>
      <c r="C144" s="52"/>
      <c r="D144" s="52"/>
      <c r="E144" s="52"/>
      <c r="F144" s="52"/>
      <c r="G144" s="52"/>
      <c r="H144" s="52"/>
      <c r="I144" s="52"/>
      <c r="J144" s="52"/>
      <c r="K144" s="52"/>
      <c r="L144" s="52"/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2"/>
      <c r="Y144" s="52"/>
      <c r="Z144" s="52"/>
    </row>
    <row r="145">
      <c r="A145" s="56"/>
      <c r="B145" s="57"/>
      <c r="C145" s="52"/>
      <c r="D145" s="52"/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  <c r="Z145" s="52"/>
    </row>
    <row r="146">
      <c r="A146" s="56"/>
      <c r="B146" s="57"/>
      <c r="C146" s="52"/>
      <c r="D146" s="52"/>
      <c r="E146" s="52"/>
      <c r="F146" s="52"/>
      <c r="G146" s="52"/>
      <c r="H146" s="52"/>
      <c r="I146" s="52"/>
      <c r="J146" s="52"/>
      <c r="K146" s="52"/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  <c r="Y146" s="52"/>
      <c r="Z146" s="52"/>
    </row>
    <row r="147">
      <c r="A147" s="56"/>
      <c r="B147" s="57"/>
      <c r="C147" s="52"/>
      <c r="D147" s="52"/>
      <c r="E147" s="52"/>
      <c r="F147" s="52"/>
      <c r="G147" s="52"/>
      <c r="H147" s="52"/>
      <c r="I147" s="52"/>
      <c r="J147" s="52"/>
      <c r="K147" s="52"/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2"/>
      <c r="Y147" s="52"/>
      <c r="Z147" s="52"/>
    </row>
    <row r="148">
      <c r="A148" s="56"/>
      <c r="B148" s="57"/>
      <c r="C148" s="52"/>
      <c r="D148" s="52"/>
      <c r="E148" s="52"/>
      <c r="F148" s="52"/>
      <c r="G148" s="52"/>
      <c r="H148" s="52"/>
      <c r="I148" s="52"/>
      <c r="J148" s="52"/>
      <c r="K148" s="52"/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  <c r="X148" s="52"/>
      <c r="Y148" s="52"/>
      <c r="Z148" s="52"/>
    </row>
    <row r="149">
      <c r="A149" s="56"/>
      <c r="B149" s="57"/>
      <c r="C149" s="52"/>
      <c r="D149" s="52"/>
      <c r="E149" s="52"/>
      <c r="F149" s="52"/>
      <c r="G149" s="52"/>
      <c r="H149" s="52"/>
      <c r="I149" s="52"/>
      <c r="J149" s="52"/>
      <c r="K149" s="52"/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2"/>
      <c r="Y149" s="52"/>
      <c r="Z149" s="52"/>
    </row>
    <row r="150">
      <c r="A150" s="56"/>
      <c r="B150" s="56"/>
      <c r="C150" s="52"/>
      <c r="D150" s="52"/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  <c r="Z150" s="52"/>
    </row>
    <row r="151">
      <c r="A151" s="56"/>
      <c r="B151" s="57"/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  <c r="Z151" s="52"/>
    </row>
    <row r="152">
      <c r="A152" s="56"/>
      <c r="B152" s="57"/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  <c r="Z152" s="52"/>
    </row>
    <row r="153">
      <c r="A153" s="56"/>
      <c r="B153" s="57"/>
      <c r="C153" s="52"/>
      <c r="D153" s="52"/>
      <c r="E153" s="52"/>
      <c r="F153" s="52"/>
      <c r="G153" s="52"/>
      <c r="H153" s="52"/>
      <c r="I153" s="52"/>
      <c r="J153" s="52"/>
      <c r="K153" s="52"/>
      <c r="L153" s="52"/>
      <c r="M153" s="52"/>
      <c r="N153" s="52"/>
      <c r="O153" s="52"/>
      <c r="P153" s="52"/>
      <c r="Q153" s="52"/>
      <c r="R153" s="52"/>
      <c r="S153" s="52"/>
      <c r="T153" s="52"/>
      <c r="U153" s="52"/>
      <c r="V153" s="52"/>
      <c r="W153" s="52"/>
      <c r="X153" s="52"/>
      <c r="Y153" s="52"/>
      <c r="Z153" s="52"/>
    </row>
    <row r="154">
      <c r="A154" s="56"/>
      <c r="B154" s="57"/>
      <c r="C154" s="52"/>
      <c r="D154" s="52"/>
      <c r="E154" s="52"/>
      <c r="F154" s="52"/>
      <c r="G154" s="52"/>
      <c r="H154" s="52"/>
      <c r="I154" s="52"/>
      <c r="J154" s="52"/>
      <c r="K154" s="52"/>
      <c r="L154" s="52"/>
      <c r="M154" s="52"/>
      <c r="N154" s="52"/>
      <c r="O154" s="52"/>
      <c r="P154" s="52"/>
      <c r="Q154" s="52"/>
      <c r="R154" s="52"/>
      <c r="S154" s="52"/>
      <c r="T154" s="52"/>
      <c r="U154" s="52"/>
      <c r="V154" s="52"/>
      <c r="W154" s="52"/>
      <c r="X154" s="52"/>
      <c r="Y154" s="52"/>
      <c r="Z154" s="52"/>
    </row>
    <row r="155">
      <c r="A155" s="56"/>
      <c r="B155" s="57"/>
      <c r="C155" s="52"/>
      <c r="D155" s="52"/>
      <c r="E155" s="52"/>
      <c r="F155" s="52"/>
      <c r="G155" s="52"/>
      <c r="H155" s="52"/>
      <c r="I155" s="52"/>
      <c r="J155" s="52"/>
      <c r="K155" s="52"/>
      <c r="L155" s="52"/>
      <c r="M155" s="52"/>
      <c r="N155" s="52"/>
      <c r="O155" s="52"/>
      <c r="P155" s="52"/>
      <c r="Q155" s="52"/>
      <c r="R155" s="52"/>
      <c r="S155" s="52"/>
      <c r="T155" s="52"/>
      <c r="U155" s="52"/>
      <c r="V155" s="52"/>
      <c r="W155" s="52"/>
      <c r="X155" s="52"/>
      <c r="Y155" s="52"/>
      <c r="Z155" s="52"/>
    </row>
    <row r="156">
      <c r="A156" s="56"/>
      <c r="B156" s="57"/>
      <c r="C156" s="52"/>
      <c r="D156" s="52"/>
      <c r="E156" s="52"/>
      <c r="F156" s="52"/>
      <c r="G156" s="52"/>
      <c r="H156" s="52"/>
      <c r="I156" s="52"/>
      <c r="J156" s="52"/>
      <c r="K156" s="52"/>
      <c r="L156" s="52"/>
      <c r="M156" s="52"/>
      <c r="N156" s="52"/>
      <c r="O156" s="52"/>
      <c r="P156" s="52"/>
      <c r="Q156" s="52"/>
      <c r="R156" s="52"/>
      <c r="S156" s="52"/>
      <c r="T156" s="52"/>
      <c r="U156" s="52"/>
      <c r="V156" s="52"/>
      <c r="W156" s="52"/>
      <c r="X156" s="52"/>
      <c r="Y156" s="52"/>
      <c r="Z156" s="52"/>
    </row>
    <row r="157">
      <c r="A157" s="56"/>
      <c r="B157" s="57"/>
      <c r="C157" s="52"/>
      <c r="D157" s="52"/>
      <c r="E157" s="52"/>
      <c r="F157" s="52"/>
      <c r="G157" s="52"/>
      <c r="H157" s="52"/>
      <c r="I157" s="52"/>
      <c r="J157" s="52"/>
      <c r="K157" s="52"/>
      <c r="L157" s="52"/>
      <c r="M157" s="52"/>
      <c r="N157" s="52"/>
      <c r="O157" s="52"/>
      <c r="P157" s="52"/>
      <c r="Q157" s="52"/>
      <c r="R157" s="52"/>
      <c r="S157" s="52"/>
      <c r="T157" s="52"/>
      <c r="U157" s="52"/>
      <c r="V157" s="52"/>
      <c r="W157" s="52"/>
      <c r="X157" s="52"/>
      <c r="Y157" s="52"/>
      <c r="Z157" s="52"/>
    </row>
    <row r="158">
      <c r="A158" s="56"/>
      <c r="B158" s="57"/>
      <c r="C158" s="52"/>
      <c r="D158" s="52"/>
      <c r="E158" s="52"/>
      <c r="F158" s="52"/>
      <c r="G158" s="52"/>
      <c r="H158" s="52"/>
      <c r="I158" s="52"/>
      <c r="J158" s="52"/>
      <c r="K158" s="52"/>
      <c r="L158" s="52"/>
      <c r="M158" s="52"/>
      <c r="N158" s="52"/>
      <c r="O158" s="52"/>
      <c r="P158" s="52"/>
      <c r="Q158" s="52"/>
      <c r="R158" s="52"/>
      <c r="S158" s="52"/>
      <c r="T158" s="52"/>
      <c r="U158" s="52"/>
      <c r="V158" s="52"/>
      <c r="W158" s="52"/>
      <c r="X158" s="52"/>
      <c r="Y158" s="52"/>
      <c r="Z158" s="52"/>
    </row>
    <row r="159">
      <c r="A159" s="56"/>
      <c r="B159" s="57"/>
      <c r="C159" s="52"/>
      <c r="D159" s="52"/>
      <c r="E159" s="52"/>
      <c r="F159" s="52"/>
      <c r="G159" s="52"/>
      <c r="H159" s="52"/>
      <c r="I159" s="52"/>
      <c r="J159" s="52"/>
      <c r="K159" s="52"/>
      <c r="L159" s="52"/>
      <c r="M159" s="52"/>
      <c r="N159" s="52"/>
      <c r="O159" s="52"/>
      <c r="P159" s="52"/>
      <c r="Q159" s="52"/>
      <c r="R159" s="52"/>
      <c r="S159" s="52"/>
      <c r="T159" s="52"/>
      <c r="U159" s="52"/>
      <c r="V159" s="52"/>
      <c r="W159" s="52"/>
      <c r="X159" s="52"/>
      <c r="Y159" s="52"/>
      <c r="Z159" s="52"/>
    </row>
    <row r="160">
      <c r="A160" s="56"/>
      <c r="B160" s="57"/>
      <c r="C160" s="52"/>
      <c r="D160" s="52"/>
      <c r="E160" s="52"/>
      <c r="F160" s="52"/>
      <c r="G160" s="52"/>
      <c r="H160" s="52"/>
      <c r="I160" s="52"/>
      <c r="J160" s="52"/>
      <c r="K160" s="52"/>
      <c r="L160" s="52"/>
      <c r="M160" s="52"/>
      <c r="N160" s="52"/>
      <c r="O160" s="52"/>
      <c r="P160" s="52"/>
      <c r="Q160" s="52"/>
      <c r="R160" s="52"/>
      <c r="S160" s="52"/>
      <c r="T160" s="52"/>
      <c r="U160" s="52"/>
      <c r="V160" s="52"/>
      <c r="W160" s="52"/>
      <c r="X160" s="52"/>
      <c r="Y160" s="52"/>
      <c r="Z160" s="52"/>
    </row>
    <row r="161">
      <c r="A161" s="56"/>
      <c r="B161" s="57"/>
      <c r="C161" s="52"/>
      <c r="D161" s="52"/>
      <c r="E161" s="52"/>
      <c r="F161" s="52"/>
      <c r="G161" s="52"/>
      <c r="H161" s="52"/>
      <c r="I161" s="52"/>
      <c r="J161" s="52"/>
      <c r="K161" s="52"/>
      <c r="L161" s="52"/>
      <c r="M161" s="52"/>
      <c r="N161" s="52"/>
      <c r="O161" s="52"/>
      <c r="P161" s="52"/>
      <c r="Q161" s="52"/>
      <c r="R161" s="52"/>
      <c r="S161" s="52"/>
      <c r="T161" s="52"/>
      <c r="U161" s="52"/>
      <c r="V161" s="52"/>
      <c r="W161" s="52"/>
      <c r="X161" s="52"/>
      <c r="Y161" s="52"/>
      <c r="Z161" s="52"/>
    </row>
    <row r="162">
      <c r="A162" s="56"/>
      <c r="B162" s="57"/>
      <c r="C162" s="52"/>
      <c r="D162" s="52"/>
      <c r="E162" s="52"/>
      <c r="F162" s="52"/>
      <c r="G162" s="52"/>
      <c r="H162" s="52"/>
      <c r="I162" s="52"/>
      <c r="J162" s="52"/>
      <c r="K162" s="52"/>
      <c r="L162" s="52"/>
      <c r="M162" s="52"/>
      <c r="N162" s="52"/>
      <c r="O162" s="52"/>
      <c r="P162" s="52"/>
      <c r="Q162" s="52"/>
      <c r="R162" s="52"/>
      <c r="S162" s="52"/>
      <c r="T162" s="52"/>
      <c r="U162" s="52"/>
      <c r="V162" s="52"/>
      <c r="W162" s="52"/>
      <c r="X162" s="52"/>
      <c r="Y162" s="52"/>
      <c r="Z162" s="52"/>
    </row>
    <row r="163">
      <c r="A163" s="56"/>
      <c r="B163" s="56"/>
      <c r="C163" s="52"/>
      <c r="D163" s="52"/>
      <c r="E163" s="52"/>
      <c r="F163" s="52"/>
      <c r="G163" s="52"/>
      <c r="H163" s="52"/>
      <c r="I163" s="52"/>
      <c r="J163" s="52"/>
      <c r="K163" s="52"/>
      <c r="L163" s="52"/>
      <c r="M163" s="52"/>
      <c r="N163" s="52"/>
      <c r="O163" s="52"/>
      <c r="P163" s="52"/>
      <c r="Q163" s="52"/>
      <c r="R163" s="52"/>
      <c r="S163" s="52"/>
      <c r="T163" s="52"/>
      <c r="U163" s="52"/>
      <c r="V163" s="52"/>
      <c r="W163" s="52"/>
      <c r="X163" s="52"/>
      <c r="Y163" s="52"/>
      <c r="Z163" s="52"/>
    </row>
    <row r="164">
      <c r="A164" s="56"/>
      <c r="B164" s="57"/>
      <c r="C164" s="52"/>
      <c r="D164" s="52"/>
      <c r="E164" s="52"/>
      <c r="F164" s="52"/>
      <c r="G164" s="52"/>
      <c r="H164" s="52"/>
      <c r="I164" s="52"/>
      <c r="J164" s="52"/>
      <c r="K164" s="52"/>
      <c r="L164" s="52"/>
      <c r="M164" s="52"/>
      <c r="N164" s="52"/>
      <c r="O164" s="52"/>
      <c r="P164" s="52"/>
      <c r="Q164" s="52"/>
      <c r="R164" s="52"/>
      <c r="S164" s="52"/>
      <c r="T164" s="52"/>
      <c r="U164" s="52"/>
      <c r="V164" s="52"/>
      <c r="W164" s="52"/>
      <c r="X164" s="52"/>
      <c r="Y164" s="52"/>
      <c r="Z164" s="52"/>
    </row>
    <row r="165">
      <c r="A165" s="56"/>
      <c r="B165" s="57"/>
      <c r="C165" s="52"/>
      <c r="D165" s="52"/>
      <c r="E165" s="52"/>
      <c r="F165" s="52"/>
      <c r="G165" s="52"/>
      <c r="H165" s="52"/>
      <c r="I165" s="52"/>
      <c r="J165" s="52"/>
      <c r="K165" s="52"/>
      <c r="L165" s="52"/>
      <c r="M165" s="52"/>
      <c r="N165" s="52"/>
      <c r="O165" s="52"/>
      <c r="P165" s="52"/>
      <c r="Q165" s="52"/>
      <c r="R165" s="52"/>
      <c r="S165" s="52"/>
      <c r="T165" s="52"/>
      <c r="U165" s="52"/>
      <c r="V165" s="52"/>
      <c r="W165" s="52"/>
      <c r="X165" s="52"/>
      <c r="Y165" s="52"/>
      <c r="Z165" s="52"/>
    </row>
    <row r="166">
      <c r="A166" s="56"/>
      <c r="B166" s="57"/>
      <c r="C166" s="52"/>
      <c r="D166" s="52"/>
      <c r="E166" s="52"/>
      <c r="F166" s="52"/>
      <c r="G166" s="52"/>
      <c r="H166" s="52"/>
      <c r="I166" s="52"/>
      <c r="J166" s="52"/>
      <c r="K166" s="52"/>
      <c r="L166" s="52"/>
      <c r="M166" s="52"/>
      <c r="N166" s="52"/>
      <c r="O166" s="52"/>
      <c r="P166" s="52"/>
      <c r="Q166" s="52"/>
      <c r="R166" s="52"/>
      <c r="S166" s="52"/>
      <c r="T166" s="52"/>
      <c r="U166" s="52"/>
      <c r="V166" s="52"/>
      <c r="W166" s="52"/>
      <c r="X166" s="52"/>
      <c r="Y166" s="52"/>
      <c r="Z166" s="52"/>
    </row>
    <row r="167">
      <c r="A167" s="56"/>
      <c r="B167" s="57"/>
      <c r="C167" s="52"/>
      <c r="D167" s="52"/>
      <c r="E167" s="52"/>
      <c r="F167" s="52"/>
      <c r="G167" s="52"/>
      <c r="H167" s="52"/>
      <c r="I167" s="52"/>
      <c r="J167" s="52"/>
      <c r="K167" s="52"/>
      <c r="L167" s="52"/>
      <c r="M167" s="52"/>
      <c r="N167" s="52"/>
      <c r="O167" s="52"/>
      <c r="P167" s="52"/>
      <c r="Q167" s="52"/>
      <c r="R167" s="52"/>
      <c r="S167" s="52"/>
      <c r="T167" s="52"/>
      <c r="U167" s="52"/>
      <c r="V167" s="52"/>
      <c r="W167" s="52"/>
      <c r="X167" s="52"/>
      <c r="Y167" s="52"/>
      <c r="Z167" s="52"/>
    </row>
    <row r="168">
      <c r="A168" s="56"/>
      <c r="B168" s="57"/>
      <c r="C168" s="52"/>
      <c r="D168" s="52"/>
      <c r="E168" s="52"/>
      <c r="F168" s="52"/>
      <c r="G168" s="52"/>
      <c r="H168" s="52"/>
      <c r="I168" s="52"/>
      <c r="J168" s="52"/>
      <c r="K168" s="52"/>
      <c r="L168" s="52"/>
      <c r="M168" s="52"/>
      <c r="N168" s="52"/>
      <c r="O168" s="52"/>
      <c r="P168" s="52"/>
      <c r="Q168" s="52"/>
      <c r="R168" s="52"/>
      <c r="S168" s="52"/>
      <c r="T168" s="52"/>
      <c r="U168" s="52"/>
      <c r="V168" s="52"/>
      <c r="W168" s="52"/>
      <c r="X168" s="52"/>
      <c r="Y168" s="52"/>
      <c r="Z168" s="52"/>
    </row>
    <row r="169">
      <c r="A169" s="56"/>
      <c r="B169" s="57"/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X169" s="52"/>
      <c r="Y169" s="52"/>
      <c r="Z169" s="52"/>
    </row>
    <row r="170">
      <c r="A170" s="56"/>
      <c r="B170" s="57"/>
      <c r="C170" s="52"/>
      <c r="D170" s="52"/>
      <c r="E170" s="52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X170" s="52"/>
      <c r="Y170" s="52"/>
      <c r="Z170" s="52"/>
    </row>
    <row r="171">
      <c r="A171" s="56"/>
      <c r="B171" s="57"/>
      <c r="C171" s="52"/>
      <c r="D171" s="52"/>
      <c r="E171" s="52"/>
      <c r="F171" s="52"/>
      <c r="G171" s="52"/>
      <c r="H171" s="52"/>
      <c r="I171" s="52"/>
      <c r="J171" s="52"/>
      <c r="K171" s="52"/>
      <c r="L171" s="52"/>
      <c r="M171" s="52"/>
      <c r="N171" s="52"/>
      <c r="O171" s="52"/>
      <c r="P171" s="52"/>
      <c r="Q171" s="52"/>
      <c r="R171" s="52"/>
      <c r="S171" s="52"/>
      <c r="T171" s="52"/>
      <c r="U171" s="52"/>
      <c r="V171" s="52"/>
      <c r="W171" s="52"/>
      <c r="X171" s="52"/>
      <c r="Y171" s="52"/>
      <c r="Z171" s="52"/>
    </row>
    <row r="172">
      <c r="A172" s="56"/>
      <c r="B172" s="57"/>
      <c r="C172" s="52"/>
      <c r="D172" s="52"/>
      <c r="E172" s="52"/>
      <c r="F172" s="52"/>
      <c r="G172" s="52"/>
      <c r="H172" s="52"/>
      <c r="I172" s="52"/>
      <c r="J172" s="52"/>
      <c r="K172" s="52"/>
      <c r="L172" s="52"/>
      <c r="M172" s="52"/>
      <c r="N172" s="52"/>
      <c r="O172" s="52"/>
      <c r="P172" s="52"/>
      <c r="Q172" s="52"/>
      <c r="R172" s="52"/>
      <c r="S172" s="52"/>
      <c r="T172" s="52"/>
      <c r="U172" s="52"/>
      <c r="V172" s="52"/>
      <c r="W172" s="52"/>
      <c r="X172" s="52"/>
      <c r="Y172" s="52"/>
      <c r="Z172" s="52"/>
    </row>
    <row r="173">
      <c r="A173" s="56"/>
      <c r="B173" s="57"/>
      <c r="C173" s="52"/>
      <c r="D173" s="52"/>
      <c r="E173" s="52"/>
      <c r="F173" s="52"/>
      <c r="G173" s="52"/>
      <c r="H173" s="52"/>
      <c r="I173" s="52"/>
      <c r="J173" s="52"/>
      <c r="K173" s="52"/>
      <c r="L173" s="52"/>
      <c r="M173" s="52"/>
      <c r="N173" s="52"/>
      <c r="O173" s="52"/>
      <c r="P173" s="52"/>
      <c r="Q173" s="52"/>
      <c r="R173" s="52"/>
      <c r="S173" s="52"/>
      <c r="T173" s="52"/>
      <c r="U173" s="52"/>
      <c r="V173" s="52"/>
      <c r="W173" s="52"/>
      <c r="X173" s="52"/>
      <c r="Y173" s="52"/>
      <c r="Z173" s="52"/>
    </row>
    <row r="174">
      <c r="A174" s="56"/>
      <c r="B174" s="57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52"/>
      <c r="P174" s="52"/>
      <c r="Q174" s="52"/>
      <c r="R174" s="52"/>
      <c r="S174" s="52"/>
      <c r="T174" s="52"/>
      <c r="U174" s="52"/>
      <c r="V174" s="52"/>
      <c r="W174" s="52"/>
      <c r="X174" s="52"/>
      <c r="Y174" s="52"/>
      <c r="Z174" s="52"/>
    </row>
    <row r="175">
      <c r="A175" s="56"/>
      <c r="B175" s="57"/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2"/>
      <c r="Q175" s="52"/>
      <c r="R175" s="52"/>
      <c r="S175" s="52"/>
      <c r="T175" s="52"/>
      <c r="U175" s="52"/>
      <c r="V175" s="52"/>
      <c r="W175" s="52"/>
      <c r="X175" s="52"/>
      <c r="Y175" s="52"/>
      <c r="Z175" s="52"/>
    </row>
    <row r="176">
      <c r="A176" s="56"/>
      <c r="B176" s="56"/>
      <c r="C176" s="52"/>
      <c r="D176" s="52"/>
      <c r="E176" s="52"/>
      <c r="F176" s="52"/>
      <c r="G176" s="52"/>
      <c r="H176" s="52"/>
      <c r="I176" s="52"/>
      <c r="J176" s="52"/>
      <c r="K176" s="52"/>
      <c r="L176" s="52"/>
      <c r="M176" s="52"/>
      <c r="N176" s="52"/>
      <c r="O176" s="52"/>
      <c r="P176" s="52"/>
      <c r="Q176" s="52"/>
      <c r="R176" s="52"/>
      <c r="S176" s="52"/>
      <c r="T176" s="52"/>
      <c r="U176" s="52"/>
      <c r="V176" s="52"/>
      <c r="W176" s="52"/>
      <c r="X176" s="52"/>
      <c r="Y176" s="52"/>
      <c r="Z176" s="52"/>
    </row>
    <row r="177">
      <c r="A177" s="56"/>
      <c r="B177" s="57"/>
      <c r="C177" s="52"/>
      <c r="D177" s="52"/>
      <c r="E177" s="52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2"/>
      <c r="Q177" s="52"/>
      <c r="R177" s="52"/>
      <c r="S177" s="52"/>
      <c r="T177" s="52"/>
      <c r="U177" s="52"/>
      <c r="V177" s="52"/>
      <c r="W177" s="52"/>
      <c r="X177" s="52"/>
      <c r="Y177" s="52"/>
      <c r="Z177" s="52"/>
    </row>
    <row r="178">
      <c r="A178" s="56"/>
      <c r="B178" s="57"/>
      <c r="C178" s="52"/>
      <c r="D178" s="52"/>
      <c r="E178" s="52"/>
      <c r="F178" s="52"/>
      <c r="G178" s="52"/>
      <c r="H178" s="52"/>
      <c r="I178" s="52"/>
      <c r="J178" s="52"/>
      <c r="K178" s="52"/>
      <c r="L178" s="52"/>
      <c r="M178" s="52"/>
      <c r="N178" s="52"/>
      <c r="O178" s="52"/>
      <c r="P178" s="52"/>
      <c r="Q178" s="52"/>
      <c r="R178" s="52"/>
      <c r="S178" s="52"/>
      <c r="T178" s="52"/>
      <c r="U178" s="52"/>
      <c r="V178" s="52"/>
      <c r="W178" s="52"/>
      <c r="X178" s="52"/>
      <c r="Y178" s="52"/>
      <c r="Z178" s="52"/>
    </row>
    <row r="179">
      <c r="A179" s="56"/>
      <c r="B179" s="57"/>
      <c r="C179" s="52"/>
      <c r="D179" s="52"/>
      <c r="E179" s="52"/>
      <c r="F179" s="52"/>
      <c r="G179" s="52"/>
      <c r="H179" s="52"/>
      <c r="I179" s="52"/>
      <c r="J179" s="52"/>
      <c r="K179" s="52"/>
      <c r="L179" s="52"/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  <c r="X179" s="52"/>
      <c r="Y179" s="52"/>
      <c r="Z179" s="52"/>
    </row>
    <row r="180">
      <c r="A180" s="56"/>
      <c r="B180" s="57"/>
      <c r="C180" s="52"/>
      <c r="D180" s="52"/>
      <c r="E180" s="52"/>
      <c r="F180" s="52"/>
      <c r="G180" s="52"/>
      <c r="H180" s="52"/>
      <c r="I180" s="52"/>
      <c r="J180" s="52"/>
      <c r="K180" s="52"/>
      <c r="L180" s="52"/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  <c r="X180" s="52"/>
      <c r="Y180" s="52"/>
      <c r="Z180" s="52"/>
    </row>
    <row r="181">
      <c r="A181" s="56"/>
      <c r="B181" s="57"/>
      <c r="C181" s="52"/>
      <c r="D181" s="52"/>
      <c r="E181" s="52"/>
      <c r="F181" s="52"/>
      <c r="G181" s="52"/>
      <c r="H181" s="52"/>
      <c r="I181" s="52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  <c r="Z181" s="52"/>
    </row>
    <row r="182">
      <c r="A182" s="56"/>
      <c r="B182" s="57"/>
      <c r="C182" s="52"/>
      <c r="D182" s="52"/>
      <c r="E182" s="52"/>
      <c r="F182" s="52"/>
      <c r="G182" s="52"/>
      <c r="H182" s="52"/>
      <c r="I182" s="52"/>
      <c r="J182" s="52"/>
      <c r="K182" s="52"/>
      <c r="L182" s="52"/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  <c r="X182" s="52"/>
      <c r="Y182" s="52"/>
      <c r="Z182" s="52"/>
    </row>
    <row r="183">
      <c r="A183" s="56"/>
      <c r="B183" s="57"/>
      <c r="C183" s="52"/>
      <c r="D183" s="52"/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  <c r="X183" s="52"/>
      <c r="Y183" s="52"/>
      <c r="Z183" s="52"/>
    </row>
    <row r="184">
      <c r="A184" s="56"/>
      <c r="B184" s="57"/>
      <c r="C184" s="52"/>
      <c r="D184" s="52"/>
      <c r="E184" s="52"/>
      <c r="F184" s="52"/>
      <c r="G184" s="52"/>
      <c r="H184" s="52"/>
      <c r="I184" s="52"/>
      <c r="J184" s="52"/>
      <c r="K184" s="52"/>
      <c r="L184" s="52"/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  <c r="X184" s="52"/>
      <c r="Y184" s="52"/>
      <c r="Z184" s="52"/>
    </row>
    <row r="185">
      <c r="A185" s="56"/>
      <c r="B185" s="57"/>
      <c r="C185" s="52"/>
      <c r="D185" s="52"/>
      <c r="E185" s="52"/>
      <c r="F185" s="52"/>
      <c r="G185" s="52"/>
      <c r="H185" s="52"/>
      <c r="I185" s="52"/>
      <c r="J185" s="52"/>
      <c r="K185" s="52"/>
      <c r="L185" s="52"/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  <c r="X185" s="52"/>
      <c r="Y185" s="52"/>
      <c r="Z185" s="52"/>
    </row>
    <row r="186">
      <c r="A186" s="56"/>
      <c r="B186" s="57"/>
      <c r="C186" s="52"/>
      <c r="D186" s="52"/>
      <c r="E186" s="52"/>
      <c r="F186" s="52"/>
      <c r="G186" s="52"/>
      <c r="H186" s="52"/>
      <c r="I186" s="52"/>
      <c r="J186" s="52"/>
      <c r="K186" s="52"/>
      <c r="L186" s="52"/>
      <c r="M186" s="52"/>
      <c r="N186" s="52"/>
      <c r="O186" s="52"/>
      <c r="P186" s="52"/>
      <c r="Q186" s="52"/>
      <c r="R186" s="52"/>
      <c r="S186" s="52"/>
      <c r="T186" s="52"/>
      <c r="U186" s="52"/>
      <c r="V186" s="52"/>
      <c r="W186" s="52"/>
      <c r="X186" s="52"/>
      <c r="Y186" s="52"/>
      <c r="Z186" s="52"/>
    </row>
    <row r="187">
      <c r="A187" s="56"/>
      <c r="B187" s="57"/>
      <c r="C187" s="52"/>
      <c r="D187" s="52"/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52"/>
      <c r="X187" s="52"/>
      <c r="Y187" s="52"/>
      <c r="Z187" s="52"/>
    </row>
    <row r="188">
      <c r="A188" s="56"/>
      <c r="B188" s="57"/>
      <c r="C188" s="52"/>
      <c r="D188" s="52"/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  <c r="S188" s="52"/>
      <c r="T188" s="52"/>
      <c r="U188" s="52"/>
      <c r="V188" s="52"/>
      <c r="W188" s="52"/>
      <c r="X188" s="52"/>
      <c r="Y188" s="52"/>
      <c r="Z188" s="52"/>
    </row>
    <row r="189">
      <c r="A189" s="56"/>
      <c r="B189" s="56"/>
      <c r="C189" s="52"/>
      <c r="D189" s="52"/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  <c r="S189" s="52"/>
      <c r="T189" s="52"/>
      <c r="U189" s="52"/>
      <c r="V189" s="52"/>
      <c r="W189" s="52"/>
      <c r="X189" s="52"/>
      <c r="Y189" s="52"/>
      <c r="Z189" s="52"/>
    </row>
    <row r="190">
      <c r="A190" s="56"/>
      <c r="B190" s="57"/>
      <c r="C190" s="52"/>
      <c r="D190" s="52"/>
      <c r="E190" s="52"/>
      <c r="F190" s="52"/>
      <c r="G190" s="52"/>
      <c r="H190" s="52"/>
      <c r="I190" s="52"/>
      <c r="J190" s="52"/>
      <c r="K190" s="52"/>
      <c r="L190" s="52"/>
      <c r="M190" s="52"/>
      <c r="N190" s="52"/>
      <c r="O190" s="52"/>
      <c r="P190" s="52"/>
      <c r="Q190" s="52"/>
      <c r="R190" s="52"/>
      <c r="S190" s="52"/>
      <c r="T190" s="52"/>
      <c r="U190" s="52"/>
      <c r="V190" s="52"/>
      <c r="W190" s="52"/>
      <c r="X190" s="52"/>
      <c r="Y190" s="52"/>
      <c r="Z190" s="52"/>
    </row>
    <row r="191">
      <c r="A191" s="56"/>
      <c r="B191" s="57"/>
      <c r="C191" s="52"/>
      <c r="D191" s="52"/>
      <c r="E191" s="52"/>
      <c r="F191" s="52"/>
      <c r="G191" s="52"/>
      <c r="H191" s="52"/>
      <c r="I191" s="52"/>
      <c r="J191" s="52"/>
      <c r="K191" s="52"/>
      <c r="L191" s="52"/>
      <c r="M191" s="52"/>
      <c r="N191" s="52"/>
      <c r="O191" s="52"/>
      <c r="P191" s="52"/>
      <c r="Q191" s="52"/>
      <c r="R191" s="52"/>
      <c r="S191" s="52"/>
      <c r="T191" s="52"/>
      <c r="U191" s="52"/>
      <c r="V191" s="52"/>
      <c r="W191" s="52"/>
      <c r="X191" s="52"/>
      <c r="Y191" s="52"/>
      <c r="Z191" s="52"/>
    </row>
    <row r="192">
      <c r="A192" s="56"/>
      <c r="B192" s="57"/>
      <c r="C192" s="52"/>
      <c r="D192" s="52"/>
      <c r="E192" s="52"/>
      <c r="F192" s="52"/>
      <c r="G192" s="52"/>
      <c r="H192" s="52"/>
      <c r="I192" s="52"/>
      <c r="J192" s="52"/>
      <c r="K192" s="52"/>
      <c r="L192" s="52"/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52"/>
      <c r="X192" s="52"/>
      <c r="Y192" s="52"/>
      <c r="Z192" s="52"/>
    </row>
    <row r="193">
      <c r="A193" s="56"/>
      <c r="B193" s="57"/>
      <c r="C193" s="52"/>
      <c r="D193" s="52"/>
      <c r="E193" s="52"/>
      <c r="F193" s="52"/>
      <c r="G193" s="52"/>
      <c r="H193" s="52"/>
      <c r="I193" s="52"/>
      <c r="J193" s="52"/>
      <c r="K193" s="52"/>
      <c r="L193" s="52"/>
      <c r="M193" s="52"/>
      <c r="N193" s="52"/>
      <c r="O193" s="52"/>
      <c r="P193" s="52"/>
      <c r="Q193" s="52"/>
      <c r="R193" s="52"/>
      <c r="S193" s="52"/>
      <c r="T193" s="52"/>
      <c r="U193" s="52"/>
      <c r="V193" s="52"/>
      <c r="W193" s="52"/>
      <c r="X193" s="52"/>
      <c r="Y193" s="52"/>
      <c r="Z193" s="52"/>
    </row>
    <row r="194">
      <c r="A194" s="56"/>
      <c r="B194" s="57"/>
      <c r="C194" s="52"/>
      <c r="D194" s="52"/>
      <c r="E194" s="52"/>
      <c r="F194" s="52"/>
      <c r="G194" s="52"/>
      <c r="H194" s="52"/>
      <c r="I194" s="52"/>
      <c r="J194" s="52"/>
      <c r="K194" s="52"/>
      <c r="L194" s="52"/>
      <c r="M194" s="52"/>
      <c r="N194" s="52"/>
      <c r="O194" s="52"/>
      <c r="P194" s="52"/>
      <c r="Q194" s="52"/>
      <c r="R194" s="52"/>
      <c r="S194" s="52"/>
      <c r="T194" s="52"/>
      <c r="U194" s="52"/>
      <c r="V194" s="52"/>
      <c r="W194" s="52"/>
      <c r="X194" s="52"/>
      <c r="Y194" s="52"/>
      <c r="Z194" s="52"/>
    </row>
    <row r="195">
      <c r="A195" s="56"/>
      <c r="B195" s="57"/>
      <c r="C195" s="52"/>
      <c r="D195" s="52"/>
      <c r="E195" s="52"/>
      <c r="F195" s="52"/>
      <c r="G195" s="52"/>
      <c r="H195" s="52"/>
      <c r="I195" s="52"/>
      <c r="J195" s="52"/>
      <c r="K195" s="52"/>
      <c r="L195" s="52"/>
      <c r="M195" s="52"/>
      <c r="N195" s="52"/>
      <c r="O195" s="52"/>
      <c r="P195" s="52"/>
      <c r="Q195" s="52"/>
      <c r="R195" s="52"/>
      <c r="S195" s="52"/>
      <c r="T195" s="52"/>
      <c r="U195" s="52"/>
      <c r="V195" s="52"/>
      <c r="W195" s="52"/>
      <c r="X195" s="52"/>
      <c r="Y195" s="52"/>
      <c r="Z195" s="52"/>
    </row>
    <row r="196">
      <c r="A196" s="56"/>
      <c r="B196" s="57"/>
      <c r="C196" s="52"/>
      <c r="D196" s="52"/>
      <c r="E196" s="52"/>
      <c r="F196" s="52"/>
      <c r="G196" s="52"/>
      <c r="H196" s="52"/>
      <c r="I196" s="52"/>
      <c r="J196" s="52"/>
      <c r="K196" s="52"/>
      <c r="L196" s="52"/>
      <c r="M196" s="52"/>
      <c r="N196" s="52"/>
      <c r="O196" s="52"/>
      <c r="P196" s="52"/>
      <c r="Q196" s="52"/>
      <c r="R196" s="52"/>
      <c r="S196" s="52"/>
      <c r="T196" s="52"/>
      <c r="U196" s="52"/>
      <c r="V196" s="52"/>
      <c r="W196" s="52"/>
      <c r="X196" s="52"/>
      <c r="Y196" s="52"/>
      <c r="Z196" s="52"/>
    </row>
    <row r="197">
      <c r="A197" s="56"/>
      <c r="B197" s="57"/>
      <c r="C197" s="52"/>
      <c r="D197" s="52"/>
      <c r="E197" s="52"/>
      <c r="F197" s="52"/>
      <c r="G197" s="52"/>
      <c r="H197" s="52"/>
      <c r="I197" s="52"/>
      <c r="J197" s="52"/>
      <c r="K197" s="52"/>
      <c r="L197" s="52"/>
      <c r="M197" s="52"/>
      <c r="N197" s="52"/>
      <c r="O197" s="52"/>
      <c r="P197" s="52"/>
      <c r="Q197" s="52"/>
      <c r="R197" s="52"/>
      <c r="S197" s="52"/>
      <c r="T197" s="52"/>
      <c r="U197" s="52"/>
      <c r="V197" s="52"/>
      <c r="W197" s="52"/>
      <c r="X197" s="52"/>
      <c r="Y197" s="52"/>
      <c r="Z197" s="52"/>
    </row>
    <row r="198">
      <c r="A198" s="56"/>
      <c r="B198" s="57"/>
      <c r="C198" s="52"/>
      <c r="D198" s="52"/>
      <c r="E198" s="52"/>
      <c r="F198" s="52"/>
      <c r="G198" s="52"/>
      <c r="H198" s="52"/>
      <c r="I198" s="52"/>
      <c r="J198" s="52"/>
      <c r="K198" s="52"/>
      <c r="L198" s="52"/>
      <c r="M198" s="52"/>
      <c r="N198" s="52"/>
      <c r="O198" s="52"/>
      <c r="P198" s="52"/>
      <c r="Q198" s="52"/>
      <c r="R198" s="52"/>
      <c r="S198" s="52"/>
      <c r="T198" s="52"/>
      <c r="U198" s="52"/>
      <c r="V198" s="52"/>
      <c r="W198" s="52"/>
      <c r="X198" s="52"/>
      <c r="Y198" s="52"/>
      <c r="Z198" s="52"/>
    </row>
    <row r="199">
      <c r="A199" s="56"/>
      <c r="B199" s="57"/>
      <c r="C199" s="52"/>
      <c r="D199" s="52"/>
      <c r="E199" s="52"/>
      <c r="F199" s="52"/>
      <c r="G199" s="52"/>
      <c r="H199" s="52"/>
      <c r="I199" s="52"/>
      <c r="J199" s="52"/>
      <c r="K199" s="52"/>
      <c r="L199" s="52"/>
      <c r="M199" s="52"/>
      <c r="N199" s="52"/>
      <c r="O199" s="52"/>
      <c r="P199" s="52"/>
      <c r="Q199" s="52"/>
      <c r="R199" s="52"/>
      <c r="S199" s="52"/>
      <c r="T199" s="52"/>
      <c r="U199" s="52"/>
      <c r="V199" s="52"/>
      <c r="W199" s="52"/>
      <c r="X199" s="52"/>
      <c r="Y199" s="52"/>
      <c r="Z199" s="52"/>
    </row>
    <row r="200">
      <c r="A200" s="56"/>
      <c r="B200" s="57"/>
      <c r="C200" s="52"/>
      <c r="D200" s="52"/>
      <c r="E200" s="52"/>
      <c r="F200" s="52"/>
      <c r="G200" s="52"/>
      <c r="H200" s="52"/>
      <c r="I200" s="52"/>
      <c r="J200" s="52"/>
      <c r="K200" s="52"/>
      <c r="L200" s="52"/>
      <c r="M200" s="52"/>
      <c r="N200" s="52"/>
      <c r="O200" s="52"/>
      <c r="P200" s="52"/>
      <c r="Q200" s="52"/>
      <c r="R200" s="52"/>
      <c r="S200" s="52"/>
      <c r="T200" s="52"/>
      <c r="U200" s="52"/>
      <c r="V200" s="52"/>
      <c r="W200" s="52"/>
      <c r="X200" s="52"/>
      <c r="Y200" s="52"/>
      <c r="Z200" s="52"/>
    </row>
    <row r="201">
      <c r="A201" s="56"/>
      <c r="B201" s="57"/>
      <c r="C201" s="52"/>
      <c r="D201" s="52"/>
      <c r="E201" s="52"/>
      <c r="F201" s="52"/>
      <c r="G201" s="52"/>
      <c r="H201" s="52"/>
      <c r="I201" s="52"/>
      <c r="J201" s="52"/>
      <c r="K201" s="52"/>
      <c r="L201" s="52"/>
      <c r="M201" s="52"/>
      <c r="N201" s="52"/>
      <c r="O201" s="52"/>
      <c r="P201" s="52"/>
      <c r="Q201" s="52"/>
      <c r="R201" s="52"/>
      <c r="S201" s="52"/>
      <c r="T201" s="52"/>
      <c r="U201" s="52"/>
      <c r="V201" s="52"/>
      <c r="W201" s="52"/>
      <c r="X201" s="52"/>
      <c r="Y201" s="52"/>
      <c r="Z201" s="52"/>
    </row>
    <row r="202">
      <c r="A202" s="56"/>
      <c r="B202" s="56"/>
      <c r="C202" s="52"/>
      <c r="D202" s="52"/>
      <c r="E202" s="52"/>
      <c r="F202" s="52"/>
      <c r="G202" s="52"/>
      <c r="H202" s="52"/>
      <c r="I202" s="52"/>
      <c r="J202" s="52"/>
      <c r="K202" s="52"/>
      <c r="L202" s="52"/>
      <c r="M202" s="52"/>
      <c r="N202" s="52"/>
      <c r="O202" s="52"/>
      <c r="P202" s="52"/>
      <c r="Q202" s="52"/>
      <c r="R202" s="52"/>
      <c r="S202" s="52"/>
      <c r="T202" s="52"/>
      <c r="U202" s="52"/>
      <c r="V202" s="52"/>
      <c r="W202" s="52"/>
      <c r="X202" s="52"/>
      <c r="Y202" s="52"/>
      <c r="Z202" s="52"/>
    </row>
    <row r="203">
      <c r="A203" s="56"/>
      <c r="B203" s="57"/>
      <c r="C203" s="52"/>
      <c r="D203" s="52"/>
      <c r="E203" s="52"/>
      <c r="F203" s="52"/>
      <c r="G203" s="52"/>
      <c r="H203" s="52"/>
      <c r="I203" s="52"/>
      <c r="J203" s="52"/>
      <c r="K203" s="52"/>
      <c r="L203" s="52"/>
      <c r="M203" s="52"/>
      <c r="N203" s="52"/>
      <c r="O203" s="52"/>
      <c r="P203" s="52"/>
      <c r="Q203" s="52"/>
      <c r="R203" s="52"/>
      <c r="S203" s="52"/>
      <c r="T203" s="52"/>
      <c r="U203" s="52"/>
      <c r="V203" s="52"/>
      <c r="W203" s="52"/>
      <c r="X203" s="52"/>
      <c r="Y203" s="52"/>
      <c r="Z203" s="52"/>
    </row>
    <row r="204">
      <c r="A204" s="56"/>
      <c r="B204" s="57"/>
      <c r="C204" s="52"/>
      <c r="D204" s="52"/>
      <c r="E204" s="52"/>
      <c r="F204" s="52"/>
      <c r="G204" s="52"/>
      <c r="H204" s="52"/>
      <c r="I204" s="52"/>
      <c r="J204" s="52"/>
      <c r="K204" s="52"/>
      <c r="L204" s="52"/>
      <c r="M204" s="52"/>
      <c r="N204" s="52"/>
      <c r="O204" s="52"/>
      <c r="P204" s="52"/>
      <c r="Q204" s="52"/>
      <c r="R204" s="52"/>
      <c r="S204" s="52"/>
      <c r="T204" s="52"/>
      <c r="U204" s="52"/>
      <c r="V204" s="52"/>
      <c r="W204" s="52"/>
      <c r="X204" s="52"/>
      <c r="Y204" s="52"/>
      <c r="Z204" s="52"/>
    </row>
    <row r="205">
      <c r="A205" s="56"/>
      <c r="B205" s="57"/>
      <c r="C205" s="52"/>
      <c r="D205" s="52"/>
      <c r="E205" s="52"/>
      <c r="F205" s="52"/>
      <c r="G205" s="52"/>
      <c r="H205" s="52"/>
      <c r="I205" s="52"/>
      <c r="J205" s="52"/>
      <c r="K205" s="52"/>
      <c r="L205" s="52"/>
      <c r="M205" s="52"/>
      <c r="N205" s="52"/>
      <c r="O205" s="52"/>
      <c r="P205" s="52"/>
      <c r="Q205" s="52"/>
      <c r="R205" s="52"/>
      <c r="S205" s="52"/>
      <c r="T205" s="52"/>
      <c r="U205" s="52"/>
      <c r="V205" s="52"/>
      <c r="W205" s="52"/>
      <c r="X205" s="52"/>
      <c r="Y205" s="52"/>
      <c r="Z205" s="52"/>
    </row>
    <row r="206">
      <c r="A206" s="56"/>
      <c r="B206" s="57"/>
      <c r="C206" s="52"/>
      <c r="D206" s="52"/>
      <c r="E206" s="52"/>
      <c r="F206" s="52"/>
      <c r="G206" s="52"/>
      <c r="H206" s="52"/>
      <c r="I206" s="52"/>
      <c r="J206" s="52"/>
      <c r="K206" s="52"/>
      <c r="L206" s="52"/>
      <c r="M206" s="52"/>
      <c r="N206" s="52"/>
      <c r="O206" s="52"/>
      <c r="P206" s="52"/>
      <c r="Q206" s="52"/>
      <c r="R206" s="52"/>
      <c r="S206" s="52"/>
      <c r="T206" s="52"/>
      <c r="U206" s="52"/>
      <c r="V206" s="52"/>
      <c r="W206" s="52"/>
      <c r="X206" s="52"/>
      <c r="Y206" s="52"/>
      <c r="Z206" s="52"/>
    </row>
    <row r="207">
      <c r="A207" s="56"/>
      <c r="B207" s="57"/>
      <c r="C207" s="52"/>
      <c r="D207" s="52"/>
      <c r="E207" s="52"/>
      <c r="F207" s="52"/>
      <c r="G207" s="52"/>
      <c r="H207" s="52"/>
      <c r="I207" s="52"/>
      <c r="J207" s="52"/>
      <c r="K207" s="52"/>
      <c r="L207" s="52"/>
      <c r="M207" s="52"/>
      <c r="N207" s="52"/>
      <c r="O207" s="52"/>
      <c r="P207" s="52"/>
      <c r="Q207" s="52"/>
      <c r="R207" s="52"/>
      <c r="S207" s="52"/>
      <c r="T207" s="52"/>
      <c r="U207" s="52"/>
      <c r="V207" s="52"/>
      <c r="W207" s="52"/>
      <c r="X207" s="52"/>
      <c r="Y207" s="52"/>
      <c r="Z207" s="52"/>
    </row>
    <row r="208">
      <c r="A208" s="56"/>
      <c r="B208" s="57"/>
      <c r="C208" s="52"/>
      <c r="D208" s="52"/>
      <c r="E208" s="52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2"/>
      <c r="Y208" s="52"/>
      <c r="Z208" s="52"/>
    </row>
    <row r="209">
      <c r="A209" s="56"/>
      <c r="B209" s="57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  <c r="O209" s="52"/>
      <c r="P209" s="52"/>
      <c r="Q209" s="52"/>
      <c r="R209" s="52"/>
      <c r="S209" s="52"/>
      <c r="T209" s="52"/>
      <c r="U209" s="52"/>
      <c r="V209" s="52"/>
      <c r="W209" s="52"/>
      <c r="X209" s="52"/>
      <c r="Y209" s="52"/>
      <c r="Z209" s="52"/>
    </row>
    <row r="210">
      <c r="A210" s="56"/>
      <c r="B210" s="57"/>
      <c r="C210" s="52"/>
      <c r="D210" s="52"/>
      <c r="E210" s="52"/>
      <c r="F210" s="52"/>
      <c r="G210" s="52"/>
      <c r="H210" s="52"/>
      <c r="I210" s="52"/>
      <c r="J210" s="52"/>
      <c r="K210" s="52"/>
      <c r="L210" s="52"/>
      <c r="M210" s="52"/>
      <c r="N210" s="52"/>
      <c r="O210" s="52"/>
      <c r="P210" s="52"/>
      <c r="Q210" s="52"/>
      <c r="R210" s="52"/>
      <c r="S210" s="52"/>
      <c r="T210" s="52"/>
      <c r="U210" s="52"/>
      <c r="V210" s="52"/>
      <c r="W210" s="52"/>
      <c r="X210" s="52"/>
      <c r="Y210" s="52"/>
      <c r="Z210" s="52"/>
    </row>
    <row r="211">
      <c r="A211" s="56"/>
      <c r="B211" s="57"/>
      <c r="C211" s="52"/>
      <c r="D211" s="52"/>
      <c r="E211" s="52"/>
      <c r="F211" s="52"/>
      <c r="G211" s="52"/>
      <c r="H211" s="52"/>
      <c r="I211" s="52"/>
      <c r="J211" s="52"/>
      <c r="K211" s="52"/>
      <c r="L211" s="52"/>
      <c r="M211" s="52"/>
      <c r="N211" s="52"/>
      <c r="O211" s="52"/>
      <c r="P211" s="52"/>
      <c r="Q211" s="52"/>
      <c r="R211" s="52"/>
      <c r="S211" s="52"/>
      <c r="T211" s="52"/>
      <c r="U211" s="52"/>
      <c r="V211" s="52"/>
      <c r="W211" s="52"/>
      <c r="X211" s="52"/>
      <c r="Y211" s="52"/>
      <c r="Z211" s="52"/>
    </row>
    <row r="212">
      <c r="A212" s="56"/>
      <c r="B212" s="57"/>
      <c r="C212" s="52"/>
      <c r="D212" s="52"/>
      <c r="E212" s="52"/>
      <c r="F212" s="52"/>
      <c r="G212" s="52"/>
      <c r="H212" s="52"/>
      <c r="I212" s="52"/>
      <c r="J212" s="52"/>
      <c r="K212" s="52"/>
      <c r="L212" s="52"/>
      <c r="M212" s="52"/>
      <c r="N212" s="52"/>
      <c r="O212" s="52"/>
      <c r="P212" s="52"/>
      <c r="Q212" s="52"/>
      <c r="R212" s="52"/>
      <c r="S212" s="52"/>
      <c r="T212" s="52"/>
      <c r="U212" s="52"/>
      <c r="V212" s="52"/>
      <c r="W212" s="52"/>
      <c r="X212" s="52"/>
      <c r="Y212" s="52"/>
      <c r="Z212" s="52"/>
    </row>
    <row r="213">
      <c r="A213" s="56"/>
      <c r="B213" s="57"/>
      <c r="C213" s="52"/>
      <c r="D213" s="52"/>
      <c r="E213" s="52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2"/>
      <c r="Q213" s="52"/>
      <c r="R213" s="52"/>
      <c r="S213" s="52"/>
      <c r="T213" s="52"/>
      <c r="U213" s="52"/>
      <c r="V213" s="52"/>
      <c r="W213" s="52"/>
      <c r="X213" s="52"/>
      <c r="Y213" s="52"/>
      <c r="Z213" s="52"/>
    </row>
    <row r="214">
      <c r="A214" s="56"/>
      <c r="B214" s="57"/>
      <c r="C214" s="52"/>
      <c r="D214" s="52"/>
      <c r="E214" s="52"/>
      <c r="F214" s="52"/>
      <c r="G214" s="52"/>
      <c r="H214" s="52"/>
      <c r="I214" s="52"/>
      <c r="J214" s="52"/>
      <c r="K214" s="52"/>
      <c r="L214" s="52"/>
      <c r="M214" s="52"/>
      <c r="N214" s="52"/>
      <c r="O214" s="52"/>
      <c r="P214" s="52"/>
      <c r="Q214" s="52"/>
      <c r="R214" s="52"/>
      <c r="S214" s="52"/>
      <c r="T214" s="52"/>
      <c r="U214" s="52"/>
      <c r="V214" s="52"/>
      <c r="W214" s="52"/>
      <c r="X214" s="52"/>
      <c r="Y214" s="52"/>
      <c r="Z214" s="52"/>
    </row>
    <row r="215">
      <c r="A215" s="56"/>
      <c r="B215" s="56"/>
      <c r="C215" s="52"/>
      <c r="D215" s="52"/>
      <c r="E215" s="52"/>
      <c r="F215" s="52"/>
      <c r="G215" s="52"/>
      <c r="H215" s="52"/>
      <c r="I215" s="52"/>
      <c r="J215" s="52"/>
      <c r="K215" s="52"/>
      <c r="L215" s="52"/>
      <c r="M215" s="52"/>
      <c r="N215" s="52"/>
      <c r="O215" s="52"/>
      <c r="P215" s="52"/>
      <c r="Q215" s="52"/>
      <c r="R215" s="52"/>
      <c r="S215" s="52"/>
      <c r="T215" s="52"/>
      <c r="U215" s="52"/>
      <c r="V215" s="52"/>
      <c r="W215" s="52"/>
      <c r="X215" s="52"/>
      <c r="Y215" s="52"/>
      <c r="Z215" s="52"/>
    </row>
    <row r="216">
      <c r="A216" s="56"/>
      <c r="B216" s="57"/>
      <c r="C216" s="52"/>
      <c r="D216" s="52"/>
      <c r="E216" s="52"/>
      <c r="F216" s="52"/>
      <c r="G216" s="52"/>
      <c r="H216" s="52"/>
      <c r="I216" s="52"/>
      <c r="J216" s="52"/>
      <c r="K216" s="52"/>
      <c r="L216" s="52"/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Y216" s="52"/>
      <c r="Z216" s="52"/>
    </row>
    <row r="217">
      <c r="A217" s="56"/>
      <c r="B217" s="57"/>
      <c r="C217" s="52"/>
      <c r="D217" s="52"/>
      <c r="E217" s="52"/>
      <c r="F217" s="52"/>
      <c r="G217" s="52"/>
      <c r="H217" s="52"/>
      <c r="I217" s="52"/>
      <c r="J217" s="52"/>
      <c r="K217" s="52"/>
      <c r="L217" s="52"/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  <c r="Z217" s="52"/>
    </row>
    <row r="218">
      <c r="A218" s="56"/>
      <c r="B218" s="57"/>
      <c r="C218" s="52"/>
      <c r="D218" s="52"/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  <c r="Z218" s="52"/>
    </row>
    <row r="219">
      <c r="A219" s="56"/>
      <c r="B219" s="57"/>
      <c r="C219" s="52"/>
      <c r="D219" s="52"/>
      <c r="E219" s="52"/>
      <c r="F219" s="52"/>
      <c r="G219" s="52"/>
      <c r="H219" s="52"/>
      <c r="I219" s="52"/>
      <c r="J219" s="52"/>
      <c r="K219" s="52"/>
      <c r="L219" s="52"/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  <c r="Z219" s="52"/>
    </row>
    <row r="220">
      <c r="A220" s="56"/>
      <c r="B220" s="57"/>
      <c r="C220" s="52"/>
      <c r="D220" s="52"/>
      <c r="E220" s="52"/>
      <c r="F220" s="52"/>
      <c r="G220" s="52"/>
      <c r="H220" s="52"/>
      <c r="I220" s="52"/>
      <c r="J220" s="52"/>
      <c r="K220" s="52"/>
      <c r="L220" s="52"/>
      <c r="M220" s="52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Y220" s="52"/>
      <c r="Z220" s="52"/>
    </row>
    <row r="221">
      <c r="A221" s="56"/>
      <c r="B221" s="57"/>
      <c r="C221" s="52"/>
      <c r="D221" s="52"/>
      <c r="E221" s="52"/>
      <c r="F221" s="52"/>
      <c r="G221" s="52"/>
      <c r="H221" s="52"/>
      <c r="I221" s="52"/>
      <c r="J221" s="52"/>
      <c r="K221" s="52"/>
      <c r="L221" s="52"/>
      <c r="M221" s="52"/>
      <c r="N221" s="52"/>
      <c r="O221" s="52"/>
      <c r="P221" s="52"/>
      <c r="Q221" s="52"/>
      <c r="R221" s="52"/>
      <c r="S221" s="52"/>
      <c r="T221" s="52"/>
      <c r="U221" s="52"/>
      <c r="V221" s="52"/>
      <c r="W221" s="52"/>
      <c r="X221" s="52"/>
      <c r="Y221" s="52"/>
      <c r="Z221" s="52"/>
    </row>
    <row r="222">
      <c r="A222" s="56"/>
      <c r="B222" s="57"/>
      <c r="C222" s="52"/>
      <c r="D222" s="52"/>
      <c r="E222" s="52"/>
      <c r="F222" s="52"/>
      <c r="G222" s="52"/>
      <c r="H222" s="52"/>
      <c r="I222" s="52"/>
      <c r="J222" s="52"/>
      <c r="K222" s="52"/>
      <c r="L222" s="52"/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  <c r="Z222" s="52"/>
    </row>
    <row r="223">
      <c r="A223" s="56"/>
      <c r="B223" s="57"/>
      <c r="C223" s="52"/>
      <c r="D223" s="52"/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  <c r="Z223" s="52"/>
    </row>
    <row r="224">
      <c r="A224" s="56"/>
      <c r="B224" s="57"/>
      <c r="C224" s="52"/>
      <c r="D224" s="52"/>
      <c r="E224" s="52"/>
      <c r="F224" s="52"/>
      <c r="G224" s="52"/>
      <c r="H224" s="52"/>
      <c r="I224" s="52"/>
      <c r="J224" s="52"/>
      <c r="K224" s="52"/>
      <c r="L224" s="52"/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Y224" s="52"/>
      <c r="Z224" s="52"/>
    </row>
    <row r="225">
      <c r="A225" s="56"/>
      <c r="B225" s="57"/>
      <c r="C225" s="52"/>
      <c r="D225" s="52"/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  <c r="Z225" s="52"/>
    </row>
    <row r="226">
      <c r="A226" s="56"/>
      <c r="B226" s="57"/>
      <c r="C226" s="52"/>
      <c r="D226" s="52"/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</row>
    <row r="227">
      <c r="A227" s="56"/>
      <c r="B227" s="57"/>
      <c r="C227" s="52"/>
      <c r="D227" s="52"/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</row>
    <row r="228">
      <c r="A228" s="56"/>
      <c r="B228" s="56"/>
      <c r="C228" s="52"/>
      <c r="D228" s="52"/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</row>
    <row r="229">
      <c r="A229" s="56"/>
      <c r="B229" s="57"/>
      <c r="C229" s="52"/>
      <c r="D229" s="52"/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  <c r="Z229" s="52"/>
    </row>
    <row r="230">
      <c r="A230" s="56"/>
      <c r="B230" s="57"/>
      <c r="C230" s="52"/>
      <c r="D230" s="52"/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  <c r="X230" s="52"/>
      <c r="Y230" s="52"/>
      <c r="Z230" s="52"/>
    </row>
    <row r="231">
      <c r="A231" s="56"/>
      <c r="B231" s="57"/>
      <c r="C231" s="52"/>
      <c r="D231" s="52"/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2"/>
      <c r="Y231" s="52"/>
      <c r="Z231" s="52"/>
    </row>
    <row r="232">
      <c r="A232" s="56"/>
      <c r="B232" s="57"/>
      <c r="C232" s="52"/>
      <c r="D232" s="52"/>
      <c r="E232" s="52"/>
      <c r="F232" s="52"/>
      <c r="G232" s="52"/>
      <c r="H232" s="52"/>
      <c r="I232" s="52"/>
      <c r="J232" s="52"/>
      <c r="K232" s="52"/>
      <c r="L232" s="52"/>
      <c r="M232" s="52"/>
      <c r="N232" s="52"/>
      <c r="O232" s="52"/>
      <c r="P232" s="52"/>
      <c r="Q232" s="52"/>
      <c r="R232" s="52"/>
      <c r="S232" s="52"/>
      <c r="T232" s="52"/>
      <c r="U232" s="52"/>
      <c r="V232" s="52"/>
      <c r="W232" s="52"/>
      <c r="X232" s="52"/>
      <c r="Y232" s="52"/>
      <c r="Z232" s="52"/>
    </row>
    <row r="233">
      <c r="A233" s="56"/>
      <c r="B233" s="57"/>
      <c r="C233" s="52"/>
      <c r="D233" s="52"/>
      <c r="E233" s="52"/>
      <c r="F233" s="52"/>
      <c r="G233" s="52"/>
      <c r="H233" s="52"/>
      <c r="I233" s="52"/>
      <c r="J233" s="52"/>
      <c r="K233" s="52"/>
      <c r="L233" s="52"/>
      <c r="M233" s="52"/>
      <c r="N233" s="52"/>
      <c r="O233" s="52"/>
      <c r="P233" s="52"/>
      <c r="Q233" s="52"/>
      <c r="R233" s="52"/>
      <c r="S233" s="52"/>
      <c r="T233" s="52"/>
      <c r="U233" s="52"/>
      <c r="V233" s="52"/>
      <c r="W233" s="52"/>
      <c r="X233" s="52"/>
      <c r="Y233" s="52"/>
      <c r="Z233" s="52"/>
    </row>
    <row r="234">
      <c r="A234" s="56"/>
      <c r="B234" s="57"/>
      <c r="C234" s="52"/>
      <c r="D234" s="52"/>
      <c r="E234" s="52"/>
      <c r="F234" s="52"/>
      <c r="G234" s="52"/>
      <c r="H234" s="52"/>
      <c r="I234" s="52"/>
      <c r="J234" s="52"/>
      <c r="K234" s="52"/>
      <c r="L234" s="52"/>
      <c r="M234" s="52"/>
      <c r="N234" s="52"/>
      <c r="O234" s="52"/>
      <c r="P234" s="52"/>
      <c r="Q234" s="52"/>
      <c r="R234" s="52"/>
      <c r="S234" s="52"/>
      <c r="T234" s="52"/>
      <c r="U234" s="52"/>
      <c r="V234" s="52"/>
      <c r="W234" s="52"/>
      <c r="X234" s="52"/>
      <c r="Y234" s="52"/>
      <c r="Z234" s="52"/>
    </row>
    <row r="235">
      <c r="A235" s="56"/>
      <c r="B235" s="57"/>
      <c r="C235" s="52"/>
      <c r="D235" s="52"/>
      <c r="E235" s="52"/>
      <c r="F235" s="52"/>
      <c r="G235" s="52"/>
      <c r="H235" s="52"/>
      <c r="I235" s="52"/>
      <c r="J235" s="52"/>
      <c r="K235" s="52"/>
      <c r="L235" s="52"/>
      <c r="M235" s="52"/>
      <c r="N235" s="52"/>
      <c r="O235" s="52"/>
      <c r="P235" s="52"/>
      <c r="Q235" s="52"/>
      <c r="R235" s="52"/>
      <c r="S235" s="52"/>
      <c r="T235" s="52"/>
      <c r="U235" s="52"/>
      <c r="V235" s="52"/>
      <c r="W235" s="52"/>
      <c r="X235" s="52"/>
      <c r="Y235" s="52"/>
      <c r="Z235" s="52"/>
    </row>
    <row r="236">
      <c r="A236" s="56"/>
      <c r="B236" s="57"/>
      <c r="C236" s="52"/>
      <c r="D236" s="52"/>
      <c r="E236" s="52"/>
      <c r="F236" s="52"/>
      <c r="G236" s="52"/>
      <c r="H236" s="52"/>
      <c r="I236" s="52"/>
      <c r="J236" s="52"/>
      <c r="K236" s="52"/>
      <c r="L236" s="52"/>
      <c r="M236" s="52"/>
      <c r="N236" s="52"/>
      <c r="O236" s="52"/>
      <c r="P236" s="52"/>
      <c r="Q236" s="52"/>
      <c r="R236" s="52"/>
      <c r="S236" s="52"/>
      <c r="T236" s="52"/>
      <c r="U236" s="52"/>
      <c r="V236" s="52"/>
      <c r="W236" s="52"/>
      <c r="X236" s="52"/>
      <c r="Y236" s="52"/>
      <c r="Z236" s="52"/>
    </row>
    <row r="237">
      <c r="A237" s="56"/>
      <c r="B237" s="57"/>
      <c r="C237" s="52"/>
      <c r="D237" s="52"/>
      <c r="E237" s="52"/>
      <c r="F237" s="52"/>
      <c r="G237" s="52"/>
      <c r="H237" s="52"/>
      <c r="I237" s="52"/>
      <c r="J237" s="52"/>
      <c r="K237" s="52"/>
      <c r="L237" s="52"/>
      <c r="M237" s="52"/>
      <c r="N237" s="52"/>
      <c r="O237" s="52"/>
      <c r="P237" s="52"/>
      <c r="Q237" s="52"/>
      <c r="R237" s="52"/>
      <c r="S237" s="52"/>
      <c r="T237" s="52"/>
      <c r="U237" s="52"/>
      <c r="V237" s="52"/>
      <c r="W237" s="52"/>
      <c r="X237" s="52"/>
      <c r="Y237" s="52"/>
      <c r="Z237" s="52"/>
    </row>
    <row r="238">
      <c r="A238" s="56"/>
      <c r="B238" s="57"/>
      <c r="C238" s="52"/>
      <c r="D238" s="52"/>
      <c r="E238" s="52"/>
      <c r="F238" s="52"/>
      <c r="G238" s="52"/>
      <c r="H238" s="52"/>
      <c r="I238" s="52"/>
      <c r="J238" s="52"/>
      <c r="K238" s="52"/>
      <c r="L238" s="52"/>
      <c r="M238" s="52"/>
      <c r="N238" s="52"/>
      <c r="O238" s="52"/>
      <c r="P238" s="52"/>
      <c r="Q238" s="52"/>
      <c r="R238" s="52"/>
      <c r="S238" s="52"/>
      <c r="T238" s="52"/>
      <c r="U238" s="52"/>
      <c r="V238" s="52"/>
      <c r="W238" s="52"/>
      <c r="X238" s="52"/>
      <c r="Y238" s="52"/>
      <c r="Z238" s="52"/>
    </row>
    <row r="239">
      <c r="A239" s="56"/>
      <c r="B239" s="57"/>
      <c r="C239" s="52"/>
      <c r="D239" s="52"/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  <c r="Z239" s="52"/>
    </row>
    <row r="240">
      <c r="A240" s="56"/>
      <c r="B240" s="57"/>
      <c r="C240" s="52"/>
      <c r="D240" s="52"/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  <c r="Z240" s="52"/>
    </row>
    <row r="241">
      <c r="A241" s="56"/>
      <c r="B241" s="56"/>
      <c r="C241" s="52"/>
      <c r="D241" s="52"/>
      <c r="E241" s="52"/>
      <c r="F241" s="52"/>
      <c r="G241" s="52"/>
      <c r="H241" s="52"/>
      <c r="I241" s="52"/>
      <c r="J241" s="52"/>
      <c r="K241" s="52"/>
      <c r="L241" s="52"/>
      <c r="M241" s="52"/>
      <c r="N241" s="52"/>
      <c r="O241" s="52"/>
      <c r="P241" s="52"/>
      <c r="Q241" s="52"/>
      <c r="R241" s="52"/>
      <c r="S241" s="52"/>
      <c r="T241" s="52"/>
      <c r="U241" s="52"/>
      <c r="V241" s="52"/>
      <c r="W241" s="52"/>
      <c r="X241" s="52"/>
      <c r="Y241" s="52"/>
      <c r="Z241" s="52"/>
    </row>
    <row r="242">
      <c r="A242" s="56"/>
      <c r="B242" s="56"/>
      <c r="C242" s="52"/>
      <c r="D242" s="52"/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  <c r="Z242" s="52"/>
    </row>
    <row r="243">
      <c r="A243" s="52"/>
      <c r="B243" s="52"/>
      <c r="C243" s="52"/>
      <c r="D243" s="52"/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  <c r="Z243" s="52"/>
    </row>
    <row r="244">
      <c r="A244" s="52"/>
      <c r="B244" s="52"/>
      <c r="C244" s="52"/>
      <c r="D244" s="52"/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  <c r="Z244" s="52"/>
    </row>
    <row r="245">
      <c r="A245" s="52"/>
      <c r="B245" s="52"/>
      <c r="C245" s="52"/>
      <c r="D245" s="52"/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  <c r="Z245" s="52"/>
    </row>
    <row r="246">
      <c r="A246" s="52"/>
      <c r="B246" s="52"/>
      <c r="C246" s="52"/>
      <c r="D246" s="52"/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  <c r="Z246" s="52"/>
    </row>
    <row r="247">
      <c r="A247" s="52"/>
      <c r="B247" s="52"/>
      <c r="C247" s="52"/>
      <c r="D247" s="52"/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  <c r="Z247" s="52"/>
    </row>
    <row r="248">
      <c r="A248" s="52"/>
      <c r="B248" s="52"/>
      <c r="C248" s="52"/>
      <c r="D248" s="52"/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  <c r="Z248" s="52"/>
    </row>
    <row r="249">
      <c r="A249" s="52"/>
      <c r="B249" s="52"/>
      <c r="C249" s="52"/>
      <c r="D249" s="52"/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  <c r="Z249" s="52"/>
    </row>
    <row r="250">
      <c r="A250" s="52"/>
      <c r="B250" s="52"/>
      <c r="C250" s="52"/>
      <c r="D250" s="52"/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  <c r="S250" s="52"/>
      <c r="T250" s="52"/>
      <c r="U250" s="52"/>
      <c r="V250" s="52"/>
      <c r="W250" s="52"/>
      <c r="X250" s="52"/>
      <c r="Y250" s="52"/>
      <c r="Z250" s="52"/>
    </row>
    <row r="251">
      <c r="A251" s="52"/>
      <c r="B251" s="52"/>
      <c r="C251" s="52"/>
      <c r="D251" s="52"/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  <c r="S251" s="52"/>
      <c r="T251" s="52"/>
      <c r="U251" s="52"/>
      <c r="V251" s="52"/>
      <c r="W251" s="52"/>
      <c r="X251" s="52"/>
      <c r="Y251" s="52"/>
      <c r="Z251" s="52"/>
    </row>
    <row r="252">
      <c r="A252" s="52"/>
      <c r="B252" s="52"/>
      <c r="C252" s="52"/>
      <c r="D252" s="52"/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  <c r="Z252" s="52"/>
    </row>
    <row r="253">
      <c r="A253" s="52"/>
      <c r="B253" s="52"/>
      <c r="C253" s="52"/>
      <c r="D253" s="52"/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2"/>
      <c r="Y253" s="52"/>
      <c r="Z253" s="52"/>
    </row>
    <row r="254">
      <c r="A254" s="52"/>
      <c r="B254" s="52"/>
      <c r="C254" s="52"/>
      <c r="D254" s="52"/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  <c r="Z254" s="52"/>
    </row>
    <row r="255">
      <c r="A255" s="52"/>
      <c r="B255" s="52"/>
      <c r="C255" s="52"/>
      <c r="D255" s="52"/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  <c r="Z255" s="52"/>
    </row>
    <row r="256">
      <c r="A256" s="52"/>
      <c r="B256" s="52"/>
      <c r="C256" s="52"/>
      <c r="D256" s="52"/>
      <c r="E256" s="52"/>
      <c r="F256" s="52"/>
      <c r="G256" s="52"/>
      <c r="H256" s="52"/>
      <c r="I256" s="52"/>
      <c r="J256" s="52"/>
      <c r="K256" s="52"/>
      <c r="L256" s="52"/>
      <c r="M256" s="52"/>
      <c r="N256" s="52"/>
      <c r="O256" s="52"/>
      <c r="P256" s="52"/>
      <c r="Q256" s="52"/>
      <c r="R256" s="52"/>
      <c r="S256" s="52"/>
      <c r="T256" s="52"/>
      <c r="U256" s="52"/>
      <c r="V256" s="52"/>
      <c r="W256" s="52"/>
      <c r="X256" s="52"/>
      <c r="Y256" s="52"/>
      <c r="Z256" s="52"/>
    </row>
    <row r="257">
      <c r="A257" s="52"/>
      <c r="B257" s="52"/>
      <c r="C257" s="52"/>
      <c r="D257" s="52"/>
      <c r="E257" s="52"/>
      <c r="F257" s="52"/>
      <c r="G257" s="52"/>
      <c r="H257" s="52"/>
      <c r="I257" s="52"/>
      <c r="J257" s="52"/>
      <c r="K257" s="52"/>
      <c r="L257" s="52"/>
      <c r="M257" s="52"/>
      <c r="N257" s="52"/>
      <c r="O257" s="52"/>
      <c r="P257" s="52"/>
      <c r="Q257" s="52"/>
      <c r="R257" s="52"/>
      <c r="S257" s="52"/>
      <c r="T257" s="52"/>
      <c r="U257" s="52"/>
      <c r="V257" s="52"/>
      <c r="W257" s="52"/>
      <c r="X257" s="52"/>
      <c r="Y257" s="52"/>
      <c r="Z257" s="52"/>
    </row>
    <row r="258">
      <c r="A258" s="52"/>
      <c r="B258" s="52"/>
      <c r="C258" s="52"/>
      <c r="D258" s="52"/>
      <c r="E258" s="52"/>
      <c r="F258" s="52"/>
      <c r="G258" s="52"/>
      <c r="H258" s="52"/>
      <c r="I258" s="52"/>
      <c r="J258" s="52"/>
      <c r="K258" s="52"/>
      <c r="L258" s="52"/>
      <c r="M258" s="52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2"/>
      <c r="Y258" s="52"/>
      <c r="Z258" s="52"/>
    </row>
    <row r="259">
      <c r="A259" s="52"/>
      <c r="B259" s="52"/>
      <c r="C259" s="52"/>
      <c r="D259" s="52"/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  <c r="Z259" s="52"/>
    </row>
    <row r="260">
      <c r="A260" s="52"/>
      <c r="B260" s="52"/>
      <c r="C260" s="52"/>
      <c r="D260" s="52"/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  <c r="Z260" s="52"/>
    </row>
    <row r="261">
      <c r="A261" s="52"/>
      <c r="B261" s="52"/>
      <c r="C261" s="52"/>
      <c r="D261" s="52"/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  <c r="Z261" s="52"/>
    </row>
    <row r="262">
      <c r="A262" s="52"/>
      <c r="B262" s="52"/>
      <c r="C262" s="52"/>
      <c r="D262" s="52"/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</row>
    <row r="263">
      <c r="A263" s="52"/>
      <c r="B263" s="52"/>
      <c r="C263" s="52"/>
      <c r="D263" s="52"/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  <c r="Z263" s="52"/>
    </row>
    <row r="264">
      <c r="A264" s="52"/>
      <c r="B264" s="52"/>
      <c r="C264" s="52"/>
      <c r="D264" s="52"/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</row>
    <row r="265">
      <c r="A265" s="52"/>
      <c r="B265" s="52"/>
      <c r="C265" s="52"/>
      <c r="D265" s="52"/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  <c r="Z265" s="52"/>
    </row>
    <row r="266">
      <c r="A266" s="52"/>
      <c r="B266" s="52"/>
      <c r="C266" s="52"/>
      <c r="D266" s="52"/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  <c r="Z266" s="52"/>
    </row>
    <row r="267">
      <c r="A267" s="52"/>
      <c r="B267" s="52"/>
      <c r="C267" s="52"/>
      <c r="D267" s="52"/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  <c r="Z267" s="52"/>
    </row>
    <row r="268">
      <c r="A268" s="52"/>
      <c r="B268" s="52"/>
      <c r="C268" s="52"/>
      <c r="D268" s="52"/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</row>
    <row r="269">
      <c r="A269" s="52"/>
      <c r="B269" s="52"/>
      <c r="C269" s="52"/>
      <c r="D269" s="52"/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</row>
    <row r="270">
      <c r="A270" s="52"/>
      <c r="B270" s="52"/>
      <c r="C270" s="52"/>
      <c r="D270" s="52"/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</row>
    <row r="271">
      <c r="A271" s="52"/>
      <c r="B271" s="52"/>
      <c r="C271" s="52"/>
      <c r="D271" s="52"/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</row>
    <row r="272">
      <c r="A272" s="52"/>
      <c r="B272" s="52"/>
      <c r="C272" s="52"/>
      <c r="D272" s="52"/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</row>
    <row r="273">
      <c r="A273" s="52"/>
      <c r="B273" s="52"/>
      <c r="C273" s="52"/>
      <c r="D273" s="52"/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</row>
    <row r="274">
      <c r="A274" s="52"/>
      <c r="B274" s="52"/>
      <c r="C274" s="52"/>
      <c r="D274" s="52"/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</row>
    <row r="275">
      <c r="A275" s="52"/>
      <c r="B275" s="52"/>
      <c r="C275" s="52"/>
      <c r="D275" s="52"/>
      <c r="E275" s="52"/>
      <c r="F275" s="52"/>
      <c r="G275" s="52"/>
      <c r="H275" s="52"/>
      <c r="I275" s="52"/>
      <c r="J275" s="52"/>
      <c r="K275" s="52"/>
      <c r="L275" s="52"/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2"/>
      <c r="Y275" s="52"/>
      <c r="Z275" s="52"/>
    </row>
    <row r="276">
      <c r="A276" s="52"/>
      <c r="B276" s="52"/>
      <c r="C276" s="52"/>
      <c r="D276" s="52"/>
      <c r="E276" s="52"/>
      <c r="F276" s="52"/>
      <c r="G276" s="52"/>
      <c r="H276" s="52"/>
      <c r="I276" s="52"/>
      <c r="J276" s="52"/>
      <c r="K276" s="52"/>
      <c r="L276" s="52"/>
      <c r="M276" s="52"/>
      <c r="N276" s="52"/>
      <c r="O276" s="52"/>
      <c r="P276" s="52"/>
      <c r="Q276" s="52"/>
      <c r="R276" s="52"/>
      <c r="S276" s="52"/>
      <c r="T276" s="52"/>
      <c r="U276" s="52"/>
      <c r="V276" s="52"/>
      <c r="W276" s="52"/>
      <c r="X276" s="52"/>
      <c r="Y276" s="52"/>
      <c r="Z276" s="52"/>
    </row>
    <row r="277">
      <c r="A277" s="52"/>
      <c r="B277" s="52"/>
      <c r="C277" s="52"/>
      <c r="D277" s="52"/>
      <c r="E277" s="52"/>
      <c r="F277" s="52"/>
      <c r="G277" s="52"/>
      <c r="H277" s="52"/>
      <c r="I277" s="52"/>
      <c r="J277" s="52"/>
      <c r="K277" s="52"/>
      <c r="L277" s="52"/>
      <c r="M277" s="52"/>
      <c r="N277" s="52"/>
      <c r="O277" s="52"/>
      <c r="P277" s="52"/>
      <c r="Q277" s="52"/>
      <c r="R277" s="52"/>
      <c r="S277" s="52"/>
      <c r="T277" s="52"/>
      <c r="U277" s="52"/>
      <c r="V277" s="52"/>
      <c r="W277" s="52"/>
      <c r="X277" s="52"/>
      <c r="Y277" s="52"/>
      <c r="Z277" s="52"/>
    </row>
    <row r="278">
      <c r="A278" s="52"/>
      <c r="B278" s="52"/>
      <c r="C278" s="52"/>
      <c r="D278" s="52"/>
      <c r="E278" s="52"/>
      <c r="F278" s="52"/>
      <c r="G278" s="52"/>
      <c r="H278" s="52"/>
      <c r="I278" s="52"/>
      <c r="J278" s="52"/>
      <c r="K278" s="52"/>
      <c r="L278" s="52"/>
      <c r="M278" s="52"/>
      <c r="N278" s="52"/>
      <c r="O278" s="52"/>
      <c r="P278" s="52"/>
      <c r="Q278" s="52"/>
      <c r="R278" s="52"/>
      <c r="S278" s="52"/>
      <c r="T278" s="52"/>
      <c r="U278" s="52"/>
      <c r="V278" s="52"/>
      <c r="W278" s="52"/>
      <c r="X278" s="52"/>
      <c r="Y278" s="52"/>
      <c r="Z278" s="52"/>
    </row>
    <row r="279">
      <c r="A279" s="52"/>
      <c r="B279" s="52"/>
      <c r="C279" s="52"/>
      <c r="D279" s="52"/>
      <c r="E279" s="52"/>
      <c r="F279" s="52"/>
      <c r="G279" s="52"/>
      <c r="H279" s="52"/>
      <c r="I279" s="52"/>
      <c r="J279" s="52"/>
      <c r="K279" s="52"/>
      <c r="L279" s="52"/>
      <c r="M279" s="52"/>
      <c r="N279" s="52"/>
      <c r="O279" s="52"/>
      <c r="P279" s="52"/>
      <c r="Q279" s="52"/>
      <c r="R279" s="52"/>
      <c r="S279" s="52"/>
      <c r="T279" s="52"/>
      <c r="U279" s="52"/>
      <c r="V279" s="52"/>
      <c r="W279" s="52"/>
      <c r="X279" s="52"/>
      <c r="Y279" s="52"/>
      <c r="Z279" s="52"/>
    </row>
    <row r="280">
      <c r="A280" s="52"/>
      <c r="B280" s="52"/>
      <c r="C280" s="52"/>
      <c r="D280" s="52"/>
      <c r="E280" s="52"/>
      <c r="F280" s="52"/>
      <c r="G280" s="52"/>
      <c r="H280" s="52"/>
      <c r="I280" s="52"/>
      <c r="J280" s="52"/>
      <c r="K280" s="52"/>
      <c r="L280" s="52"/>
      <c r="M280" s="52"/>
      <c r="N280" s="52"/>
      <c r="O280" s="52"/>
      <c r="P280" s="52"/>
      <c r="Q280" s="52"/>
      <c r="R280" s="52"/>
      <c r="S280" s="52"/>
      <c r="T280" s="52"/>
      <c r="U280" s="52"/>
      <c r="V280" s="52"/>
      <c r="W280" s="52"/>
      <c r="X280" s="52"/>
      <c r="Y280" s="52"/>
      <c r="Z280" s="52"/>
    </row>
    <row r="281">
      <c r="A281" s="52"/>
      <c r="B281" s="52"/>
      <c r="C281" s="52"/>
      <c r="D281" s="52"/>
      <c r="E281" s="52"/>
      <c r="F281" s="52"/>
      <c r="G281" s="52"/>
      <c r="H281" s="52"/>
      <c r="I281" s="52"/>
      <c r="J281" s="52"/>
      <c r="K281" s="52"/>
      <c r="L281" s="52"/>
      <c r="M281" s="52"/>
      <c r="N281" s="52"/>
      <c r="O281" s="52"/>
      <c r="P281" s="52"/>
      <c r="Q281" s="52"/>
      <c r="R281" s="52"/>
      <c r="S281" s="52"/>
      <c r="T281" s="52"/>
      <c r="U281" s="52"/>
      <c r="V281" s="52"/>
      <c r="W281" s="52"/>
      <c r="X281" s="52"/>
      <c r="Y281" s="52"/>
      <c r="Z281" s="52"/>
    </row>
    <row r="282">
      <c r="A282" s="52"/>
      <c r="B282" s="52"/>
      <c r="C282" s="52"/>
      <c r="D282" s="52"/>
      <c r="E282" s="52"/>
      <c r="F282" s="52"/>
      <c r="G282" s="52"/>
      <c r="H282" s="52"/>
      <c r="I282" s="52"/>
      <c r="J282" s="52"/>
      <c r="K282" s="52"/>
      <c r="L282" s="52"/>
      <c r="M282" s="52"/>
      <c r="N282" s="52"/>
      <c r="O282" s="52"/>
      <c r="P282" s="52"/>
      <c r="Q282" s="52"/>
      <c r="R282" s="52"/>
      <c r="S282" s="52"/>
      <c r="T282" s="52"/>
      <c r="U282" s="52"/>
      <c r="V282" s="52"/>
      <c r="W282" s="52"/>
      <c r="X282" s="52"/>
      <c r="Y282" s="52"/>
      <c r="Z282" s="52"/>
    </row>
    <row r="283">
      <c r="A283" s="52"/>
      <c r="B283" s="52"/>
      <c r="C283" s="52"/>
      <c r="D283" s="52"/>
      <c r="E283" s="52"/>
      <c r="F283" s="52"/>
      <c r="G283" s="52"/>
      <c r="H283" s="52"/>
      <c r="I283" s="52"/>
      <c r="J283" s="52"/>
      <c r="K283" s="52"/>
      <c r="L283" s="52"/>
      <c r="M283" s="52"/>
      <c r="N283" s="52"/>
      <c r="O283" s="52"/>
      <c r="P283" s="52"/>
      <c r="Q283" s="52"/>
      <c r="R283" s="52"/>
      <c r="S283" s="52"/>
      <c r="T283" s="52"/>
      <c r="U283" s="52"/>
      <c r="V283" s="52"/>
      <c r="W283" s="52"/>
      <c r="X283" s="52"/>
      <c r="Y283" s="52"/>
      <c r="Z283" s="52"/>
    </row>
    <row r="284">
      <c r="A284" s="52"/>
      <c r="B284" s="52"/>
      <c r="C284" s="52"/>
      <c r="D284" s="52"/>
      <c r="E284" s="52"/>
      <c r="F284" s="52"/>
      <c r="G284" s="52"/>
      <c r="H284" s="52"/>
      <c r="I284" s="52"/>
      <c r="J284" s="52"/>
      <c r="K284" s="52"/>
      <c r="L284" s="52"/>
      <c r="M284" s="52"/>
      <c r="N284" s="52"/>
      <c r="O284" s="52"/>
      <c r="P284" s="52"/>
      <c r="Q284" s="52"/>
      <c r="R284" s="52"/>
      <c r="S284" s="52"/>
      <c r="T284" s="52"/>
      <c r="U284" s="52"/>
      <c r="V284" s="52"/>
      <c r="W284" s="52"/>
      <c r="X284" s="52"/>
      <c r="Y284" s="52"/>
      <c r="Z284" s="52"/>
    </row>
    <row r="285">
      <c r="A285" s="52"/>
      <c r="B285" s="52"/>
      <c r="C285" s="52"/>
      <c r="D285" s="52"/>
      <c r="E285" s="52"/>
      <c r="F285" s="52"/>
      <c r="G285" s="52"/>
      <c r="H285" s="52"/>
      <c r="I285" s="52"/>
      <c r="J285" s="52"/>
      <c r="K285" s="52"/>
      <c r="L285" s="52"/>
      <c r="M285" s="52"/>
      <c r="N285" s="52"/>
      <c r="O285" s="52"/>
      <c r="P285" s="52"/>
      <c r="Q285" s="52"/>
      <c r="R285" s="52"/>
      <c r="S285" s="52"/>
      <c r="T285" s="52"/>
      <c r="U285" s="52"/>
      <c r="V285" s="52"/>
      <c r="W285" s="52"/>
      <c r="X285" s="52"/>
      <c r="Y285" s="52"/>
      <c r="Z285" s="52"/>
    </row>
    <row r="286">
      <c r="A286" s="52"/>
      <c r="B286" s="52"/>
      <c r="C286" s="52"/>
      <c r="D286" s="52"/>
      <c r="E286" s="52"/>
      <c r="F286" s="52"/>
      <c r="G286" s="52"/>
      <c r="H286" s="52"/>
      <c r="I286" s="52"/>
      <c r="J286" s="52"/>
      <c r="K286" s="52"/>
      <c r="L286" s="52"/>
      <c r="M286" s="52"/>
      <c r="N286" s="52"/>
      <c r="O286" s="52"/>
      <c r="P286" s="52"/>
      <c r="Q286" s="52"/>
      <c r="R286" s="52"/>
      <c r="S286" s="52"/>
      <c r="T286" s="52"/>
      <c r="U286" s="52"/>
      <c r="V286" s="52"/>
      <c r="W286" s="52"/>
      <c r="X286" s="52"/>
      <c r="Y286" s="52"/>
      <c r="Z286" s="52"/>
    </row>
    <row r="287">
      <c r="A287" s="52"/>
      <c r="B287" s="52"/>
      <c r="C287" s="52"/>
      <c r="D287" s="52"/>
      <c r="E287" s="52"/>
      <c r="F287" s="52"/>
      <c r="G287" s="52"/>
      <c r="H287" s="52"/>
      <c r="I287" s="52"/>
      <c r="J287" s="52"/>
      <c r="K287" s="52"/>
      <c r="L287" s="52"/>
      <c r="M287" s="52"/>
      <c r="N287" s="52"/>
      <c r="O287" s="52"/>
      <c r="P287" s="52"/>
      <c r="Q287" s="52"/>
      <c r="R287" s="52"/>
      <c r="S287" s="52"/>
      <c r="T287" s="52"/>
      <c r="U287" s="52"/>
      <c r="V287" s="52"/>
      <c r="W287" s="52"/>
      <c r="X287" s="52"/>
      <c r="Y287" s="52"/>
      <c r="Z287" s="52"/>
    </row>
    <row r="288">
      <c r="A288" s="52"/>
      <c r="B288" s="52"/>
      <c r="C288" s="52"/>
      <c r="D288" s="52"/>
      <c r="E288" s="52"/>
      <c r="F288" s="52"/>
      <c r="G288" s="52"/>
      <c r="H288" s="52"/>
      <c r="I288" s="52"/>
      <c r="J288" s="52"/>
      <c r="K288" s="52"/>
      <c r="L288" s="52"/>
      <c r="M288" s="52"/>
      <c r="N288" s="52"/>
      <c r="O288" s="52"/>
      <c r="P288" s="52"/>
      <c r="Q288" s="52"/>
      <c r="R288" s="52"/>
      <c r="S288" s="52"/>
      <c r="T288" s="52"/>
      <c r="U288" s="52"/>
      <c r="V288" s="52"/>
      <c r="W288" s="52"/>
      <c r="X288" s="52"/>
      <c r="Y288" s="52"/>
      <c r="Z288" s="52"/>
    </row>
    <row r="289">
      <c r="A289" s="52"/>
      <c r="B289" s="52"/>
      <c r="C289" s="52"/>
      <c r="D289" s="52"/>
      <c r="E289" s="52"/>
      <c r="F289" s="52"/>
      <c r="G289" s="52"/>
      <c r="H289" s="52"/>
      <c r="I289" s="52"/>
      <c r="J289" s="52"/>
      <c r="K289" s="52"/>
      <c r="L289" s="52"/>
      <c r="M289" s="52"/>
      <c r="N289" s="52"/>
      <c r="O289" s="52"/>
      <c r="P289" s="52"/>
      <c r="Q289" s="52"/>
      <c r="R289" s="52"/>
      <c r="S289" s="52"/>
      <c r="T289" s="52"/>
      <c r="U289" s="52"/>
      <c r="V289" s="52"/>
      <c r="W289" s="52"/>
      <c r="X289" s="52"/>
      <c r="Y289" s="52"/>
      <c r="Z289" s="52"/>
    </row>
    <row r="290">
      <c r="A290" s="52"/>
      <c r="B290" s="52"/>
      <c r="C290" s="52"/>
      <c r="D290" s="52"/>
      <c r="E290" s="52"/>
      <c r="F290" s="52"/>
      <c r="G290" s="52"/>
      <c r="H290" s="52"/>
      <c r="I290" s="52"/>
      <c r="J290" s="52"/>
      <c r="K290" s="52"/>
      <c r="L290" s="52"/>
      <c r="M290" s="52"/>
      <c r="N290" s="52"/>
      <c r="O290" s="52"/>
      <c r="P290" s="52"/>
      <c r="Q290" s="52"/>
      <c r="R290" s="52"/>
      <c r="S290" s="52"/>
      <c r="T290" s="52"/>
      <c r="U290" s="52"/>
      <c r="V290" s="52"/>
      <c r="W290" s="52"/>
      <c r="X290" s="52"/>
      <c r="Y290" s="52"/>
      <c r="Z290" s="52"/>
    </row>
    <row r="291">
      <c r="A291" s="52"/>
      <c r="B291" s="52"/>
      <c r="C291" s="52"/>
      <c r="D291" s="52"/>
      <c r="E291" s="52"/>
      <c r="F291" s="52"/>
      <c r="G291" s="52"/>
      <c r="H291" s="52"/>
      <c r="I291" s="52"/>
      <c r="J291" s="52"/>
      <c r="K291" s="52"/>
      <c r="L291" s="52"/>
      <c r="M291" s="52"/>
      <c r="N291" s="52"/>
      <c r="O291" s="52"/>
      <c r="P291" s="52"/>
      <c r="Q291" s="52"/>
      <c r="R291" s="52"/>
      <c r="S291" s="52"/>
      <c r="T291" s="52"/>
      <c r="U291" s="52"/>
      <c r="V291" s="52"/>
      <c r="W291" s="52"/>
      <c r="X291" s="52"/>
      <c r="Y291" s="52"/>
      <c r="Z291" s="52"/>
    </row>
    <row r="292">
      <c r="A292" s="52"/>
      <c r="B292" s="52"/>
      <c r="C292" s="52"/>
      <c r="D292" s="52"/>
      <c r="E292" s="52"/>
      <c r="F292" s="52"/>
      <c r="G292" s="52"/>
      <c r="H292" s="52"/>
      <c r="I292" s="52"/>
      <c r="J292" s="52"/>
      <c r="K292" s="52"/>
      <c r="L292" s="52"/>
      <c r="M292" s="52"/>
      <c r="N292" s="52"/>
      <c r="O292" s="52"/>
      <c r="P292" s="52"/>
      <c r="Q292" s="52"/>
      <c r="R292" s="52"/>
      <c r="S292" s="52"/>
      <c r="T292" s="52"/>
      <c r="U292" s="52"/>
      <c r="V292" s="52"/>
      <c r="W292" s="52"/>
      <c r="X292" s="52"/>
      <c r="Y292" s="52"/>
      <c r="Z292" s="52"/>
    </row>
    <row r="293">
      <c r="A293" s="52"/>
      <c r="B293" s="52"/>
      <c r="C293" s="52"/>
      <c r="D293" s="52"/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  <c r="Z293" s="52"/>
    </row>
    <row r="294">
      <c r="A294" s="52"/>
      <c r="B294" s="52"/>
      <c r="C294" s="52"/>
      <c r="D294" s="52"/>
      <c r="E294" s="52"/>
      <c r="F294" s="52"/>
      <c r="G294" s="52"/>
      <c r="H294" s="52"/>
      <c r="I294" s="52"/>
      <c r="J294" s="52"/>
      <c r="K294" s="52"/>
      <c r="L294" s="52"/>
      <c r="M294" s="52"/>
      <c r="N294" s="52"/>
      <c r="O294" s="52"/>
      <c r="P294" s="52"/>
      <c r="Q294" s="52"/>
      <c r="R294" s="52"/>
      <c r="S294" s="52"/>
      <c r="T294" s="52"/>
      <c r="U294" s="52"/>
      <c r="V294" s="52"/>
      <c r="W294" s="52"/>
      <c r="X294" s="52"/>
      <c r="Y294" s="52"/>
      <c r="Z294" s="52"/>
    </row>
    <row r="295">
      <c r="A295" s="52"/>
      <c r="B295" s="52"/>
      <c r="C295" s="52"/>
      <c r="D295" s="52"/>
      <c r="E295" s="52"/>
      <c r="F295" s="52"/>
      <c r="G295" s="52"/>
      <c r="H295" s="52"/>
      <c r="I295" s="52"/>
      <c r="J295" s="52"/>
      <c r="K295" s="52"/>
      <c r="L295" s="52"/>
      <c r="M295" s="52"/>
      <c r="N295" s="52"/>
      <c r="O295" s="52"/>
      <c r="P295" s="52"/>
      <c r="Q295" s="52"/>
      <c r="R295" s="52"/>
      <c r="S295" s="52"/>
      <c r="T295" s="52"/>
      <c r="U295" s="52"/>
      <c r="V295" s="52"/>
      <c r="W295" s="52"/>
      <c r="X295" s="52"/>
      <c r="Y295" s="52"/>
      <c r="Z295" s="52"/>
    </row>
    <row r="296">
      <c r="A296" s="52"/>
      <c r="B296" s="52"/>
      <c r="C296" s="52"/>
      <c r="D296" s="52"/>
      <c r="E296" s="52"/>
      <c r="F296" s="52"/>
      <c r="G296" s="52"/>
      <c r="H296" s="52"/>
      <c r="I296" s="52"/>
      <c r="J296" s="52"/>
      <c r="K296" s="52"/>
      <c r="L296" s="52"/>
      <c r="M296" s="52"/>
      <c r="N296" s="52"/>
      <c r="O296" s="52"/>
      <c r="P296" s="52"/>
      <c r="Q296" s="52"/>
      <c r="R296" s="52"/>
      <c r="S296" s="52"/>
      <c r="T296" s="52"/>
      <c r="U296" s="52"/>
      <c r="V296" s="52"/>
      <c r="W296" s="52"/>
      <c r="X296" s="52"/>
      <c r="Y296" s="52"/>
      <c r="Z296" s="52"/>
    </row>
    <row r="297">
      <c r="A297" s="52"/>
      <c r="B297" s="52"/>
      <c r="C297" s="52"/>
      <c r="D297" s="52"/>
      <c r="E297" s="52"/>
      <c r="F297" s="52"/>
      <c r="G297" s="52"/>
      <c r="H297" s="52"/>
      <c r="I297" s="52"/>
      <c r="J297" s="52"/>
      <c r="K297" s="52"/>
      <c r="L297" s="52"/>
      <c r="M297" s="52"/>
      <c r="N297" s="52"/>
      <c r="O297" s="52"/>
      <c r="P297" s="52"/>
      <c r="Q297" s="52"/>
      <c r="R297" s="52"/>
      <c r="S297" s="52"/>
      <c r="T297" s="52"/>
      <c r="U297" s="52"/>
      <c r="V297" s="52"/>
      <c r="W297" s="52"/>
      <c r="X297" s="52"/>
      <c r="Y297" s="52"/>
      <c r="Z297" s="52"/>
    </row>
    <row r="298">
      <c r="A298" s="52"/>
      <c r="B298" s="52"/>
      <c r="C298" s="52"/>
      <c r="D298" s="52"/>
      <c r="E298" s="52"/>
      <c r="F298" s="52"/>
      <c r="G298" s="52"/>
      <c r="H298" s="52"/>
      <c r="I298" s="52"/>
      <c r="J298" s="52"/>
      <c r="K298" s="52"/>
      <c r="L298" s="52"/>
      <c r="M298" s="52"/>
      <c r="N298" s="52"/>
      <c r="O298" s="52"/>
      <c r="P298" s="52"/>
      <c r="Q298" s="52"/>
      <c r="R298" s="52"/>
      <c r="S298" s="52"/>
      <c r="T298" s="52"/>
      <c r="U298" s="52"/>
      <c r="V298" s="52"/>
      <c r="W298" s="52"/>
      <c r="X298" s="52"/>
      <c r="Y298" s="52"/>
      <c r="Z298" s="52"/>
    </row>
    <row r="299">
      <c r="A299" s="52"/>
      <c r="B299" s="52"/>
      <c r="C299" s="52"/>
      <c r="D299" s="52"/>
      <c r="E299" s="52"/>
      <c r="F299" s="52"/>
      <c r="G299" s="52"/>
      <c r="H299" s="52"/>
      <c r="I299" s="52"/>
      <c r="J299" s="52"/>
      <c r="K299" s="52"/>
      <c r="L299" s="52"/>
      <c r="M299" s="52"/>
      <c r="N299" s="52"/>
      <c r="O299" s="52"/>
      <c r="P299" s="52"/>
      <c r="Q299" s="52"/>
      <c r="R299" s="52"/>
      <c r="S299" s="52"/>
      <c r="T299" s="52"/>
      <c r="U299" s="52"/>
      <c r="V299" s="52"/>
      <c r="W299" s="52"/>
      <c r="X299" s="52"/>
      <c r="Y299" s="52"/>
      <c r="Z299" s="52"/>
    </row>
    <row r="300">
      <c r="A300" s="52"/>
      <c r="B300" s="52"/>
      <c r="C300" s="52"/>
      <c r="D300" s="52"/>
      <c r="E300" s="52"/>
      <c r="F300" s="52"/>
      <c r="G300" s="52"/>
      <c r="H300" s="52"/>
      <c r="I300" s="52"/>
      <c r="J300" s="52"/>
      <c r="K300" s="52"/>
      <c r="L300" s="52"/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  <c r="X300" s="52"/>
      <c r="Y300" s="52"/>
      <c r="Z300" s="52"/>
    </row>
    <row r="301">
      <c r="A301" s="52"/>
      <c r="B301" s="52"/>
      <c r="C301" s="52"/>
      <c r="D301" s="52"/>
      <c r="E301" s="52"/>
      <c r="F301" s="52"/>
      <c r="G301" s="52"/>
      <c r="H301" s="52"/>
      <c r="I301" s="52"/>
      <c r="J301" s="52"/>
      <c r="K301" s="52"/>
      <c r="L301" s="52"/>
      <c r="M301" s="52"/>
      <c r="N301" s="52"/>
      <c r="O301" s="52"/>
      <c r="P301" s="52"/>
      <c r="Q301" s="52"/>
      <c r="R301" s="52"/>
      <c r="S301" s="52"/>
      <c r="T301" s="52"/>
      <c r="U301" s="52"/>
      <c r="V301" s="52"/>
      <c r="W301" s="52"/>
      <c r="X301" s="52"/>
      <c r="Y301" s="52"/>
      <c r="Z301" s="52"/>
    </row>
    <row r="302">
      <c r="A302" s="52"/>
      <c r="B302" s="52"/>
      <c r="C302" s="52"/>
      <c r="D302" s="52"/>
      <c r="E302" s="52"/>
      <c r="F302" s="52"/>
      <c r="G302" s="52"/>
      <c r="H302" s="52"/>
      <c r="I302" s="52"/>
      <c r="J302" s="52"/>
      <c r="K302" s="52"/>
      <c r="L302" s="52"/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  <c r="X302" s="52"/>
      <c r="Y302" s="52"/>
      <c r="Z302" s="52"/>
    </row>
    <row r="303">
      <c r="A303" s="52"/>
      <c r="B303" s="52"/>
      <c r="C303" s="52"/>
      <c r="D303" s="52"/>
      <c r="E303" s="52"/>
      <c r="F303" s="52"/>
      <c r="G303" s="52"/>
      <c r="H303" s="52"/>
      <c r="I303" s="52"/>
      <c r="J303" s="52"/>
      <c r="K303" s="52"/>
      <c r="L303" s="52"/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  <c r="X303" s="52"/>
      <c r="Y303" s="52"/>
      <c r="Z303" s="52"/>
    </row>
    <row r="304">
      <c r="A304" s="52"/>
      <c r="B304" s="52"/>
      <c r="C304" s="52"/>
      <c r="D304" s="52"/>
      <c r="E304" s="52"/>
      <c r="F304" s="52"/>
      <c r="G304" s="52"/>
      <c r="H304" s="52"/>
      <c r="I304" s="52"/>
      <c r="J304" s="52"/>
      <c r="K304" s="52"/>
      <c r="L304" s="52"/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  <c r="Z304" s="52"/>
    </row>
    <row r="305">
      <c r="A305" s="52"/>
      <c r="B305" s="52"/>
      <c r="C305" s="52"/>
      <c r="D305" s="52"/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  <c r="Z305" s="52"/>
    </row>
    <row r="306">
      <c r="A306" s="52"/>
      <c r="B306" s="52"/>
      <c r="C306" s="52"/>
      <c r="D306" s="52"/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  <c r="Z306" s="52"/>
    </row>
    <row r="307">
      <c r="A307" s="52"/>
      <c r="B307" s="52"/>
      <c r="C307" s="52"/>
      <c r="D307" s="52"/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  <c r="Z307" s="52"/>
    </row>
    <row r="308">
      <c r="A308" s="52"/>
      <c r="B308" s="52"/>
      <c r="C308" s="52"/>
      <c r="D308" s="52"/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  <c r="Z308" s="52"/>
    </row>
    <row r="309">
      <c r="A309" s="52"/>
      <c r="B309" s="52"/>
      <c r="C309" s="52"/>
      <c r="D309" s="52"/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  <c r="Z309" s="52"/>
    </row>
    <row r="310">
      <c r="A310" s="52"/>
      <c r="B310" s="52"/>
      <c r="C310" s="52"/>
      <c r="D310" s="52"/>
      <c r="E310" s="52"/>
      <c r="F310" s="52"/>
      <c r="G310" s="52"/>
      <c r="H310" s="52"/>
      <c r="I310" s="52"/>
      <c r="J310" s="52"/>
      <c r="K310" s="52"/>
      <c r="L310" s="52"/>
      <c r="M310" s="52"/>
      <c r="N310" s="52"/>
      <c r="O310" s="52"/>
      <c r="P310" s="52"/>
      <c r="Q310" s="52"/>
      <c r="R310" s="52"/>
      <c r="S310" s="52"/>
      <c r="T310" s="52"/>
      <c r="U310" s="52"/>
      <c r="V310" s="52"/>
      <c r="W310" s="52"/>
      <c r="X310" s="52"/>
      <c r="Y310" s="52"/>
      <c r="Z310" s="52"/>
    </row>
    <row r="311">
      <c r="A311" s="52"/>
      <c r="B311" s="52"/>
      <c r="C311" s="52"/>
      <c r="D311" s="52"/>
      <c r="E311" s="52"/>
      <c r="F311" s="52"/>
      <c r="G311" s="52"/>
      <c r="H311" s="52"/>
      <c r="I311" s="52"/>
      <c r="J311" s="52"/>
      <c r="K311" s="52"/>
      <c r="L311" s="52"/>
      <c r="M311" s="52"/>
      <c r="N311" s="52"/>
      <c r="O311" s="52"/>
      <c r="P311" s="52"/>
      <c r="Q311" s="52"/>
      <c r="R311" s="52"/>
      <c r="S311" s="52"/>
      <c r="T311" s="52"/>
      <c r="U311" s="52"/>
      <c r="V311" s="52"/>
      <c r="W311" s="52"/>
      <c r="X311" s="52"/>
      <c r="Y311" s="52"/>
      <c r="Z311" s="52"/>
    </row>
    <row r="312">
      <c r="A312" s="52"/>
      <c r="B312" s="52"/>
      <c r="C312" s="52"/>
      <c r="D312" s="52"/>
      <c r="E312" s="52"/>
      <c r="F312" s="52"/>
      <c r="G312" s="52"/>
      <c r="H312" s="52"/>
      <c r="I312" s="52"/>
      <c r="J312" s="52"/>
      <c r="K312" s="52"/>
      <c r="L312" s="52"/>
      <c r="M312" s="52"/>
      <c r="N312" s="52"/>
      <c r="O312" s="52"/>
      <c r="P312" s="52"/>
      <c r="Q312" s="52"/>
      <c r="R312" s="52"/>
      <c r="S312" s="52"/>
      <c r="T312" s="52"/>
      <c r="U312" s="52"/>
      <c r="V312" s="52"/>
      <c r="W312" s="52"/>
      <c r="X312" s="52"/>
      <c r="Y312" s="52"/>
      <c r="Z312" s="52"/>
    </row>
    <row r="313">
      <c r="A313" s="52"/>
      <c r="B313" s="52"/>
      <c r="C313" s="52"/>
      <c r="D313" s="52"/>
      <c r="E313" s="52"/>
      <c r="F313" s="52"/>
      <c r="G313" s="52"/>
      <c r="H313" s="52"/>
      <c r="I313" s="52"/>
      <c r="J313" s="52"/>
      <c r="K313" s="52"/>
      <c r="L313" s="52"/>
      <c r="M313" s="52"/>
      <c r="N313" s="52"/>
      <c r="O313" s="52"/>
      <c r="P313" s="52"/>
      <c r="Q313" s="52"/>
      <c r="R313" s="52"/>
      <c r="S313" s="52"/>
      <c r="T313" s="52"/>
      <c r="U313" s="52"/>
      <c r="V313" s="52"/>
      <c r="W313" s="52"/>
      <c r="X313" s="52"/>
      <c r="Y313" s="52"/>
      <c r="Z313" s="52"/>
    </row>
    <row r="314">
      <c r="A314" s="52"/>
      <c r="B314" s="52"/>
      <c r="C314" s="52"/>
      <c r="D314" s="52"/>
      <c r="E314" s="52"/>
      <c r="F314" s="52"/>
      <c r="G314" s="52"/>
      <c r="H314" s="52"/>
      <c r="I314" s="52"/>
      <c r="J314" s="52"/>
      <c r="K314" s="52"/>
      <c r="L314" s="52"/>
      <c r="M314" s="52"/>
      <c r="N314" s="52"/>
      <c r="O314" s="52"/>
      <c r="P314" s="52"/>
      <c r="Q314" s="52"/>
      <c r="R314" s="52"/>
      <c r="S314" s="52"/>
      <c r="T314" s="52"/>
      <c r="U314" s="52"/>
      <c r="V314" s="52"/>
      <c r="W314" s="52"/>
      <c r="X314" s="52"/>
      <c r="Y314" s="52"/>
      <c r="Z314" s="52"/>
    </row>
    <row r="315">
      <c r="A315" s="52"/>
      <c r="B315" s="52"/>
      <c r="C315" s="52"/>
      <c r="D315" s="52"/>
      <c r="E315" s="52"/>
      <c r="F315" s="52"/>
      <c r="G315" s="52"/>
      <c r="H315" s="52"/>
      <c r="I315" s="52"/>
      <c r="J315" s="52"/>
      <c r="K315" s="52"/>
      <c r="L315" s="52"/>
      <c r="M315" s="52"/>
      <c r="N315" s="52"/>
      <c r="O315" s="52"/>
      <c r="P315" s="52"/>
      <c r="Q315" s="52"/>
      <c r="R315" s="52"/>
      <c r="S315" s="52"/>
      <c r="T315" s="52"/>
      <c r="U315" s="52"/>
      <c r="V315" s="52"/>
      <c r="W315" s="52"/>
      <c r="X315" s="52"/>
      <c r="Y315" s="52"/>
      <c r="Z315" s="52"/>
    </row>
    <row r="316">
      <c r="A316" s="52"/>
      <c r="B316" s="52"/>
      <c r="C316" s="52"/>
      <c r="D316" s="52"/>
      <c r="E316" s="52"/>
      <c r="F316" s="52"/>
      <c r="G316" s="52"/>
      <c r="H316" s="52"/>
      <c r="I316" s="52"/>
      <c r="J316" s="52"/>
      <c r="K316" s="52"/>
      <c r="L316" s="52"/>
      <c r="M316" s="52"/>
      <c r="N316" s="52"/>
      <c r="O316" s="52"/>
      <c r="P316" s="52"/>
      <c r="Q316" s="52"/>
      <c r="R316" s="52"/>
      <c r="S316" s="52"/>
      <c r="T316" s="52"/>
      <c r="U316" s="52"/>
      <c r="V316" s="52"/>
      <c r="W316" s="52"/>
      <c r="X316" s="52"/>
      <c r="Y316" s="52"/>
      <c r="Z316" s="52"/>
    </row>
    <row r="317">
      <c r="A317" s="52"/>
      <c r="B317" s="52"/>
      <c r="C317" s="52"/>
      <c r="D317" s="52"/>
      <c r="E317" s="52"/>
      <c r="F317" s="52"/>
      <c r="G317" s="52"/>
      <c r="H317" s="52"/>
      <c r="I317" s="52"/>
      <c r="J317" s="52"/>
      <c r="K317" s="52"/>
      <c r="L317" s="52"/>
      <c r="M317" s="52"/>
      <c r="N317" s="52"/>
      <c r="O317" s="52"/>
      <c r="P317" s="52"/>
      <c r="Q317" s="52"/>
      <c r="R317" s="52"/>
      <c r="S317" s="52"/>
      <c r="T317" s="52"/>
      <c r="U317" s="52"/>
      <c r="V317" s="52"/>
      <c r="W317" s="52"/>
      <c r="X317" s="52"/>
      <c r="Y317" s="52"/>
      <c r="Z317" s="52"/>
    </row>
    <row r="318">
      <c r="A318" s="52"/>
      <c r="B318" s="52"/>
      <c r="C318" s="52"/>
      <c r="D318" s="52"/>
      <c r="E318" s="52"/>
      <c r="F318" s="52"/>
      <c r="G318" s="52"/>
      <c r="H318" s="52"/>
      <c r="I318" s="52"/>
      <c r="J318" s="52"/>
      <c r="K318" s="52"/>
      <c r="L318" s="52"/>
      <c r="M318" s="52"/>
      <c r="N318" s="52"/>
      <c r="O318" s="52"/>
      <c r="P318" s="52"/>
      <c r="Q318" s="52"/>
      <c r="R318" s="52"/>
      <c r="S318" s="52"/>
      <c r="T318" s="52"/>
      <c r="U318" s="52"/>
      <c r="V318" s="52"/>
      <c r="W318" s="52"/>
      <c r="X318" s="52"/>
      <c r="Y318" s="52"/>
      <c r="Z318" s="52"/>
    </row>
    <row r="319">
      <c r="A319" s="52"/>
      <c r="B319" s="52"/>
      <c r="C319" s="52"/>
      <c r="D319" s="52"/>
      <c r="E319" s="52"/>
      <c r="F319" s="52"/>
      <c r="G319" s="52"/>
      <c r="H319" s="52"/>
      <c r="I319" s="52"/>
      <c r="J319" s="52"/>
      <c r="K319" s="52"/>
      <c r="L319" s="52"/>
      <c r="M319" s="52"/>
      <c r="N319" s="52"/>
      <c r="O319" s="52"/>
      <c r="P319" s="52"/>
      <c r="Q319" s="52"/>
      <c r="R319" s="52"/>
      <c r="S319" s="52"/>
      <c r="T319" s="52"/>
      <c r="U319" s="52"/>
      <c r="V319" s="52"/>
      <c r="W319" s="52"/>
      <c r="X319" s="52"/>
      <c r="Y319" s="52"/>
      <c r="Z319" s="52"/>
    </row>
    <row r="320">
      <c r="A320" s="52"/>
      <c r="B320" s="52"/>
      <c r="C320" s="52"/>
      <c r="D320" s="52"/>
      <c r="E320" s="52"/>
      <c r="F320" s="52"/>
      <c r="G320" s="52"/>
      <c r="H320" s="52"/>
      <c r="I320" s="52"/>
      <c r="J320" s="52"/>
      <c r="K320" s="52"/>
      <c r="L320" s="52"/>
      <c r="M320" s="52"/>
      <c r="N320" s="52"/>
      <c r="O320" s="52"/>
      <c r="P320" s="52"/>
      <c r="Q320" s="52"/>
      <c r="R320" s="52"/>
      <c r="S320" s="52"/>
      <c r="T320" s="52"/>
      <c r="U320" s="52"/>
      <c r="V320" s="52"/>
      <c r="W320" s="52"/>
      <c r="X320" s="52"/>
      <c r="Y320" s="52"/>
      <c r="Z320" s="52"/>
    </row>
    <row r="321">
      <c r="A321" s="52"/>
      <c r="B321" s="52"/>
      <c r="C321" s="52"/>
      <c r="D321" s="52"/>
      <c r="E321" s="52"/>
      <c r="F321" s="52"/>
      <c r="G321" s="52"/>
      <c r="H321" s="52"/>
      <c r="I321" s="52"/>
      <c r="J321" s="52"/>
      <c r="K321" s="52"/>
      <c r="L321" s="52"/>
      <c r="M321" s="52"/>
      <c r="N321" s="52"/>
      <c r="O321" s="52"/>
      <c r="P321" s="52"/>
      <c r="Q321" s="52"/>
      <c r="R321" s="52"/>
      <c r="S321" s="52"/>
      <c r="T321" s="52"/>
      <c r="U321" s="52"/>
      <c r="V321" s="52"/>
      <c r="W321" s="52"/>
      <c r="X321" s="52"/>
      <c r="Y321" s="52"/>
      <c r="Z321" s="52"/>
    </row>
    <row r="322">
      <c r="A322" s="52"/>
      <c r="B322" s="52"/>
      <c r="C322" s="52"/>
      <c r="D322" s="52"/>
      <c r="E322" s="52"/>
      <c r="F322" s="52"/>
      <c r="G322" s="52"/>
      <c r="H322" s="52"/>
      <c r="I322" s="52"/>
      <c r="J322" s="52"/>
      <c r="K322" s="52"/>
      <c r="L322" s="52"/>
      <c r="M322" s="52"/>
      <c r="N322" s="52"/>
      <c r="O322" s="52"/>
      <c r="P322" s="52"/>
      <c r="Q322" s="52"/>
      <c r="R322" s="52"/>
      <c r="S322" s="52"/>
      <c r="T322" s="52"/>
      <c r="U322" s="52"/>
      <c r="V322" s="52"/>
      <c r="W322" s="52"/>
      <c r="X322" s="52"/>
      <c r="Y322" s="52"/>
      <c r="Z322" s="52"/>
    </row>
    <row r="323">
      <c r="A323" s="52"/>
      <c r="B323" s="52"/>
      <c r="C323" s="52"/>
      <c r="D323" s="52"/>
      <c r="E323" s="52"/>
      <c r="F323" s="52"/>
      <c r="G323" s="52"/>
      <c r="H323" s="52"/>
      <c r="I323" s="52"/>
      <c r="J323" s="52"/>
      <c r="K323" s="52"/>
      <c r="L323" s="52"/>
      <c r="M323" s="52"/>
      <c r="N323" s="52"/>
      <c r="O323" s="52"/>
      <c r="P323" s="52"/>
      <c r="Q323" s="52"/>
      <c r="R323" s="52"/>
      <c r="S323" s="52"/>
      <c r="T323" s="52"/>
      <c r="U323" s="52"/>
      <c r="V323" s="52"/>
      <c r="W323" s="52"/>
      <c r="X323" s="52"/>
      <c r="Y323" s="52"/>
      <c r="Z323" s="52"/>
    </row>
    <row r="324">
      <c r="A324" s="52"/>
      <c r="B324" s="52"/>
      <c r="C324" s="52"/>
      <c r="D324" s="52"/>
      <c r="E324" s="52"/>
      <c r="F324" s="52"/>
      <c r="G324" s="52"/>
      <c r="H324" s="52"/>
      <c r="I324" s="52"/>
      <c r="J324" s="52"/>
      <c r="K324" s="52"/>
      <c r="L324" s="52"/>
      <c r="M324" s="52"/>
      <c r="N324" s="52"/>
      <c r="O324" s="52"/>
      <c r="P324" s="52"/>
      <c r="Q324" s="52"/>
      <c r="R324" s="52"/>
      <c r="S324" s="52"/>
      <c r="T324" s="52"/>
      <c r="U324" s="52"/>
      <c r="V324" s="52"/>
      <c r="W324" s="52"/>
      <c r="X324" s="52"/>
      <c r="Y324" s="52"/>
      <c r="Z324" s="52"/>
    </row>
    <row r="325">
      <c r="A325" s="52"/>
      <c r="B325" s="52"/>
      <c r="C325" s="52"/>
      <c r="D325" s="52"/>
      <c r="E325" s="52"/>
      <c r="F325" s="52"/>
      <c r="G325" s="52"/>
      <c r="H325" s="52"/>
      <c r="I325" s="52"/>
      <c r="J325" s="52"/>
      <c r="K325" s="52"/>
      <c r="L325" s="52"/>
      <c r="M325" s="52"/>
      <c r="N325" s="52"/>
      <c r="O325" s="52"/>
      <c r="P325" s="52"/>
      <c r="Q325" s="52"/>
      <c r="R325" s="52"/>
      <c r="S325" s="52"/>
      <c r="T325" s="52"/>
      <c r="U325" s="52"/>
      <c r="V325" s="52"/>
      <c r="W325" s="52"/>
      <c r="X325" s="52"/>
      <c r="Y325" s="52"/>
      <c r="Z325" s="52"/>
    </row>
    <row r="326">
      <c r="A326" s="52"/>
      <c r="B326" s="52"/>
      <c r="C326" s="52"/>
      <c r="D326" s="52"/>
      <c r="E326" s="52"/>
      <c r="F326" s="52"/>
      <c r="G326" s="52"/>
      <c r="H326" s="52"/>
      <c r="I326" s="52"/>
      <c r="J326" s="52"/>
      <c r="K326" s="52"/>
      <c r="L326" s="52"/>
      <c r="M326" s="52"/>
      <c r="N326" s="52"/>
      <c r="O326" s="52"/>
      <c r="P326" s="52"/>
      <c r="Q326" s="52"/>
      <c r="R326" s="52"/>
      <c r="S326" s="52"/>
      <c r="T326" s="52"/>
      <c r="U326" s="52"/>
      <c r="V326" s="52"/>
      <c r="W326" s="52"/>
      <c r="X326" s="52"/>
      <c r="Y326" s="52"/>
      <c r="Z326" s="52"/>
    </row>
    <row r="327">
      <c r="A327" s="52"/>
      <c r="B327" s="52"/>
      <c r="C327" s="52"/>
      <c r="D327" s="52"/>
      <c r="E327" s="52"/>
      <c r="F327" s="52"/>
      <c r="G327" s="52"/>
      <c r="H327" s="52"/>
      <c r="I327" s="52"/>
      <c r="J327" s="52"/>
      <c r="K327" s="52"/>
      <c r="L327" s="52"/>
      <c r="M327" s="52"/>
      <c r="N327" s="52"/>
      <c r="O327" s="52"/>
      <c r="P327" s="52"/>
      <c r="Q327" s="52"/>
      <c r="R327" s="52"/>
      <c r="S327" s="52"/>
      <c r="T327" s="52"/>
      <c r="U327" s="52"/>
      <c r="V327" s="52"/>
      <c r="W327" s="52"/>
      <c r="X327" s="52"/>
      <c r="Y327" s="52"/>
      <c r="Z327" s="52"/>
    </row>
    <row r="328">
      <c r="A328" s="52"/>
      <c r="B328" s="52"/>
      <c r="C328" s="52"/>
      <c r="D328" s="52"/>
      <c r="E328" s="52"/>
      <c r="F328" s="52"/>
      <c r="G328" s="52"/>
      <c r="H328" s="52"/>
      <c r="I328" s="52"/>
      <c r="J328" s="52"/>
      <c r="K328" s="52"/>
      <c r="L328" s="52"/>
      <c r="M328" s="52"/>
      <c r="N328" s="52"/>
      <c r="O328" s="52"/>
      <c r="P328" s="52"/>
      <c r="Q328" s="52"/>
      <c r="R328" s="52"/>
      <c r="S328" s="52"/>
      <c r="T328" s="52"/>
      <c r="U328" s="52"/>
      <c r="V328" s="52"/>
      <c r="W328" s="52"/>
      <c r="X328" s="52"/>
      <c r="Y328" s="52"/>
      <c r="Z328" s="52"/>
    </row>
    <row r="329">
      <c r="A329" s="52"/>
      <c r="B329" s="52"/>
      <c r="C329" s="52"/>
      <c r="D329" s="52"/>
      <c r="E329" s="52"/>
      <c r="F329" s="52"/>
      <c r="G329" s="52"/>
      <c r="H329" s="52"/>
      <c r="I329" s="52"/>
      <c r="J329" s="52"/>
      <c r="K329" s="52"/>
      <c r="L329" s="52"/>
      <c r="M329" s="52"/>
      <c r="N329" s="52"/>
      <c r="O329" s="52"/>
      <c r="P329" s="52"/>
      <c r="Q329" s="52"/>
      <c r="R329" s="52"/>
      <c r="S329" s="52"/>
      <c r="T329" s="52"/>
      <c r="U329" s="52"/>
      <c r="V329" s="52"/>
      <c r="W329" s="52"/>
      <c r="X329" s="52"/>
      <c r="Y329" s="52"/>
      <c r="Z329" s="52"/>
    </row>
    <row r="330">
      <c r="A330" s="52"/>
      <c r="B330" s="52"/>
      <c r="C330" s="52"/>
      <c r="D330" s="52"/>
      <c r="E330" s="52"/>
      <c r="F330" s="52"/>
      <c r="G330" s="52"/>
      <c r="H330" s="52"/>
      <c r="I330" s="52"/>
      <c r="J330" s="52"/>
      <c r="K330" s="52"/>
      <c r="L330" s="52"/>
      <c r="M330" s="52"/>
      <c r="N330" s="52"/>
      <c r="O330" s="52"/>
      <c r="P330" s="52"/>
      <c r="Q330" s="52"/>
      <c r="R330" s="52"/>
      <c r="S330" s="52"/>
      <c r="T330" s="52"/>
      <c r="U330" s="52"/>
      <c r="V330" s="52"/>
      <c r="W330" s="52"/>
      <c r="X330" s="52"/>
      <c r="Y330" s="52"/>
      <c r="Z330" s="52"/>
    </row>
    <row r="331">
      <c r="A331" s="52"/>
      <c r="B331" s="52"/>
      <c r="C331" s="52"/>
      <c r="D331" s="52"/>
      <c r="E331" s="52"/>
      <c r="F331" s="52"/>
      <c r="G331" s="52"/>
      <c r="H331" s="52"/>
      <c r="I331" s="52"/>
      <c r="J331" s="52"/>
      <c r="K331" s="52"/>
      <c r="L331" s="52"/>
      <c r="M331" s="52"/>
      <c r="N331" s="52"/>
      <c r="O331" s="52"/>
      <c r="P331" s="52"/>
      <c r="Q331" s="52"/>
      <c r="R331" s="52"/>
      <c r="S331" s="52"/>
      <c r="T331" s="52"/>
      <c r="U331" s="52"/>
      <c r="V331" s="52"/>
      <c r="W331" s="52"/>
      <c r="X331" s="52"/>
      <c r="Y331" s="52"/>
      <c r="Z331" s="52"/>
    </row>
    <row r="332">
      <c r="A332" s="52"/>
      <c r="B332" s="52"/>
      <c r="C332" s="52"/>
      <c r="D332" s="52"/>
      <c r="E332" s="52"/>
      <c r="F332" s="52"/>
      <c r="G332" s="52"/>
      <c r="H332" s="52"/>
      <c r="I332" s="52"/>
      <c r="J332" s="52"/>
      <c r="K332" s="52"/>
      <c r="L332" s="52"/>
      <c r="M332" s="52"/>
      <c r="N332" s="52"/>
      <c r="O332" s="52"/>
      <c r="P332" s="52"/>
      <c r="Q332" s="52"/>
      <c r="R332" s="52"/>
      <c r="S332" s="52"/>
      <c r="T332" s="52"/>
      <c r="U332" s="52"/>
      <c r="V332" s="52"/>
      <c r="W332" s="52"/>
      <c r="X332" s="52"/>
      <c r="Y332" s="52"/>
      <c r="Z332" s="52"/>
    </row>
    <row r="333">
      <c r="A333" s="52"/>
      <c r="B333" s="52"/>
      <c r="C333" s="52"/>
      <c r="D333" s="52"/>
      <c r="E333" s="52"/>
      <c r="F333" s="52"/>
      <c r="G333" s="52"/>
      <c r="H333" s="52"/>
      <c r="I333" s="52"/>
      <c r="J333" s="52"/>
      <c r="K333" s="52"/>
      <c r="L333" s="52"/>
      <c r="M333" s="52"/>
      <c r="N333" s="52"/>
      <c r="O333" s="52"/>
      <c r="P333" s="52"/>
      <c r="Q333" s="52"/>
      <c r="R333" s="52"/>
      <c r="S333" s="52"/>
      <c r="T333" s="52"/>
      <c r="U333" s="52"/>
      <c r="V333" s="52"/>
      <c r="W333" s="52"/>
      <c r="X333" s="52"/>
      <c r="Y333" s="52"/>
      <c r="Z333" s="52"/>
    </row>
    <row r="334">
      <c r="A334" s="52"/>
      <c r="B334" s="52"/>
      <c r="C334" s="52"/>
      <c r="D334" s="52"/>
      <c r="E334" s="52"/>
      <c r="F334" s="52"/>
      <c r="G334" s="52"/>
      <c r="H334" s="52"/>
      <c r="I334" s="52"/>
      <c r="J334" s="52"/>
      <c r="K334" s="52"/>
      <c r="L334" s="52"/>
      <c r="M334" s="52"/>
      <c r="N334" s="52"/>
      <c r="O334" s="52"/>
      <c r="P334" s="52"/>
      <c r="Q334" s="52"/>
      <c r="R334" s="52"/>
      <c r="S334" s="52"/>
      <c r="T334" s="52"/>
      <c r="U334" s="52"/>
      <c r="V334" s="52"/>
      <c r="W334" s="52"/>
      <c r="X334" s="52"/>
      <c r="Y334" s="52"/>
      <c r="Z334" s="52"/>
    </row>
    <row r="335">
      <c r="A335" s="52"/>
      <c r="B335" s="52"/>
      <c r="C335" s="52"/>
      <c r="D335" s="52"/>
      <c r="E335" s="52"/>
      <c r="F335" s="52"/>
      <c r="G335" s="52"/>
      <c r="H335" s="52"/>
      <c r="I335" s="52"/>
      <c r="J335" s="52"/>
      <c r="K335" s="52"/>
      <c r="L335" s="52"/>
      <c r="M335" s="52"/>
      <c r="N335" s="52"/>
      <c r="O335" s="52"/>
      <c r="P335" s="52"/>
      <c r="Q335" s="52"/>
      <c r="R335" s="52"/>
      <c r="S335" s="52"/>
      <c r="T335" s="52"/>
      <c r="U335" s="52"/>
      <c r="V335" s="52"/>
      <c r="W335" s="52"/>
      <c r="X335" s="52"/>
      <c r="Y335" s="52"/>
      <c r="Z335" s="52"/>
    </row>
    <row r="336">
      <c r="A336" s="52"/>
      <c r="B336" s="52"/>
      <c r="C336" s="52"/>
      <c r="D336" s="52"/>
      <c r="E336" s="52"/>
      <c r="F336" s="52"/>
      <c r="G336" s="52"/>
      <c r="H336" s="52"/>
      <c r="I336" s="52"/>
      <c r="J336" s="52"/>
      <c r="K336" s="52"/>
      <c r="L336" s="52"/>
      <c r="M336" s="52"/>
      <c r="N336" s="52"/>
      <c r="O336" s="52"/>
      <c r="P336" s="52"/>
      <c r="Q336" s="52"/>
      <c r="R336" s="52"/>
      <c r="S336" s="52"/>
      <c r="T336" s="52"/>
      <c r="U336" s="52"/>
      <c r="V336" s="52"/>
      <c r="W336" s="52"/>
      <c r="X336" s="52"/>
      <c r="Y336" s="52"/>
      <c r="Z336" s="52"/>
    </row>
    <row r="337">
      <c r="A337" s="52"/>
      <c r="B337" s="52"/>
      <c r="C337" s="52"/>
      <c r="D337" s="52"/>
      <c r="E337" s="52"/>
      <c r="F337" s="52"/>
      <c r="G337" s="52"/>
      <c r="H337" s="52"/>
      <c r="I337" s="52"/>
      <c r="J337" s="52"/>
      <c r="K337" s="52"/>
      <c r="L337" s="52"/>
      <c r="M337" s="52"/>
      <c r="N337" s="52"/>
      <c r="O337" s="52"/>
      <c r="P337" s="52"/>
      <c r="Q337" s="52"/>
      <c r="R337" s="52"/>
      <c r="S337" s="52"/>
      <c r="T337" s="52"/>
      <c r="U337" s="52"/>
      <c r="V337" s="52"/>
      <c r="W337" s="52"/>
      <c r="X337" s="52"/>
      <c r="Y337" s="52"/>
      <c r="Z337" s="52"/>
    </row>
    <row r="338">
      <c r="A338" s="52"/>
      <c r="B338" s="52"/>
      <c r="C338" s="52"/>
      <c r="D338" s="52"/>
      <c r="E338" s="52"/>
      <c r="F338" s="52"/>
      <c r="G338" s="52"/>
      <c r="H338" s="52"/>
      <c r="I338" s="52"/>
      <c r="J338" s="52"/>
      <c r="K338" s="52"/>
      <c r="L338" s="52"/>
      <c r="M338" s="52"/>
      <c r="N338" s="52"/>
      <c r="O338" s="52"/>
      <c r="P338" s="52"/>
      <c r="Q338" s="52"/>
      <c r="R338" s="52"/>
      <c r="S338" s="52"/>
      <c r="T338" s="52"/>
      <c r="U338" s="52"/>
      <c r="V338" s="52"/>
      <c r="W338" s="52"/>
      <c r="X338" s="52"/>
      <c r="Y338" s="52"/>
      <c r="Z338" s="52"/>
    </row>
    <row r="339">
      <c r="A339" s="52"/>
      <c r="B339" s="52"/>
      <c r="C339" s="52"/>
      <c r="D339" s="52"/>
      <c r="E339" s="52"/>
      <c r="F339" s="52"/>
      <c r="G339" s="52"/>
      <c r="H339" s="52"/>
      <c r="I339" s="52"/>
      <c r="J339" s="52"/>
      <c r="K339" s="52"/>
      <c r="L339" s="52"/>
      <c r="M339" s="52"/>
      <c r="N339" s="52"/>
      <c r="O339" s="52"/>
      <c r="P339" s="52"/>
      <c r="Q339" s="52"/>
      <c r="R339" s="52"/>
      <c r="S339" s="52"/>
      <c r="T339" s="52"/>
      <c r="U339" s="52"/>
      <c r="V339" s="52"/>
      <c r="W339" s="52"/>
      <c r="X339" s="52"/>
      <c r="Y339" s="52"/>
      <c r="Z339" s="52"/>
    </row>
    <row r="340">
      <c r="A340" s="52"/>
      <c r="B340" s="52"/>
      <c r="C340" s="52"/>
      <c r="D340" s="52"/>
      <c r="E340" s="52"/>
      <c r="F340" s="52"/>
      <c r="G340" s="52"/>
      <c r="H340" s="52"/>
      <c r="I340" s="52"/>
      <c r="J340" s="52"/>
      <c r="K340" s="52"/>
      <c r="L340" s="52"/>
      <c r="M340" s="52"/>
      <c r="N340" s="52"/>
      <c r="O340" s="52"/>
      <c r="P340" s="52"/>
      <c r="Q340" s="52"/>
      <c r="R340" s="52"/>
      <c r="S340" s="52"/>
      <c r="T340" s="52"/>
      <c r="U340" s="52"/>
      <c r="V340" s="52"/>
      <c r="W340" s="52"/>
      <c r="X340" s="52"/>
      <c r="Y340" s="52"/>
      <c r="Z340" s="52"/>
    </row>
    <row r="341">
      <c r="A341" s="52"/>
      <c r="B341" s="52"/>
      <c r="C341" s="52"/>
      <c r="D341" s="52"/>
      <c r="E341" s="52"/>
      <c r="F341" s="52"/>
      <c r="G341" s="52"/>
      <c r="H341" s="52"/>
      <c r="I341" s="52"/>
      <c r="J341" s="52"/>
      <c r="K341" s="52"/>
      <c r="L341" s="52"/>
      <c r="M341" s="52"/>
      <c r="N341" s="52"/>
      <c r="O341" s="52"/>
      <c r="P341" s="52"/>
      <c r="Q341" s="52"/>
      <c r="R341" s="52"/>
      <c r="S341" s="52"/>
      <c r="T341" s="52"/>
      <c r="U341" s="52"/>
      <c r="V341" s="52"/>
      <c r="W341" s="52"/>
      <c r="X341" s="52"/>
      <c r="Y341" s="52"/>
      <c r="Z341" s="52"/>
    </row>
    <row r="342">
      <c r="A342" s="52"/>
      <c r="B342" s="52"/>
      <c r="C342" s="52"/>
      <c r="D342" s="52"/>
      <c r="E342" s="52"/>
      <c r="F342" s="52"/>
      <c r="G342" s="52"/>
      <c r="H342" s="52"/>
      <c r="I342" s="52"/>
      <c r="J342" s="52"/>
      <c r="K342" s="52"/>
      <c r="L342" s="52"/>
      <c r="M342" s="52"/>
      <c r="N342" s="52"/>
      <c r="O342" s="52"/>
      <c r="P342" s="52"/>
      <c r="Q342" s="52"/>
      <c r="R342" s="52"/>
      <c r="S342" s="52"/>
      <c r="T342" s="52"/>
      <c r="U342" s="52"/>
      <c r="V342" s="52"/>
      <c r="W342" s="52"/>
      <c r="X342" s="52"/>
      <c r="Y342" s="52"/>
      <c r="Z342" s="52"/>
    </row>
    <row r="343">
      <c r="A343" s="52"/>
      <c r="B343" s="52"/>
      <c r="C343" s="52"/>
      <c r="D343" s="52"/>
      <c r="E343" s="52"/>
      <c r="F343" s="52"/>
      <c r="G343" s="52"/>
      <c r="H343" s="52"/>
      <c r="I343" s="52"/>
      <c r="J343" s="52"/>
      <c r="K343" s="52"/>
      <c r="L343" s="52"/>
      <c r="M343" s="52"/>
      <c r="N343" s="52"/>
      <c r="O343" s="52"/>
      <c r="P343" s="52"/>
      <c r="Q343" s="52"/>
      <c r="R343" s="52"/>
      <c r="S343" s="52"/>
      <c r="T343" s="52"/>
      <c r="U343" s="52"/>
      <c r="V343" s="52"/>
      <c r="W343" s="52"/>
      <c r="X343" s="52"/>
      <c r="Y343" s="52"/>
      <c r="Z343" s="52"/>
    </row>
    <row r="344">
      <c r="A344" s="52"/>
      <c r="B344" s="52"/>
      <c r="C344" s="52"/>
      <c r="D344" s="52"/>
      <c r="E344" s="52"/>
      <c r="F344" s="52"/>
      <c r="G344" s="52"/>
      <c r="H344" s="52"/>
      <c r="I344" s="52"/>
      <c r="J344" s="52"/>
      <c r="K344" s="52"/>
      <c r="L344" s="52"/>
      <c r="M344" s="52"/>
      <c r="N344" s="52"/>
      <c r="O344" s="52"/>
      <c r="P344" s="52"/>
      <c r="Q344" s="52"/>
      <c r="R344" s="52"/>
      <c r="S344" s="52"/>
      <c r="T344" s="52"/>
      <c r="U344" s="52"/>
      <c r="V344" s="52"/>
      <c r="W344" s="52"/>
      <c r="X344" s="52"/>
      <c r="Y344" s="52"/>
      <c r="Z344" s="52"/>
    </row>
    <row r="345">
      <c r="A345" s="52"/>
      <c r="B345" s="52"/>
      <c r="C345" s="52"/>
      <c r="D345" s="52"/>
      <c r="E345" s="52"/>
      <c r="F345" s="52"/>
      <c r="G345" s="52"/>
      <c r="H345" s="52"/>
      <c r="I345" s="52"/>
      <c r="J345" s="52"/>
      <c r="K345" s="52"/>
      <c r="L345" s="52"/>
      <c r="M345" s="52"/>
      <c r="N345" s="52"/>
      <c r="O345" s="52"/>
      <c r="P345" s="52"/>
      <c r="Q345" s="52"/>
      <c r="R345" s="52"/>
      <c r="S345" s="52"/>
      <c r="T345" s="52"/>
      <c r="U345" s="52"/>
      <c r="V345" s="52"/>
      <c r="W345" s="52"/>
      <c r="X345" s="52"/>
      <c r="Y345" s="52"/>
      <c r="Z345" s="52"/>
    </row>
    <row r="346">
      <c r="A346" s="52"/>
      <c r="B346" s="52"/>
      <c r="C346" s="52"/>
      <c r="D346" s="52"/>
      <c r="E346" s="52"/>
      <c r="F346" s="52"/>
      <c r="G346" s="52"/>
      <c r="H346" s="52"/>
      <c r="I346" s="52"/>
      <c r="J346" s="52"/>
      <c r="K346" s="52"/>
      <c r="L346" s="52"/>
      <c r="M346" s="52"/>
      <c r="N346" s="52"/>
      <c r="O346" s="52"/>
      <c r="P346" s="52"/>
      <c r="Q346" s="52"/>
      <c r="R346" s="52"/>
      <c r="S346" s="52"/>
      <c r="T346" s="52"/>
      <c r="U346" s="52"/>
      <c r="V346" s="52"/>
      <c r="W346" s="52"/>
      <c r="X346" s="52"/>
      <c r="Y346" s="52"/>
      <c r="Z346" s="52"/>
    </row>
    <row r="347">
      <c r="A347" s="52"/>
      <c r="B347" s="52"/>
      <c r="C347" s="52"/>
      <c r="D347" s="52"/>
      <c r="E347" s="52"/>
      <c r="F347" s="52"/>
      <c r="G347" s="52"/>
      <c r="H347" s="52"/>
      <c r="I347" s="52"/>
      <c r="J347" s="52"/>
      <c r="K347" s="52"/>
      <c r="L347" s="52"/>
      <c r="M347" s="52"/>
      <c r="N347" s="52"/>
      <c r="O347" s="52"/>
      <c r="P347" s="52"/>
      <c r="Q347" s="52"/>
      <c r="R347" s="52"/>
      <c r="S347" s="52"/>
      <c r="T347" s="52"/>
      <c r="U347" s="52"/>
      <c r="V347" s="52"/>
      <c r="W347" s="52"/>
      <c r="X347" s="52"/>
      <c r="Y347" s="52"/>
      <c r="Z347" s="52"/>
    </row>
    <row r="348">
      <c r="A348" s="52"/>
      <c r="B348" s="52"/>
      <c r="C348" s="52"/>
      <c r="D348" s="52"/>
      <c r="E348" s="52"/>
      <c r="F348" s="52"/>
      <c r="G348" s="52"/>
      <c r="H348" s="52"/>
      <c r="I348" s="52"/>
      <c r="J348" s="52"/>
      <c r="K348" s="52"/>
      <c r="L348" s="52"/>
      <c r="M348" s="52"/>
      <c r="N348" s="52"/>
      <c r="O348" s="52"/>
      <c r="P348" s="52"/>
      <c r="Q348" s="52"/>
      <c r="R348" s="52"/>
      <c r="S348" s="52"/>
      <c r="T348" s="52"/>
      <c r="U348" s="52"/>
      <c r="V348" s="52"/>
      <c r="W348" s="52"/>
      <c r="X348" s="52"/>
      <c r="Y348" s="52"/>
      <c r="Z348" s="52"/>
    </row>
    <row r="349">
      <c r="A349" s="52"/>
      <c r="B349" s="52"/>
      <c r="C349" s="52"/>
      <c r="D349" s="52"/>
      <c r="E349" s="52"/>
      <c r="F349" s="52"/>
      <c r="G349" s="52"/>
      <c r="H349" s="52"/>
      <c r="I349" s="52"/>
      <c r="J349" s="52"/>
      <c r="K349" s="52"/>
      <c r="L349" s="52"/>
      <c r="M349" s="52"/>
      <c r="N349" s="52"/>
      <c r="O349" s="52"/>
      <c r="P349" s="52"/>
      <c r="Q349" s="52"/>
      <c r="R349" s="52"/>
      <c r="S349" s="52"/>
      <c r="T349" s="52"/>
      <c r="U349" s="52"/>
      <c r="V349" s="52"/>
      <c r="W349" s="52"/>
      <c r="X349" s="52"/>
      <c r="Y349" s="52"/>
      <c r="Z349" s="52"/>
    </row>
    <row r="350">
      <c r="A350" s="52"/>
      <c r="B350" s="52"/>
      <c r="C350" s="52"/>
      <c r="D350" s="52"/>
      <c r="E350" s="52"/>
      <c r="F350" s="52"/>
      <c r="G350" s="52"/>
      <c r="H350" s="52"/>
      <c r="I350" s="52"/>
      <c r="J350" s="52"/>
      <c r="K350" s="52"/>
      <c r="L350" s="52"/>
      <c r="M350" s="52"/>
      <c r="N350" s="52"/>
      <c r="O350" s="52"/>
      <c r="P350" s="52"/>
      <c r="Q350" s="52"/>
      <c r="R350" s="52"/>
      <c r="S350" s="52"/>
      <c r="T350" s="52"/>
      <c r="U350" s="52"/>
      <c r="V350" s="52"/>
      <c r="W350" s="52"/>
      <c r="X350" s="52"/>
      <c r="Y350" s="52"/>
      <c r="Z350" s="52"/>
    </row>
    <row r="351">
      <c r="A351" s="52"/>
      <c r="B351" s="52"/>
      <c r="C351" s="52"/>
      <c r="D351" s="52"/>
      <c r="E351" s="52"/>
      <c r="F351" s="52"/>
      <c r="G351" s="52"/>
      <c r="H351" s="52"/>
      <c r="I351" s="52"/>
      <c r="J351" s="52"/>
      <c r="K351" s="52"/>
      <c r="L351" s="52"/>
      <c r="M351" s="52"/>
      <c r="N351" s="52"/>
      <c r="O351" s="52"/>
      <c r="P351" s="52"/>
      <c r="Q351" s="52"/>
      <c r="R351" s="52"/>
      <c r="S351" s="52"/>
      <c r="T351" s="52"/>
      <c r="U351" s="52"/>
      <c r="V351" s="52"/>
      <c r="W351" s="52"/>
      <c r="X351" s="52"/>
      <c r="Y351" s="52"/>
      <c r="Z351" s="52"/>
    </row>
    <row r="352">
      <c r="A352" s="52"/>
      <c r="B352" s="52"/>
      <c r="C352" s="52"/>
      <c r="D352" s="52"/>
      <c r="E352" s="52"/>
      <c r="F352" s="52"/>
      <c r="G352" s="52"/>
      <c r="H352" s="52"/>
      <c r="I352" s="52"/>
      <c r="J352" s="52"/>
      <c r="K352" s="52"/>
      <c r="L352" s="52"/>
      <c r="M352" s="52"/>
      <c r="N352" s="52"/>
      <c r="O352" s="52"/>
      <c r="P352" s="52"/>
      <c r="Q352" s="52"/>
      <c r="R352" s="52"/>
      <c r="S352" s="52"/>
      <c r="T352" s="52"/>
      <c r="U352" s="52"/>
      <c r="V352" s="52"/>
      <c r="W352" s="52"/>
      <c r="X352" s="52"/>
      <c r="Y352" s="52"/>
      <c r="Z352" s="52"/>
    </row>
    <row r="353">
      <c r="A353" s="52"/>
      <c r="B353" s="52"/>
      <c r="C353" s="52"/>
      <c r="D353" s="52"/>
      <c r="E353" s="52"/>
      <c r="F353" s="52"/>
      <c r="G353" s="52"/>
      <c r="H353" s="52"/>
      <c r="I353" s="52"/>
      <c r="J353" s="52"/>
      <c r="K353" s="52"/>
      <c r="L353" s="52"/>
      <c r="M353" s="52"/>
      <c r="N353" s="52"/>
      <c r="O353" s="52"/>
      <c r="P353" s="52"/>
      <c r="Q353" s="52"/>
      <c r="R353" s="52"/>
      <c r="S353" s="52"/>
      <c r="T353" s="52"/>
      <c r="U353" s="52"/>
      <c r="V353" s="52"/>
      <c r="W353" s="52"/>
      <c r="X353" s="52"/>
      <c r="Y353" s="52"/>
      <c r="Z353" s="52"/>
    </row>
    <row r="354">
      <c r="A354" s="52"/>
      <c r="B354" s="52"/>
      <c r="C354" s="52"/>
      <c r="D354" s="52"/>
      <c r="E354" s="52"/>
      <c r="F354" s="52"/>
      <c r="G354" s="52"/>
      <c r="H354" s="52"/>
      <c r="I354" s="52"/>
      <c r="J354" s="52"/>
      <c r="K354" s="52"/>
      <c r="L354" s="52"/>
      <c r="M354" s="52"/>
      <c r="N354" s="52"/>
      <c r="O354" s="52"/>
      <c r="P354" s="52"/>
      <c r="Q354" s="52"/>
      <c r="R354" s="52"/>
      <c r="S354" s="52"/>
      <c r="T354" s="52"/>
      <c r="U354" s="52"/>
      <c r="V354" s="52"/>
      <c r="W354" s="52"/>
      <c r="X354" s="52"/>
      <c r="Y354" s="52"/>
      <c r="Z354" s="52"/>
    </row>
    <row r="355">
      <c r="A355" s="52"/>
      <c r="B355" s="52"/>
      <c r="C355" s="52"/>
      <c r="D355" s="52"/>
      <c r="E355" s="52"/>
      <c r="F355" s="52"/>
      <c r="G355" s="52"/>
      <c r="H355" s="52"/>
      <c r="I355" s="52"/>
      <c r="J355" s="52"/>
      <c r="K355" s="52"/>
      <c r="L355" s="52"/>
      <c r="M355" s="52"/>
      <c r="N355" s="52"/>
      <c r="O355" s="52"/>
      <c r="P355" s="52"/>
      <c r="Q355" s="52"/>
      <c r="R355" s="52"/>
      <c r="S355" s="52"/>
      <c r="T355" s="52"/>
      <c r="U355" s="52"/>
      <c r="V355" s="52"/>
      <c r="W355" s="52"/>
      <c r="X355" s="52"/>
      <c r="Y355" s="52"/>
      <c r="Z355" s="52"/>
    </row>
    <row r="356">
      <c r="A356" s="52"/>
      <c r="B356" s="52"/>
      <c r="C356" s="52"/>
      <c r="D356" s="52"/>
      <c r="E356" s="52"/>
      <c r="F356" s="52"/>
      <c r="G356" s="52"/>
      <c r="H356" s="52"/>
      <c r="I356" s="52"/>
      <c r="J356" s="52"/>
      <c r="K356" s="52"/>
      <c r="L356" s="52"/>
      <c r="M356" s="52"/>
      <c r="N356" s="52"/>
      <c r="O356" s="52"/>
      <c r="P356" s="52"/>
      <c r="Q356" s="52"/>
      <c r="R356" s="52"/>
      <c r="S356" s="52"/>
      <c r="T356" s="52"/>
      <c r="U356" s="52"/>
      <c r="V356" s="52"/>
      <c r="W356" s="52"/>
      <c r="X356" s="52"/>
      <c r="Y356" s="52"/>
      <c r="Z356" s="52"/>
    </row>
    <row r="357">
      <c r="A357" s="52"/>
      <c r="B357" s="52"/>
      <c r="C357" s="52"/>
      <c r="D357" s="52"/>
      <c r="E357" s="52"/>
      <c r="F357" s="52"/>
      <c r="G357" s="52"/>
      <c r="H357" s="52"/>
      <c r="I357" s="52"/>
      <c r="J357" s="52"/>
      <c r="K357" s="52"/>
      <c r="L357" s="52"/>
      <c r="M357" s="52"/>
      <c r="N357" s="52"/>
      <c r="O357" s="52"/>
      <c r="P357" s="52"/>
      <c r="Q357" s="52"/>
      <c r="R357" s="52"/>
      <c r="S357" s="52"/>
      <c r="T357" s="52"/>
      <c r="U357" s="52"/>
      <c r="V357" s="52"/>
      <c r="W357" s="52"/>
      <c r="X357" s="52"/>
      <c r="Y357" s="52"/>
      <c r="Z357" s="52"/>
    </row>
    <row r="358">
      <c r="A358" s="52"/>
      <c r="B358" s="52"/>
      <c r="C358" s="52"/>
      <c r="D358" s="52"/>
      <c r="E358" s="52"/>
      <c r="F358" s="52"/>
      <c r="G358" s="52"/>
      <c r="H358" s="52"/>
      <c r="I358" s="52"/>
      <c r="J358" s="52"/>
      <c r="K358" s="52"/>
      <c r="L358" s="52"/>
      <c r="M358" s="52"/>
      <c r="N358" s="52"/>
      <c r="O358" s="52"/>
      <c r="P358" s="52"/>
      <c r="Q358" s="52"/>
      <c r="R358" s="52"/>
      <c r="S358" s="52"/>
      <c r="T358" s="52"/>
      <c r="U358" s="52"/>
      <c r="V358" s="52"/>
      <c r="W358" s="52"/>
      <c r="X358" s="52"/>
      <c r="Y358" s="52"/>
      <c r="Z358" s="52"/>
    </row>
    <row r="359">
      <c r="A359" s="52"/>
      <c r="B359" s="52"/>
      <c r="C359" s="52"/>
      <c r="D359" s="52"/>
      <c r="E359" s="52"/>
      <c r="F359" s="52"/>
      <c r="G359" s="52"/>
      <c r="H359" s="52"/>
      <c r="I359" s="52"/>
      <c r="J359" s="52"/>
      <c r="K359" s="52"/>
      <c r="L359" s="52"/>
      <c r="M359" s="52"/>
      <c r="N359" s="52"/>
      <c r="O359" s="52"/>
      <c r="P359" s="52"/>
      <c r="Q359" s="52"/>
      <c r="R359" s="52"/>
      <c r="S359" s="52"/>
      <c r="T359" s="52"/>
      <c r="U359" s="52"/>
      <c r="V359" s="52"/>
      <c r="W359" s="52"/>
      <c r="X359" s="52"/>
      <c r="Y359" s="52"/>
      <c r="Z359" s="52"/>
    </row>
    <row r="360">
      <c r="A360" s="52"/>
      <c r="B360" s="52"/>
      <c r="C360" s="52"/>
      <c r="D360" s="52"/>
      <c r="E360" s="52"/>
      <c r="F360" s="52"/>
      <c r="G360" s="52"/>
      <c r="H360" s="52"/>
      <c r="I360" s="52"/>
      <c r="J360" s="52"/>
      <c r="K360" s="52"/>
      <c r="L360" s="52"/>
      <c r="M360" s="52"/>
      <c r="N360" s="52"/>
      <c r="O360" s="52"/>
      <c r="P360" s="52"/>
      <c r="Q360" s="52"/>
      <c r="R360" s="52"/>
      <c r="S360" s="52"/>
      <c r="T360" s="52"/>
      <c r="U360" s="52"/>
      <c r="V360" s="52"/>
      <c r="W360" s="52"/>
      <c r="X360" s="52"/>
      <c r="Y360" s="52"/>
      <c r="Z360" s="52"/>
    </row>
    <row r="361">
      <c r="A361" s="52"/>
      <c r="B361" s="52"/>
      <c r="C361" s="52"/>
      <c r="D361" s="52"/>
      <c r="E361" s="52"/>
      <c r="F361" s="52"/>
      <c r="G361" s="52"/>
      <c r="H361" s="52"/>
      <c r="I361" s="52"/>
      <c r="J361" s="52"/>
      <c r="K361" s="52"/>
      <c r="L361" s="52"/>
      <c r="M361" s="52"/>
      <c r="N361" s="52"/>
      <c r="O361" s="52"/>
      <c r="P361" s="52"/>
      <c r="Q361" s="52"/>
      <c r="R361" s="52"/>
      <c r="S361" s="52"/>
      <c r="T361" s="52"/>
      <c r="U361" s="52"/>
      <c r="V361" s="52"/>
      <c r="W361" s="52"/>
      <c r="X361" s="52"/>
      <c r="Y361" s="52"/>
      <c r="Z361" s="52"/>
    </row>
    <row r="362">
      <c r="A362" s="52"/>
      <c r="B362" s="52"/>
      <c r="C362" s="52"/>
      <c r="D362" s="52"/>
      <c r="E362" s="52"/>
      <c r="F362" s="52"/>
      <c r="G362" s="52"/>
      <c r="H362" s="52"/>
      <c r="I362" s="52"/>
      <c r="J362" s="52"/>
      <c r="K362" s="52"/>
      <c r="L362" s="52"/>
      <c r="M362" s="52"/>
      <c r="N362" s="52"/>
      <c r="O362" s="52"/>
      <c r="P362" s="52"/>
      <c r="Q362" s="52"/>
      <c r="R362" s="52"/>
      <c r="S362" s="52"/>
      <c r="T362" s="52"/>
      <c r="U362" s="52"/>
      <c r="V362" s="52"/>
      <c r="W362" s="52"/>
      <c r="X362" s="52"/>
      <c r="Y362" s="52"/>
      <c r="Z362" s="52"/>
    </row>
    <row r="363">
      <c r="A363" s="52"/>
      <c r="B363" s="52"/>
      <c r="C363" s="52"/>
      <c r="D363" s="52"/>
      <c r="E363" s="52"/>
      <c r="F363" s="52"/>
      <c r="G363" s="52"/>
      <c r="H363" s="52"/>
      <c r="I363" s="52"/>
      <c r="J363" s="52"/>
      <c r="K363" s="52"/>
      <c r="L363" s="52"/>
      <c r="M363" s="52"/>
      <c r="N363" s="52"/>
      <c r="O363" s="52"/>
      <c r="P363" s="52"/>
      <c r="Q363" s="52"/>
      <c r="R363" s="52"/>
      <c r="S363" s="52"/>
      <c r="T363" s="52"/>
      <c r="U363" s="52"/>
      <c r="V363" s="52"/>
      <c r="W363" s="52"/>
      <c r="X363" s="52"/>
      <c r="Y363" s="52"/>
      <c r="Z363" s="52"/>
    </row>
    <row r="364">
      <c r="A364" s="52"/>
      <c r="B364" s="52"/>
      <c r="C364" s="52"/>
      <c r="D364" s="52"/>
      <c r="E364" s="52"/>
      <c r="F364" s="52"/>
      <c r="G364" s="52"/>
      <c r="H364" s="52"/>
      <c r="I364" s="52"/>
      <c r="J364" s="52"/>
      <c r="K364" s="52"/>
      <c r="L364" s="52"/>
      <c r="M364" s="52"/>
      <c r="N364" s="52"/>
      <c r="O364" s="52"/>
      <c r="P364" s="52"/>
      <c r="Q364" s="52"/>
      <c r="R364" s="52"/>
      <c r="S364" s="52"/>
      <c r="T364" s="52"/>
      <c r="U364" s="52"/>
      <c r="V364" s="52"/>
      <c r="W364" s="52"/>
      <c r="X364" s="52"/>
      <c r="Y364" s="52"/>
      <c r="Z364" s="52"/>
    </row>
    <row r="365">
      <c r="A365" s="52"/>
      <c r="B365" s="52"/>
      <c r="C365" s="52"/>
      <c r="D365" s="52"/>
      <c r="E365" s="52"/>
      <c r="F365" s="52"/>
      <c r="G365" s="52"/>
      <c r="H365" s="52"/>
      <c r="I365" s="52"/>
      <c r="J365" s="52"/>
      <c r="K365" s="52"/>
      <c r="L365" s="52"/>
      <c r="M365" s="52"/>
      <c r="N365" s="52"/>
      <c r="O365" s="52"/>
      <c r="P365" s="52"/>
      <c r="Q365" s="52"/>
      <c r="R365" s="52"/>
      <c r="S365" s="52"/>
      <c r="T365" s="52"/>
      <c r="U365" s="52"/>
      <c r="V365" s="52"/>
      <c r="W365" s="52"/>
      <c r="X365" s="52"/>
      <c r="Y365" s="52"/>
      <c r="Z365" s="52"/>
    </row>
    <row r="366">
      <c r="A366" s="52"/>
      <c r="B366" s="52"/>
      <c r="C366" s="52"/>
      <c r="D366" s="52"/>
      <c r="E366" s="52"/>
      <c r="F366" s="52"/>
      <c r="G366" s="52"/>
      <c r="H366" s="52"/>
      <c r="I366" s="52"/>
      <c r="J366" s="52"/>
      <c r="K366" s="52"/>
      <c r="L366" s="52"/>
      <c r="M366" s="52"/>
      <c r="N366" s="52"/>
      <c r="O366" s="52"/>
      <c r="P366" s="52"/>
      <c r="Q366" s="52"/>
      <c r="R366" s="52"/>
      <c r="S366" s="52"/>
      <c r="T366" s="52"/>
      <c r="U366" s="52"/>
      <c r="V366" s="52"/>
      <c r="W366" s="52"/>
      <c r="X366" s="52"/>
      <c r="Y366" s="52"/>
      <c r="Z366" s="52"/>
    </row>
    <row r="367">
      <c r="A367" s="52"/>
      <c r="B367" s="52"/>
      <c r="C367" s="52"/>
      <c r="D367" s="52"/>
      <c r="E367" s="52"/>
      <c r="F367" s="52"/>
      <c r="G367" s="52"/>
      <c r="H367" s="52"/>
      <c r="I367" s="52"/>
      <c r="J367" s="52"/>
      <c r="K367" s="52"/>
      <c r="L367" s="52"/>
      <c r="M367" s="52"/>
      <c r="N367" s="52"/>
      <c r="O367" s="52"/>
      <c r="P367" s="52"/>
      <c r="Q367" s="52"/>
      <c r="R367" s="52"/>
      <c r="S367" s="52"/>
      <c r="T367" s="52"/>
      <c r="U367" s="52"/>
      <c r="V367" s="52"/>
      <c r="W367" s="52"/>
      <c r="X367" s="52"/>
      <c r="Y367" s="52"/>
      <c r="Z367" s="52"/>
    </row>
    <row r="368">
      <c r="A368" s="52"/>
      <c r="B368" s="52"/>
      <c r="C368" s="52"/>
      <c r="D368" s="52"/>
      <c r="E368" s="52"/>
      <c r="F368" s="52"/>
      <c r="G368" s="52"/>
      <c r="H368" s="52"/>
      <c r="I368" s="52"/>
      <c r="J368" s="52"/>
      <c r="K368" s="52"/>
      <c r="L368" s="52"/>
      <c r="M368" s="52"/>
      <c r="N368" s="52"/>
      <c r="O368" s="52"/>
      <c r="P368" s="52"/>
      <c r="Q368" s="52"/>
      <c r="R368" s="52"/>
      <c r="S368" s="52"/>
      <c r="T368" s="52"/>
      <c r="U368" s="52"/>
      <c r="V368" s="52"/>
      <c r="W368" s="52"/>
      <c r="X368" s="52"/>
      <c r="Y368" s="52"/>
      <c r="Z368" s="52"/>
    </row>
    <row r="369">
      <c r="A369" s="52"/>
      <c r="B369" s="52"/>
      <c r="C369" s="52"/>
      <c r="D369" s="52"/>
      <c r="E369" s="52"/>
      <c r="F369" s="52"/>
      <c r="G369" s="52"/>
      <c r="H369" s="52"/>
      <c r="I369" s="52"/>
      <c r="J369" s="52"/>
      <c r="K369" s="52"/>
      <c r="L369" s="52"/>
      <c r="M369" s="52"/>
      <c r="N369" s="52"/>
      <c r="O369" s="52"/>
      <c r="P369" s="52"/>
      <c r="Q369" s="52"/>
      <c r="R369" s="52"/>
      <c r="S369" s="52"/>
      <c r="T369" s="52"/>
      <c r="U369" s="52"/>
      <c r="V369" s="52"/>
      <c r="W369" s="52"/>
      <c r="X369" s="52"/>
      <c r="Y369" s="52"/>
      <c r="Z369" s="52"/>
    </row>
    <row r="370">
      <c r="A370" s="52"/>
      <c r="B370" s="52"/>
      <c r="C370" s="52"/>
      <c r="D370" s="52"/>
      <c r="E370" s="52"/>
      <c r="F370" s="52"/>
      <c r="G370" s="52"/>
      <c r="H370" s="52"/>
      <c r="I370" s="52"/>
      <c r="J370" s="52"/>
      <c r="K370" s="52"/>
      <c r="L370" s="52"/>
      <c r="M370" s="52"/>
      <c r="N370" s="52"/>
      <c r="O370" s="52"/>
      <c r="P370" s="52"/>
      <c r="Q370" s="52"/>
      <c r="R370" s="52"/>
      <c r="S370" s="52"/>
      <c r="T370" s="52"/>
      <c r="U370" s="52"/>
      <c r="V370" s="52"/>
      <c r="W370" s="52"/>
      <c r="X370" s="52"/>
      <c r="Y370" s="52"/>
      <c r="Z370" s="52"/>
    </row>
    <row r="371">
      <c r="A371" s="52"/>
      <c r="B371" s="52"/>
      <c r="C371" s="52"/>
      <c r="D371" s="52"/>
      <c r="E371" s="52"/>
      <c r="F371" s="52"/>
      <c r="G371" s="52"/>
      <c r="H371" s="52"/>
      <c r="I371" s="52"/>
      <c r="J371" s="52"/>
      <c r="K371" s="52"/>
      <c r="L371" s="52"/>
      <c r="M371" s="52"/>
      <c r="N371" s="52"/>
      <c r="O371" s="52"/>
      <c r="P371" s="52"/>
      <c r="Q371" s="52"/>
      <c r="R371" s="52"/>
      <c r="S371" s="52"/>
      <c r="T371" s="52"/>
      <c r="U371" s="52"/>
      <c r="V371" s="52"/>
      <c r="W371" s="52"/>
      <c r="X371" s="52"/>
      <c r="Y371" s="52"/>
      <c r="Z371" s="52"/>
    </row>
    <row r="372">
      <c r="A372" s="52"/>
      <c r="B372" s="52"/>
      <c r="C372" s="52"/>
      <c r="D372" s="52"/>
      <c r="E372" s="52"/>
      <c r="F372" s="52"/>
      <c r="G372" s="52"/>
      <c r="H372" s="52"/>
      <c r="I372" s="52"/>
      <c r="J372" s="52"/>
      <c r="K372" s="52"/>
      <c r="L372" s="52"/>
      <c r="M372" s="52"/>
      <c r="N372" s="52"/>
      <c r="O372" s="52"/>
      <c r="P372" s="52"/>
      <c r="Q372" s="52"/>
      <c r="R372" s="52"/>
      <c r="S372" s="52"/>
      <c r="T372" s="52"/>
      <c r="U372" s="52"/>
      <c r="V372" s="52"/>
      <c r="W372" s="52"/>
      <c r="X372" s="52"/>
      <c r="Y372" s="52"/>
      <c r="Z372" s="52"/>
    </row>
    <row r="373">
      <c r="A373" s="52"/>
      <c r="B373" s="52"/>
      <c r="C373" s="52"/>
      <c r="D373" s="52"/>
      <c r="E373" s="52"/>
      <c r="F373" s="52"/>
      <c r="G373" s="52"/>
      <c r="H373" s="52"/>
      <c r="I373" s="52"/>
      <c r="J373" s="52"/>
      <c r="K373" s="52"/>
      <c r="L373" s="52"/>
      <c r="M373" s="52"/>
      <c r="N373" s="52"/>
      <c r="O373" s="52"/>
      <c r="P373" s="52"/>
      <c r="Q373" s="52"/>
      <c r="R373" s="52"/>
      <c r="S373" s="52"/>
      <c r="T373" s="52"/>
      <c r="U373" s="52"/>
      <c r="V373" s="52"/>
      <c r="W373" s="52"/>
      <c r="X373" s="52"/>
      <c r="Y373" s="52"/>
      <c r="Z373" s="52"/>
    </row>
    <row r="374">
      <c r="A374" s="52"/>
      <c r="B374" s="52"/>
      <c r="C374" s="52"/>
      <c r="D374" s="52"/>
      <c r="E374" s="52"/>
      <c r="F374" s="52"/>
      <c r="G374" s="52"/>
      <c r="H374" s="52"/>
      <c r="I374" s="52"/>
      <c r="J374" s="52"/>
      <c r="K374" s="52"/>
      <c r="L374" s="52"/>
      <c r="M374" s="52"/>
      <c r="N374" s="52"/>
      <c r="O374" s="52"/>
      <c r="P374" s="52"/>
      <c r="Q374" s="52"/>
      <c r="R374" s="52"/>
      <c r="S374" s="52"/>
      <c r="T374" s="52"/>
      <c r="U374" s="52"/>
      <c r="V374" s="52"/>
      <c r="W374" s="52"/>
      <c r="X374" s="52"/>
      <c r="Y374" s="52"/>
      <c r="Z374" s="52"/>
    </row>
    <row r="375">
      <c r="A375" s="52"/>
      <c r="B375" s="52"/>
      <c r="C375" s="52"/>
      <c r="D375" s="52"/>
      <c r="E375" s="52"/>
      <c r="F375" s="52"/>
      <c r="G375" s="52"/>
      <c r="H375" s="52"/>
      <c r="I375" s="52"/>
      <c r="J375" s="52"/>
      <c r="K375" s="52"/>
      <c r="L375" s="52"/>
      <c r="M375" s="52"/>
      <c r="N375" s="52"/>
      <c r="O375" s="52"/>
      <c r="P375" s="52"/>
      <c r="Q375" s="52"/>
      <c r="R375" s="52"/>
      <c r="S375" s="52"/>
      <c r="T375" s="52"/>
      <c r="U375" s="52"/>
      <c r="V375" s="52"/>
      <c r="W375" s="52"/>
      <c r="X375" s="52"/>
      <c r="Y375" s="52"/>
      <c r="Z375" s="52"/>
    </row>
    <row r="376">
      <c r="A376" s="52"/>
      <c r="B376" s="52"/>
      <c r="C376" s="52"/>
      <c r="D376" s="52"/>
      <c r="E376" s="52"/>
      <c r="F376" s="52"/>
      <c r="G376" s="52"/>
      <c r="H376" s="52"/>
      <c r="I376" s="52"/>
      <c r="J376" s="52"/>
      <c r="K376" s="52"/>
      <c r="L376" s="52"/>
      <c r="M376" s="52"/>
      <c r="N376" s="52"/>
      <c r="O376" s="52"/>
      <c r="P376" s="52"/>
      <c r="Q376" s="52"/>
      <c r="R376" s="52"/>
      <c r="S376" s="52"/>
      <c r="T376" s="52"/>
      <c r="U376" s="52"/>
      <c r="V376" s="52"/>
      <c r="W376" s="52"/>
      <c r="X376" s="52"/>
      <c r="Y376" s="52"/>
      <c r="Z376" s="52"/>
    </row>
    <row r="377">
      <c r="A377" s="52"/>
      <c r="B377" s="52"/>
      <c r="C377" s="52"/>
      <c r="D377" s="52"/>
      <c r="E377" s="52"/>
      <c r="F377" s="52"/>
      <c r="G377" s="52"/>
      <c r="H377" s="52"/>
      <c r="I377" s="52"/>
      <c r="J377" s="52"/>
      <c r="K377" s="52"/>
      <c r="L377" s="52"/>
      <c r="M377" s="52"/>
      <c r="N377" s="52"/>
      <c r="O377" s="52"/>
      <c r="P377" s="52"/>
      <c r="Q377" s="52"/>
      <c r="R377" s="52"/>
      <c r="S377" s="52"/>
      <c r="T377" s="52"/>
      <c r="U377" s="52"/>
      <c r="V377" s="52"/>
      <c r="W377" s="52"/>
      <c r="X377" s="52"/>
      <c r="Y377" s="52"/>
      <c r="Z377" s="52"/>
    </row>
    <row r="378">
      <c r="A378" s="52"/>
      <c r="B378" s="52"/>
      <c r="C378" s="52"/>
      <c r="D378" s="52"/>
      <c r="E378" s="52"/>
      <c r="F378" s="52"/>
      <c r="G378" s="52"/>
      <c r="H378" s="52"/>
      <c r="I378" s="52"/>
      <c r="J378" s="52"/>
      <c r="K378" s="52"/>
      <c r="L378" s="52"/>
      <c r="M378" s="52"/>
      <c r="N378" s="52"/>
      <c r="O378" s="52"/>
      <c r="P378" s="52"/>
      <c r="Q378" s="52"/>
      <c r="R378" s="52"/>
      <c r="S378" s="52"/>
      <c r="T378" s="52"/>
      <c r="U378" s="52"/>
      <c r="V378" s="52"/>
      <c r="W378" s="52"/>
      <c r="X378" s="52"/>
      <c r="Y378" s="52"/>
      <c r="Z378" s="52"/>
    </row>
    <row r="379">
      <c r="A379" s="52"/>
      <c r="B379" s="52"/>
      <c r="C379" s="52"/>
      <c r="D379" s="52"/>
      <c r="E379" s="52"/>
      <c r="F379" s="52"/>
      <c r="G379" s="52"/>
      <c r="H379" s="52"/>
      <c r="I379" s="52"/>
      <c r="J379" s="52"/>
      <c r="K379" s="52"/>
      <c r="L379" s="52"/>
      <c r="M379" s="52"/>
      <c r="N379" s="52"/>
      <c r="O379" s="52"/>
      <c r="P379" s="52"/>
      <c r="Q379" s="52"/>
      <c r="R379" s="52"/>
      <c r="S379" s="52"/>
      <c r="T379" s="52"/>
      <c r="U379" s="52"/>
      <c r="V379" s="52"/>
      <c r="W379" s="52"/>
      <c r="X379" s="52"/>
      <c r="Y379" s="52"/>
      <c r="Z379" s="52"/>
    </row>
    <row r="380">
      <c r="A380" s="52"/>
      <c r="B380" s="52"/>
      <c r="C380" s="52"/>
      <c r="D380" s="52"/>
      <c r="E380" s="52"/>
      <c r="F380" s="52"/>
      <c r="G380" s="52"/>
      <c r="H380" s="52"/>
      <c r="I380" s="52"/>
      <c r="J380" s="52"/>
      <c r="K380" s="52"/>
      <c r="L380" s="52"/>
      <c r="M380" s="52"/>
      <c r="N380" s="52"/>
      <c r="O380" s="52"/>
      <c r="P380" s="52"/>
      <c r="Q380" s="52"/>
      <c r="R380" s="52"/>
      <c r="S380" s="52"/>
      <c r="T380" s="52"/>
      <c r="U380" s="52"/>
      <c r="V380" s="52"/>
      <c r="W380" s="52"/>
      <c r="X380" s="52"/>
      <c r="Y380" s="52"/>
      <c r="Z380" s="52"/>
    </row>
    <row r="381">
      <c r="A381" s="52"/>
      <c r="B381" s="52"/>
      <c r="C381" s="52"/>
      <c r="D381" s="52"/>
      <c r="E381" s="52"/>
      <c r="F381" s="52"/>
      <c r="G381" s="52"/>
      <c r="H381" s="52"/>
      <c r="I381" s="52"/>
      <c r="J381" s="52"/>
      <c r="K381" s="52"/>
      <c r="L381" s="52"/>
      <c r="M381" s="52"/>
      <c r="N381" s="52"/>
      <c r="O381" s="52"/>
      <c r="P381" s="52"/>
      <c r="Q381" s="52"/>
      <c r="R381" s="52"/>
      <c r="S381" s="52"/>
      <c r="T381" s="52"/>
      <c r="U381" s="52"/>
      <c r="V381" s="52"/>
      <c r="W381" s="52"/>
      <c r="X381" s="52"/>
      <c r="Y381" s="52"/>
      <c r="Z381" s="52"/>
    </row>
    <row r="382">
      <c r="A382" s="52"/>
      <c r="B382" s="52"/>
      <c r="C382" s="52"/>
      <c r="D382" s="52"/>
      <c r="E382" s="52"/>
      <c r="F382" s="52"/>
      <c r="G382" s="52"/>
      <c r="H382" s="52"/>
      <c r="I382" s="52"/>
      <c r="J382" s="52"/>
      <c r="K382" s="52"/>
      <c r="L382" s="52"/>
      <c r="M382" s="52"/>
      <c r="N382" s="52"/>
      <c r="O382" s="52"/>
      <c r="P382" s="52"/>
      <c r="Q382" s="52"/>
      <c r="R382" s="52"/>
      <c r="S382" s="52"/>
      <c r="T382" s="52"/>
      <c r="U382" s="52"/>
      <c r="V382" s="52"/>
      <c r="W382" s="52"/>
      <c r="X382" s="52"/>
      <c r="Y382" s="52"/>
      <c r="Z382" s="52"/>
    </row>
    <row r="383">
      <c r="A383" s="52"/>
      <c r="B383" s="52"/>
      <c r="C383" s="52"/>
      <c r="D383" s="52"/>
      <c r="E383" s="52"/>
      <c r="F383" s="52"/>
      <c r="G383" s="52"/>
      <c r="H383" s="52"/>
      <c r="I383" s="52"/>
      <c r="J383" s="52"/>
      <c r="K383" s="52"/>
      <c r="L383" s="52"/>
      <c r="M383" s="52"/>
      <c r="N383" s="52"/>
      <c r="O383" s="52"/>
      <c r="P383" s="52"/>
      <c r="Q383" s="52"/>
      <c r="R383" s="52"/>
      <c r="S383" s="52"/>
      <c r="T383" s="52"/>
      <c r="U383" s="52"/>
      <c r="V383" s="52"/>
      <c r="W383" s="52"/>
      <c r="X383" s="52"/>
      <c r="Y383" s="52"/>
      <c r="Z383" s="52"/>
    </row>
    <row r="384">
      <c r="A384" s="52"/>
      <c r="B384" s="52"/>
      <c r="C384" s="52"/>
      <c r="D384" s="52"/>
      <c r="E384" s="52"/>
      <c r="F384" s="52"/>
      <c r="G384" s="52"/>
      <c r="H384" s="52"/>
      <c r="I384" s="52"/>
      <c r="J384" s="52"/>
      <c r="K384" s="52"/>
      <c r="L384" s="52"/>
      <c r="M384" s="52"/>
      <c r="N384" s="52"/>
      <c r="O384" s="52"/>
      <c r="P384" s="52"/>
      <c r="Q384" s="52"/>
      <c r="R384" s="52"/>
      <c r="S384" s="52"/>
      <c r="T384" s="52"/>
      <c r="U384" s="52"/>
      <c r="V384" s="52"/>
      <c r="W384" s="52"/>
      <c r="X384" s="52"/>
      <c r="Y384" s="52"/>
      <c r="Z384" s="52"/>
    </row>
    <row r="385">
      <c r="A385" s="52"/>
      <c r="B385" s="52"/>
      <c r="C385" s="52"/>
      <c r="D385" s="52"/>
      <c r="E385" s="52"/>
      <c r="F385" s="52"/>
      <c r="G385" s="52"/>
      <c r="H385" s="52"/>
      <c r="I385" s="52"/>
      <c r="J385" s="52"/>
      <c r="K385" s="52"/>
      <c r="L385" s="52"/>
      <c r="M385" s="52"/>
      <c r="N385" s="52"/>
      <c r="O385" s="52"/>
      <c r="P385" s="52"/>
      <c r="Q385" s="52"/>
      <c r="R385" s="52"/>
      <c r="S385" s="52"/>
      <c r="T385" s="52"/>
      <c r="U385" s="52"/>
      <c r="V385" s="52"/>
      <c r="W385" s="52"/>
      <c r="X385" s="52"/>
      <c r="Y385" s="52"/>
      <c r="Z385" s="52"/>
    </row>
    <row r="386">
      <c r="A386" s="52"/>
      <c r="B386" s="52"/>
      <c r="C386" s="52"/>
      <c r="D386" s="52"/>
      <c r="E386" s="52"/>
      <c r="F386" s="52"/>
      <c r="G386" s="52"/>
      <c r="H386" s="52"/>
      <c r="I386" s="52"/>
      <c r="J386" s="52"/>
      <c r="K386" s="52"/>
      <c r="L386" s="52"/>
      <c r="M386" s="52"/>
      <c r="N386" s="52"/>
      <c r="O386" s="52"/>
      <c r="P386" s="52"/>
      <c r="Q386" s="52"/>
      <c r="R386" s="52"/>
      <c r="S386" s="52"/>
      <c r="T386" s="52"/>
      <c r="U386" s="52"/>
      <c r="V386" s="52"/>
      <c r="W386" s="52"/>
      <c r="X386" s="52"/>
      <c r="Y386" s="52"/>
      <c r="Z386" s="52"/>
    </row>
    <row r="387">
      <c r="A387" s="52"/>
      <c r="B387" s="52"/>
      <c r="C387" s="52"/>
      <c r="D387" s="52"/>
      <c r="E387" s="52"/>
      <c r="F387" s="52"/>
      <c r="G387" s="52"/>
      <c r="H387" s="52"/>
      <c r="I387" s="52"/>
      <c r="J387" s="52"/>
      <c r="K387" s="52"/>
      <c r="L387" s="52"/>
      <c r="M387" s="52"/>
      <c r="N387" s="52"/>
      <c r="O387" s="52"/>
      <c r="P387" s="52"/>
      <c r="Q387" s="52"/>
      <c r="R387" s="52"/>
      <c r="S387" s="52"/>
      <c r="T387" s="52"/>
      <c r="U387" s="52"/>
      <c r="V387" s="52"/>
      <c r="W387" s="52"/>
      <c r="X387" s="52"/>
      <c r="Y387" s="52"/>
      <c r="Z387" s="52"/>
    </row>
    <row r="388">
      <c r="A388" s="52"/>
      <c r="B388" s="52"/>
      <c r="C388" s="52"/>
      <c r="D388" s="52"/>
      <c r="E388" s="52"/>
      <c r="F388" s="52"/>
      <c r="G388" s="52"/>
      <c r="H388" s="52"/>
      <c r="I388" s="52"/>
      <c r="J388" s="52"/>
      <c r="K388" s="52"/>
      <c r="L388" s="52"/>
      <c r="M388" s="52"/>
      <c r="N388" s="52"/>
      <c r="O388" s="52"/>
      <c r="P388" s="52"/>
      <c r="Q388" s="52"/>
      <c r="R388" s="52"/>
      <c r="S388" s="52"/>
      <c r="T388" s="52"/>
      <c r="U388" s="52"/>
      <c r="V388" s="52"/>
      <c r="W388" s="52"/>
      <c r="X388" s="52"/>
      <c r="Y388" s="52"/>
      <c r="Z388" s="52"/>
    </row>
    <row r="389">
      <c r="A389" s="52"/>
      <c r="B389" s="52"/>
      <c r="C389" s="52"/>
      <c r="D389" s="52"/>
      <c r="E389" s="52"/>
      <c r="F389" s="52"/>
      <c r="G389" s="52"/>
      <c r="H389" s="52"/>
      <c r="I389" s="52"/>
      <c r="J389" s="52"/>
      <c r="K389" s="52"/>
      <c r="L389" s="52"/>
      <c r="M389" s="52"/>
      <c r="N389" s="52"/>
      <c r="O389" s="52"/>
      <c r="P389" s="52"/>
      <c r="Q389" s="52"/>
      <c r="R389" s="52"/>
      <c r="S389" s="52"/>
      <c r="T389" s="52"/>
      <c r="U389" s="52"/>
      <c r="V389" s="52"/>
      <c r="W389" s="52"/>
      <c r="X389" s="52"/>
      <c r="Y389" s="52"/>
      <c r="Z389" s="52"/>
    </row>
    <row r="390">
      <c r="A390" s="52"/>
      <c r="B390" s="52"/>
      <c r="C390" s="52"/>
      <c r="D390" s="52"/>
      <c r="E390" s="52"/>
      <c r="F390" s="52"/>
      <c r="G390" s="52"/>
      <c r="H390" s="52"/>
      <c r="I390" s="52"/>
      <c r="J390" s="52"/>
      <c r="K390" s="52"/>
      <c r="L390" s="52"/>
      <c r="M390" s="52"/>
      <c r="N390" s="52"/>
      <c r="O390" s="52"/>
      <c r="P390" s="52"/>
      <c r="Q390" s="52"/>
      <c r="R390" s="52"/>
      <c r="S390" s="52"/>
      <c r="T390" s="52"/>
      <c r="U390" s="52"/>
      <c r="V390" s="52"/>
      <c r="W390" s="52"/>
      <c r="X390" s="52"/>
      <c r="Y390" s="52"/>
      <c r="Z390" s="52"/>
    </row>
    <row r="391">
      <c r="A391" s="52"/>
      <c r="B391" s="52"/>
      <c r="C391" s="52"/>
      <c r="D391" s="52"/>
      <c r="E391" s="52"/>
      <c r="F391" s="52"/>
      <c r="G391" s="52"/>
      <c r="H391" s="52"/>
      <c r="I391" s="52"/>
      <c r="J391" s="52"/>
      <c r="K391" s="52"/>
      <c r="L391" s="52"/>
      <c r="M391" s="52"/>
      <c r="N391" s="52"/>
      <c r="O391" s="52"/>
      <c r="P391" s="52"/>
      <c r="Q391" s="52"/>
      <c r="R391" s="52"/>
      <c r="S391" s="52"/>
      <c r="T391" s="52"/>
      <c r="U391" s="52"/>
      <c r="V391" s="52"/>
      <c r="W391" s="52"/>
      <c r="X391" s="52"/>
      <c r="Y391" s="52"/>
      <c r="Z391" s="52"/>
    </row>
    <row r="392">
      <c r="A392" s="52"/>
      <c r="B392" s="52"/>
      <c r="C392" s="52"/>
      <c r="D392" s="52"/>
      <c r="E392" s="52"/>
      <c r="F392" s="52"/>
      <c r="G392" s="52"/>
      <c r="H392" s="52"/>
      <c r="I392" s="52"/>
      <c r="J392" s="52"/>
      <c r="K392" s="52"/>
      <c r="L392" s="52"/>
      <c r="M392" s="52"/>
      <c r="N392" s="52"/>
      <c r="O392" s="52"/>
      <c r="P392" s="52"/>
      <c r="Q392" s="52"/>
      <c r="R392" s="52"/>
      <c r="S392" s="52"/>
      <c r="T392" s="52"/>
      <c r="U392" s="52"/>
      <c r="V392" s="52"/>
      <c r="W392" s="52"/>
      <c r="X392" s="52"/>
      <c r="Y392" s="52"/>
      <c r="Z392" s="52"/>
    </row>
    <row r="393">
      <c r="A393" s="52"/>
      <c r="B393" s="52"/>
      <c r="C393" s="52"/>
      <c r="D393" s="52"/>
      <c r="E393" s="52"/>
      <c r="F393" s="52"/>
      <c r="G393" s="52"/>
      <c r="H393" s="52"/>
      <c r="I393" s="52"/>
      <c r="J393" s="52"/>
      <c r="K393" s="52"/>
      <c r="L393" s="52"/>
      <c r="M393" s="52"/>
      <c r="N393" s="52"/>
      <c r="O393" s="52"/>
      <c r="P393" s="52"/>
      <c r="Q393" s="52"/>
      <c r="R393" s="52"/>
      <c r="S393" s="52"/>
      <c r="T393" s="52"/>
      <c r="U393" s="52"/>
      <c r="V393" s="52"/>
      <c r="W393" s="52"/>
      <c r="X393" s="52"/>
      <c r="Y393" s="52"/>
      <c r="Z393" s="52"/>
    </row>
    <row r="394">
      <c r="A394" s="52"/>
      <c r="B394" s="52"/>
      <c r="C394" s="52"/>
      <c r="D394" s="52"/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T394" s="52"/>
      <c r="U394" s="52"/>
      <c r="V394" s="52"/>
      <c r="W394" s="52"/>
      <c r="X394" s="52"/>
      <c r="Y394" s="52"/>
      <c r="Z394" s="52"/>
    </row>
    <row r="395">
      <c r="A395" s="52"/>
      <c r="B395" s="52"/>
      <c r="C395" s="52"/>
      <c r="D395" s="52"/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  <c r="Q395" s="52"/>
      <c r="R395" s="52"/>
      <c r="S395" s="52"/>
      <c r="T395" s="52"/>
      <c r="U395" s="52"/>
      <c r="V395" s="52"/>
      <c r="W395" s="52"/>
      <c r="X395" s="52"/>
      <c r="Y395" s="52"/>
      <c r="Z395" s="52"/>
    </row>
    <row r="396">
      <c r="A396" s="52"/>
      <c r="B396" s="52"/>
      <c r="C396" s="52"/>
      <c r="D396" s="52"/>
      <c r="E396" s="52"/>
      <c r="F396" s="52"/>
      <c r="G396" s="52"/>
      <c r="H396" s="52"/>
      <c r="I396" s="52"/>
      <c r="J396" s="52"/>
      <c r="K396" s="52"/>
      <c r="L396" s="52"/>
      <c r="M396" s="52"/>
      <c r="N396" s="52"/>
      <c r="O396" s="52"/>
      <c r="P396" s="52"/>
      <c r="Q396" s="52"/>
      <c r="R396" s="52"/>
      <c r="S396" s="52"/>
      <c r="T396" s="52"/>
      <c r="U396" s="52"/>
      <c r="V396" s="52"/>
      <c r="W396" s="52"/>
      <c r="X396" s="52"/>
      <c r="Y396" s="52"/>
      <c r="Z396" s="52"/>
    </row>
    <row r="397">
      <c r="A397" s="52"/>
      <c r="B397" s="52"/>
      <c r="C397" s="52"/>
      <c r="D397" s="52"/>
      <c r="E397" s="52"/>
      <c r="F397" s="52"/>
      <c r="G397" s="52"/>
      <c r="H397" s="52"/>
      <c r="I397" s="52"/>
      <c r="J397" s="52"/>
      <c r="K397" s="52"/>
      <c r="L397" s="52"/>
      <c r="M397" s="52"/>
      <c r="N397" s="52"/>
      <c r="O397" s="52"/>
      <c r="P397" s="52"/>
      <c r="Q397" s="52"/>
      <c r="R397" s="52"/>
      <c r="S397" s="52"/>
      <c r="T397" s="52"/>
      <c r="U397" s="52"/>
      <c r="V397" s="52"/>
      <c r="W397" s="52"/>
      <c r="X397" s="52"/>
      <c r="Y397" s="52"/>
      <c r="Z397" s="52"/>
    </row>
    <row r="398">
      <c r="A398" s="52"/>
      <c r="B398" s="52"/>
      <c r="C398" s="52"/>
      <c r="D398" s="52"/>
      <c r="E398" s="52"/>
      <c r="F398" s="52"/>
      <c r="G398" s="52"/>
      <c r="H398" s="52"/>
      <c r="I398" s="52"/>
      <c r="J398" s="52"/>
      <c r="K398" s="52"/>
      <c r="L398" s="52"/>
      <c r="M398" s="52"/>
      <c r="N398" s="52"/>
      <c r="O398" s="52"/>
      <c r="P398" s="52"/>
      <c r="Q398" s="52"/>
      <c r="R398" s="52"/>
      <c r="S398" s="52"/>
      <c r="T398" s="52"/>
      <c r="U398" s="52"/>
      <c r="V398" s="52"/>
      <c r="W398" s="52"/>
      <c r="X398" s="52"/>
      <c r="Y398" s="52"/>
      <c r="Z398" s="52"/>
    </row>
    <row r="399">
      <c r="A399" s="52"/>
      <c r="B399" s="52"/>
      <c r="C399" s="52"/>
      <c r="D399" s="52"/>
      <c r="E399" s="52"/>
      <c r="F399" s="52"/>
      <c r="G399" s="52"/>
      <c r="H399" s="52"/>
      <c r="I399" s="52"/>
      <c r="J399" s="52"/>
      <c r="K399" s="52"/>
      <c r="L399" s="52"/>
      <c r="M399" s="52"/>
      <c r="N399" s="52"/>
      <c r="O399" s="52"/>
      <c r="P399" s="52"/>
      <c r="Q399" s="52"/>
      <c r="R399" s="52"/>
      <c r="S399" s="52"/>
      <c r="T399" s="52"/>
      <c r="U399" s="52"/>
      <c r="V399" s="52"/>
      <c r="W399" s="52"/>
      <c r="X399" s="52"/>
      <c r="Y399" s="52"/>
      <c r="Z399" s="52"/>
    </row>
    <row r="400">
      <c r="A400" s="52"/>
      <c r="B400" s="52"/>
      <c r="C400" s="52"/>
      <c r="D400" s="52"/>
      <c r="E400" s="52"/>
      <c r="F400" s="52"/>
      <c r="G400" s="52"/>
      <c r="H400" s="52"/>
      <c r="I400" s="52"/>
      <c r="J400" s="52"/>
      <c r="K400" s="52"/>
      <c r="L400" s="52"/>
      <c r="M400" s="52"/>
      <c r="N400" s="52"/>
      <c r="O400" s="52"/>
      <c r="P400" s="52"/>
      <c r="Q400" s="52"/>
      <c r="R400" s="52"/>
      <c r="S400" s="52"/>
      <c r="T400" s="52"/>
      <c r="U400" s="52"/>
      <c r="V400" s="52"/>
      <c r="W400" s="52"/>
      <c r="X400" s="52"/>
      <c r="Y400" s="52"/>
      <c r="Z400" s="52"/>
    </row>
    <row r="401">
      <c r="A401" s="52"/>
      <c r="B401" s="52"/>
      <c r="C401" s="52"/>
      <c r="D401" s="52"/>
      <c r="E401" s="52"/>
      <c r="F401" s="52"/>
      <c r="G401" s="52"/>
      <c r="H401" s="52"/>
      <c r="I401" s="52"/>
      <c r="J401" s="52"/>
      <c r="K401" s="52"/>
      <c r="L401" s="52"/>
      <c r="M401" s="52"/>
      <c r="N401" s="52"/>
      <c r="O401" s="52"/>
      <c r="P401" s="52"/>
      <c r="Q401" s="52"/>
      <c r="R401" s="52"/>
      <c r="S401" s="52"/>
      <c r="T401" s="52"/>
      <c r="U401" s="52"/>
      <c r="V401" s="52"/>
      <c r="W401" s="52"/>
      <c r="X401" s="52"/>
      <c r="Y401" s="52"/>
      <c r="Z401" s="52"/>
    </row>
    <row r="402">
      <c r="A402" s="52"/>
      <c r="B402" s="52"/>
      <c r="C402" s="52"/>
      <c r="D402" s="52"/>
      <c r="E402" s="52"/>
      <c r="F402" s="52"/>
      <c r="G402" s="52"/>
      <c r="H402" s="52"/>
      <c r="I402" s="52"/>
      <c r="J402" s="52"/>
      <c r="K402" s="52"/>
      <c r="L402" s="52"/>
      <c r="M402" s="52"/>
      <c r="N402" s="52"/>
      <c r="O402" s="52"/>
      <c r="P402" s="52"/>
      <c r="Q402" s="52"/>
      <c r="R402" s="52"/>
      <c r="S402" s="52"/>
      <c r="T402" s="52"/>
      <c r="U402" s="52"/>
      <c r="V402" s="52"/>
      <c r="W402" s="52"/>
      <c r="X402" s="52"/>
      <c r="Y402" s="52"/>
      <c r="Z402" s="52"/>
    </row>
    <row r="403">
      <c r="A403" s="52"/>
      <c r="B403" s="52"/>
      <c r="C403" s="52"/>
      <c r="D403" s="52"/>
      <c r="E403" s="52"/>
      <c r="F403" s="52"/>
      <c r="G403" s="52"/>
      <c r="H403" s="52"/>
      <c r="I403" s="52"/>
      <c r="J403" s="52"/>
      <c r="K403" s="52"/>
      <c r="L403" s="52"/>
      <c r="M403" s="52"/>
      <c r="N403" s="52"/>
      <c r="O403" s="52"/>
      <c r="P403" s="52"/>
      <c r="Q403" s="52"/>
      <c r="R403" s="52"/>
      <c r="S403" s="52"/>
      <c r="T403" s="52"/>
      <c r="U403" s="52"/>
      <c r="V403" s="52"/>
      <c r="W403" s="52"/>
      <c r="X403" s="52"/>
      <c r="Y403" s="52"/>
      <c r="Z403" s="52"/>
    </row>
    <row r="404">
      <c r="A404" s="52"/>
      <c r="B404" s="52"/>
      <c r="C404" s="52"/>
      <c r="D404" s="52"/>
      <c r="E404" s="52"/>
      <c r="F404" s="52"/>
      <c r="G404" s="52"/>
      <c r="H404" s="52"/>
      <c r="I404" s="52"/>
      <c r="J404" s="52"/>
      <c r="K404" s="52"/>
      <c r="L404" s="52"/>
      <c r="M404" s="52"/>
      <c r="N404" s="52"/>
      <c r="O404" s="52"/>
      <c r="P404" s="52"/>
      <c r="Q404" s="52"/>
      <c r="R404" s="52"/>
      <c r="S404" s="52"/>
      <c r="T404" s="52"/>
      <c r="U404" s="52"/>
      <c r="V404" s="52"/>
      <c r="W404" s="52"/>
      <c r="X404" s="52"/>
      <c r="Y404" s="52"/>
      <c r="Z404" s="52"/>
    </row>
    <row r="405">
      <c r="A405" s="52"/>
      <c r="B405" s="52"/>
      <c r="C405" s="52"/>
      <c r="D405" s="52"/>
      <c r="E405" s="52"/>
      <c r="F405" s="52"/>
      <c r="G405" s="52"/>
      <c r="H405" s="52"/>
      <c r="I405" s="52"/>
      <c r="J405" s="52"/>
      <c r="K405" s="52"/>
      <c r="L405" s="52"/>
      <c r="M405" s="52"/>
      <c r="N405" s="52"/>
      <c r="O405" s="52"/>
      <c r="P405" s="52"/>
      <c r="Q405" s="52"/>
      <c r="R405" s="52"/>
      <c r="S405" s="52"/>
      <c r="T405" s="52"/>
      <c r="U405" s="52"/>
      <c r="V405" s="52"/>
      <c r="W405" s="52"/>
      <c r="X405" s="52"/>
      <c r="Y405" s="52"/>
      <c r="Z405" s="52"/>
    </row>
    <row r="406">
      <c r="A406" s="52"/>
      <c r="B406" s="52"/>
      <c r="C406" s="52"/>
      <c r="D406" s="52"/>
      <c r="E406" s="52"/>
      <c r="F406" s="52"/>
      <c r="G406" s="52"/>
      <c r="H406" s="52"/>
      <c r="I406" s="52"/>
      <c r="J406" s="52"/>
      <c r="K406" s="52"/>
      <c r="L406" s="52"/>
      <c r="M406" s="52"/>
      <c r="N406" s="52"/>
      <c r="O406" s="52"/>
      <c r="P406" s="52"/>
      <c r="Q406" s="52"/>
      <c r="R406" s="52"/>
      <c r="S406" s="52"/>
      <c r="T406" s="52"/>
      <c r="U406" s="52"/>
      <c r="V406" s="52"/>
      <c r="W406" s="52"/>
      <c r="X406" s="52"/>
      <c r="Y406" s="52"/>
      <c r="Z406" s="52"/>
    </row>
    <row r="407">
      <c r="A407" s="52"/>
      <c r="B407" s="52"/>
      <c r="C407" s="52"/>
      <c r="D407" s="52"/>
      <c r="E407" s="52"/>
      <c r="F407" s="52"/>
      <c r="G407" s="52"/>
      <c r="H407" s="52"/>
      <c r="I407" s="52"/>
      <c r="J407" s="52"/>
      <c r="K407" s="52"/>
      <c r="L407" s="52"/>
      <c r="M407" s="52"/>
      <c r="N407" s="52"/>
      <c r="O407" s="52"/>
      <c r="P407" s="52"/>
      <c r="Q407" s="52"/>
      <c r="R407" s="52"/>
      <c r="S407" s="52"/>
      <c r="T407" s="52"/>
      <c r="U407" s="52"/>
      <c r="V407" s="52"/>
      <c r="W407" s="52"/>
      <c r="X407" s="52"/>
      <c r="Y407" s="52"/>
      <c r="Z407" s="52"/>
    </row>
    <row r="408">
      <c r="A408" s="52"/>
      <c r="B408" s="52"/>
      <c r="C408" s="52"/>
      <c r="D408" s="52"/>
      <c r="E408" s="52"/>
      <c r="F408" s="52"/>
      <c r="G408" s="52"/>
      <c r="H408" s="52"/>
      <c r="I408" s="52"/>
      <c r="J408" s="52"/>
      <c r="K408" s="52"/>
      <c r="L408" s="52"/>
      <c r="M408" s="52"/>
      <c r="N408" s="52"/>
      <c r="O408" s="52"/>
      <c r="P408" s="52"/>
      <c r="Q408" s="52"/>
      <c r="R408" s="52"/>
      <c r="S408" s="52"/>
      <c r="T408" s="52"/>
      <c r="U408" s="52"/>
      <c r="V408" s="52"/>
      <c r="W408" s="52"/>
      <c r="X408" s="52"/>
      <c r="Y408" s="52"/>
      <c r="Z408" s="52"/>
    </row>
    <row r="409">
      <c r="A409" s="52"/>
      <c r="B409" s="52"/>
      <c r="C409" s="52"/>
      <c r="D409" s="52"/>
      <c r="E409" s="52"/>
      <c r="F409" s="52"/>
      <c r="G409" s="52"/>
      <c r="H409" s="52"/>
      <c r="I409" s="52"/>
      <c r="J409" s="52"/>
      <c r="K409" s="52"/>
      <c r="L409" s="52"/>
      <c r="M409" s="52"/>
      <c r="N409" s="52"/>
      <c r="O409" s="52"/>
      <c r="P409" s="52"/>
      <c r="Q409" s="52"/>
      <c r="R409" s="52"/>
      <c r="S409" s="52"/>
      <c r="T409" s="52"/>
      <c r="U409" s="52"/>
      <c r="V409" s="52"/>
      <c r="W409" s="52"/>
      <c r="X409" s="52"/>
      <c r="Y409" s="52"/>
      <c r="Z409" s="52"/>
    </row>
    <row r="410">
      <c r="A410" s="52"/>
      <c r="B410" s="52"/>
      <c r="C410" s="52"/>
      <c r="D410" s="52"/>
      <c r="E410" s="52"/>
      <c r="F410" s="52"/>
      <c r="G410" s="52"/>
      <c r="H410" s="52"/>
      <c r="I410" s="52"/>
      <c r="J410" s="52"/>
      <c r="K410" s="52"/>
      <c r="L410" s="52"/>
      <c r="M410" s="52"/>
      <c r="N410" s="52"/>
      <c r="O410" s="52"/>
      <c r="P410" s="52"/>
      <c r="Q410" s="52"/>
      <c r="R410" s="52"/>
      <c r="S410" s="52"/>
      <c r="T410" s="52"/>
      <c r="U410" s="52"/>
      <c r="V410" s="52"/>
      <c r="W410" s="52"/>
      <c r="X410" s="52"/>
      <c r="Y410" s="52"/>
      <c r="Z410" s="52"/>
    </row>
    <row r="411">
      <c r="A411" s="52"/>
      <c r="B411" s="52"/>
      <c r="C411" s="52"/>
      <c r="D411" s="52"/>
      <c r="E411" s="52"/>
      <c r="F411" s="52"/>
      <c r="G411" s="52"/>
      <c r="H411" s="52"/>
      <c r="I411" s="52"/>
      <c r="J411" s="52"/>
      <c r="K411" s="52"/>
      <c r="L411" s="52"/>
      <c r="M411" s="52"/>
      <c r="N411" s="52"/>
      <c r="O411" s="52"/>
      <c r="P411" s="52"/>
      <c r="Q411" s="52"/>
      <c r="R411" s="52"/>
      <c r="S411" s="52"/>
      <c r="T411" s="52"/>
      <c r="U411" s="52"/>
      <c r="V411" s="52"/>
      <c r="W411" s="52"/>
      <c r="X411" s="52"/>
      <c r="Y411" s="52"/>
      <c r="Z411" s="52"/>
    </row>
    <row r="412">
      <c r="A412" s="52"/>
      <c r="B412" s="52"/>
      <c r="C412" s="52"/>
      <c r="D412" s="52"/>
      <c r="E412" s="52"/>
      <c r="F412" s="52"/>
      <c r="G412" s="52"/>
      <c r="H412" s="52"/>
      <c r="I412" s="52"/>
      <c r="J412" s="52"/>
      <c r="K412" s="52"/>
      <c r="L412" s="52"/>
      <c r="M412" s="52"/>
      <c r="N412" s="52"/>
      <c r="O412" s="52"/>
      <c r="P412" s="52"/>
      <c r="Q412" s="52"/>
      <c r="R412" s="52"/>
      <c r="S412" s="52"/>
      <c r="T412" s="52"/>
      <c r="U412" s="52"/>
      <c r="V412" s="52"/>
      <c r="W412" s="52"/>
      <c r="X412" s="52"/>
      <c r="Y412" s="52"/>
      <c r="Z412" s="52"/>
    </row>
    <row r="413">
      <c r="A413" s="52"/>
      <c r="B413" s="52"/>
      <c r="C413" s="52"/>
      <c r="D413" s="52"/>
      <c r="E413" s="52"/>
      <c r="F413" s="52"/>
      <c r="G413" s="52"/>
      <c r="H413" s="52"/>
      <c r="I413" s="52"/>
      <c r="J413" s="52"/>
      <c r="K413" s="52"/>
      <c r="L413" s="52"/>
      <c r="M413" s="52"/>
      <c r="N413" s="52"/>
      <c r="O413" s="52"/>
      <c r="P413" s="52"/>
      <c r="Q413" s="52"/>
      <c r="R413" s="52"/>
      <c r="S413" s="52"/>
      <c r="T413" s="52"/>
      <c r="U413" s="52"/>
      <c r="V413" s="52"/>
      <c r="W413" s="52"/>
      <c r="X413" s="52"/>
      <c r="Y413" s="52"/>
      <c r="Z413" s="52"/>
    </row>
    <row r="414">
      <c r="A414" s="52"/>
      <c r="B414" s="52"/>
      <c r="C414" s="52"/>
      <c r="D414" s="52"/>
      <c r="E414" s="52"/>
      <c r="F414" s="52"/>
      <c r="G414" s="52"/>
      <c r="H414" s="52"/>
      <c r="I414" s="52"/>
      <c r="J414" s="52"/>
      <c r="K414" s="52"/>
      <c r="L414" s="52"/>
      <c r="M414" s="52"/>
      <c r="N414" s="52"/>
      <c r="O414" s="52"/>
      <c r="P414" s="52"/>
      <c r="Q414" s="52"/>
      <c r="R414" s="52"/>
      <c r="S414" s="52"/>
      <c r="T414" s="52"/>
      <c r="U414" s="52"/>
      <c r="V414" s="52"/>
      <c r="W414" s="52"/>
      <c r="X414" s="52"/>
      <c r="Y414" s="52"/>
      <c r="Z414" s="52"/>
    </row>
    <row r="415">
      <c r="A415" s="52"/>
      <c r="B415" s="52"/>
      <c r="C415" s="52"/>
      <c r="D415" s="52"/>
      <c r="E415" s="52"/>
      <c r="F415" s="52"/>
      <c r="G415" s="52"/>
      <c r="H415" s="52"/>
      <c r="I415" s="52"/>
      <c r="J415" s="52"/>
      <c r="K415" s="52"/>
      <c r="L415" s="52"/>
      <c r="M415" s="52"/>
      <c r="N415" s="52"/>
      <c r="O415" s="52"/>
      <c r="P415" s="52"/>
      <c r="Q415" s="52"/>
      <c r="R415" s="52"/>
      <c r="S415" s="52"/>
      <c r="T415" s="52"/>
      <c r="U415" s="52"/>
      <c r="V415" s="52"/>
      <c r="W415" s="52"/>
      <c r="X415" s="52"/>
      <c r="Y415" s="52"/>
      <c r="Z415" s="52"/>
    </row>
    <row r="416">
      <c r="A416" s="52"/>
      <c r="B416" s="52"/>
      <c r="C416" s="52"/>
      <c r="D416" s="52"/>
      <c r="E416" s="52"/>
      <c r="F416" s="52"/>
      <c r="G416" s="52"/>
      <c r="H416" s="52"/>
      <c r="I416" s="52"/>
      <c r="J416" s="52"/>
      <c r="K416" s="52"/>
      <c r="L416" s="52"/>
      <c r="M416" s="52"/>
      <c r="N416" s="52"/>
      <c r="O416" s="52"/>
      <c r="P416" s="52"/>
      <c r="Q416" s="52"/>
      <c r="R416" s="52"/>
      <c r="S416" s="52"/>
      <c r="T416" s="52"/>
      <c r="U416" s="52"/>
      <c r="V416" s="52"/>
      <c r="W416" s="52"/>
      <c r="X416" s="52"/>
      <c r="Y416" s="52"/>
      <c r="Z416" s="52"/>
    </row>
    <row r="417">
      <c r="A417" s="52"/>
      <c r="B417" s="52"/>
      <c r="C417" s="52"/>
      <c r="D417" s="52"/>
      <c r="E417" s="52"/>
      <c r="F417" s="52"/>
      <c r="G417" s="52"/>
      <c r="H417" s="52"/>
      <c r="I417" s="52"/>
      <c r="J417" s="52"/>
      <c r="K417" s="52"/>
      <c r="L417" s="52"/>
      <c r="M417" s="52"/>
      <c r="N417" s="52"/>
      <c r="O417" s="52"/>
      <c r="P417" s="52"/>
      <c r="Q417" s="52"/>
      <c r="R417" s="52"/>
      <c r="S417" s="52"/>
      <c r="T417" s="52"/>
      <c r="U417" s="52"/>
      <c r="V417" s="52"/>
      <c r="W417" s="52"/>
      <c r="X417" s="52"/>
      <c r="Y417" s="52"/>
      <c r="Z417" s="52"/>
    </row>
    <row r="418">
      <c r="A418" s="52"/>
      <c r="B418" s="52"/>
      <c r="C418" s="52"/>
      <c r="D418" s="52"/>
      <c r="E418" s="52"/>
      <c r="F418" s="52"/>
      <c r="G418" s="52"/>
      <c r="H418" s="52"/>
      <c r="I418" s="52"/>
      <c r="J418" s="52"/>
      <c r="K418" s="52"/>
      <c r="L418" s="52"/>
      <c r="M418" s="52"/>
      <c r="N418" s="52"/>
      <c r="O418" s="52"/>
      <c r="P418" s="52"/>
      <c r="Q418" s="52"/>
      <c r="R418" s="52"/>
      <c r="S418" s="52"/>
      <c r="T418" s="52"/>
      <c r="U418" s="52"/>
      <c r="V418" s="52"/>
      <c r="W418" s="52"/>
      <c r="X418" s="52"/>
      <c r="Y418" s="52"/>
      <c r="Z418" s="52"/>
    </row>
    <row r="419">
      <c r="A419" s="52"/>
      <c r="B419" s="52"/>
      <c r="C419" s="52"/>
      <c r="D419" s="52"/>
      <c r="E419" s="52"/>
      <c r="F419" s="52"/>
      <c r="G419" s="52"/>
      <c r="H419" s="52"/>
      <c r="I419" s="52"/>
      <c r="J419" s="52"/>
      <c r="K419" s="52"/>
      <c r="L419" s="52"/>
      <c r="M419" s="52"/>
      <c r="N419" s="52"/>
      <c r="O419" s="52"/>
      <c r="P419" s="52"/>
      <c r="Q419" s="52"/>
      <c r="R419" s="52"/>
      <c r="S419" s="52"/>
      <c r="T419" s="52"/>
      <c r="U419" s="52"/>
      <c r="V419" s="52"/>
      <c r="W419" s="52"/>
      <c r="X419" s="52"/>
      <c r="Y419" s="52"/>
      <c r="Z419" s="52"/>
    </row>
    <row r="420">
      <c r="A420" s="52"/>
      <c r="B420" s="52"/>
      <c r="C420" s="52"/>
      <c r="D420" s="52"/>
      <c r="E420" s="52"/>
      <c r="F420" s="52"/>
      <c r="G420" s="52"/>
      <c r="H420" s="52"/>
      <c r="I420" s="52"/>
      <c r="J420" s="52"/>
      <c r="K420" s="52"/>
      <c r="L420" s="52"/>
      <c r="M420" s="52"/>
      <c r="N420" s="52"/>
      <c r="O420" s="52"/>
      <c r="P420" s="52"/>
      <c r="Q420" s="52"/>
      <c r="R420" s="52"/>
      <c r="S420" s="52"/>
      <c r="T420" s="52"/>
      <c r="U420" s="52"/>
      <c r="V420" s="52"/>
      <c r="W420" s="52"/>
      <c r="X420" s="52"/>
      <c r="Y420" s="52"/>
      <c r="Z420" s="52"/>
    </row>
    <row r="421">
      <c r="A421" s="52"/>
      <c r="B421" s="52"/>
      <c r="C421" s="52"/>
      <c r="D421" s="52"/>
      <c r="E421" s="52"/>
      <c r="F421" s="52"/>
      <c r="G421" s="52"/>
      <c r="H421" s="52"/>
      <c r="I421" s="52"/>
      <c r="J421" s="52"/>
      <c r="K421" s="52"/>
      <c r="L421" s="52"/>
      <c r="M421" s="52"/>
      <c r="N421" s="52"/>
      <c r="O421" s="52"/>
      <c r="P421" s="52"/>
      <c r="Q421" s="52"/>
      <c r="R421" s="52"/>
      <c r="S421" s="52"/>
      <c r="T421" s="52"/>
      <c r="U421" s="52"/>
      <c r="V421" s="52"/>
      <c r="W421" s="52"/>
      <c r="X421" s="52"/>
      <c r="Y421" s="52"/>
      <c r="Z421" s="52"/>
    </row>
    <row r="422">
      <c r="A422" s="52"/>
      <c r="B422" s="52"/>
      <c r="C422" s="52"/>
      <c r="D422" s="52"/>
      <c r="E422" s="52"/>
      <c r="F422" s="52"/>
      <c r="G422" s="52"/>
      <c r="H422" s="52"/>
      <c r="I422" s="52"/>
      <c r="J422" s="52"/>
      <c r="K422" s="52"/>
      <c r="L422" s="52"/>
      <c r="M422" s="52"/>
      <c r="N422" s="52"/>
      <c r="O422" s="52"/>
      <c r="P422" s="52"/>
      <c r="Q422" s="52"/>
      <c r="R422" s="52"/>
      <c r="S422" s="52"/>
      <c r="T422" s="52"/>
      <c r="U422" s="52"/>
      <c r="V422" s="52"/>
      <c r="W422" s="52"/>
      <c r="X422" s="52"/>
      <c r="Y422" s="52"/>
      <c r="Z422" s="52"/>
    </row>
    <row r="423">
      <c r="A423" s="52"/>
      <c r="B423" s="52"/>
      <c r="C423" s="52"/>
      <c r="D423" s="52"/>
      <c r="E423" s="52"/>
      <c r="F423" s="52"/>
      <c r="G423" s="52"/>
      <c r="H423" s="52"/>
      <c r="I423" s="52"/>
      <c r="J423" s="52"/>
      <c r="K423" s="52"/>
      <c r="L423" s="52"/>
      <c r="M423" s="52"/>
      <c r="N423" s="52"/>
      <c r="O423" s="52"/>
      <c r="P423" s="52"/>
      <c r="Q423" s="52"/>
      <c r="R423" s="52"/>
      <c r="S423" s="52"/>
      <c r="T423" s="52"/>
      <c r="U423" s="52"/>
      <c r="V423" s="52"/>
      <c r="W423" s="52"/>
      <c r="X423" s="52"/>
      <c r="Y423" s="52"/>
      <c r="Z423" s="52"/>
    </row>
    <row r="424">
      <c r="A424" s="52"/>
      <c r="B424" s="52"/>
      <c r="C424" s="52"/>
      <c r="D424" s="52"/>
      <c r="E424" s="52"/>
      <c r="F424" s="52"/>
      <c r="G424" s="52"/>
      <c r="H424" s="52"/>
      <c r="I424" s="52"/>
      <c r="J424" s="52"/>
      <c r="K424" s="52"/>
      <c r="L424" s="52"/>
      <c r="M424" s="52"/>
      <c r="N424" s="52"/>
      <c r="O424" s="52"/>
      <c r="P424" s="52"/>
      <c r="Q424" s="52"/>
      <c r="R424" s="52"/>
      <c r="S424" s="52"/>
      <c r="T424" s="52"/>
      <c r="U424" s="52"/>
      <c r="V424" s="52"/>
      <c r="W424" s="52"/>
      <c r="X424" s="52"/>
      <c r="Y424" s="52"/>
      <c r="Z424" s="52"/>
    </row>
    <row r="425">
      <c r="A425" s="52"/>
      <c r="B425" s="52"/>
      <c r="C425" s="52"/>
      <c r="D425" s="52"/>
      <c r="E425" s="52"/>
      <c r="F425" s="52"/>
      <c r="G425" s="52"/>
      <c r="H425" s="52"/>
      <c r="I425" s="52"/>
      <c r="J425" s="52"/>
      <c r="K425" s="52"/>
      <c r="L425" s="52"/>
      <c r="M425" s="52"/>
      <c r="N425" s="52"/>
      <c r="O425" s="52"/>
      <c r="P425" s="52"/>
      <c r="Q425" s="52"/>
      <c r="R425" s="52"/>
      <c r="S425" s="52"/>
      <c r="T425" s="52"/>
      <c r="U425" s="52"/>
      <c r="V425" s="52"/>
      <c r="W425" s="52"/>
      <c r="X425" s="52"/>
      <c r="Y425" s="52"/>
      <c r="Z425" s="52"/>
    </row>
    <row r="426">
      <c r="A426" s="52"/>
      <c r="B426" s="52"/>
      <c r="C426" s="52"/>
      <c r="D426" s="52"/>
      <c r="E426" s="52"/>
      <c r="F426" s="52"/>
      <c r="G426" s="52"/>
      <c r="H426" s="52"/>
      <c r="I426" s="52"/>
      <c r="J426" s="52"/>
      <c r="K426" s="52"/>
      <c r="L426" s="52"/>
      <c r="M426" s="52"/>
      <c r="N426" s="52"/>
      <c r="O426" s="52"/>
      <c r="P426" s="52"/>
      <c r="Q426" s="52"/>
      <c r="R426" s="52"/>
      <c r="S426" s="52"/>
      <c r="T426" s="52"/>
      <c r="U426" s="52"/>
      <c r="V426" s="52"/>
      <c r="W426" s="52"/>
      <c r="X426" s="52"/>
      <c r="Y426" s="52"/>
      <c r="Z426" s="52"/>
    </row>
    <row r="427">
      <c r="A427" s="52"/>
      <c r="B427" s="52"/>
      <c r="C427" s="52"/>
      <c r="D427" s="52"/>
      <c r="E427" s="52"/>
      <c r="F427" s="52"/>
      <c r="G427" s="52"/>
      <c r="H427" s="52"/>
      <c r="I427" s="52"/>
      <c r="J427" s="52"/>
      <c r="K427" s="52"/>
      <c r="L427" s="52"/>
      <c r="M427" s="52"/>
      <c r="N427" s="52"/>
      <c r="O427" s="52"/>
      <c r="P427" s="52"/>
      <c r="Q427" s="52"/>
      <c r="R427" s="52"/>
      <c r="S427" s="52"/>
      <c r="T427" s="52"/>
      <c r="U427" s="52"/>
      <c r="V427" s="52"/>
      <c r="W427" s="52"/>
      <c r="X427" s="52"/>
      <c r="Y427" s="52"/>
      <c r="Z427" s="52"/>
    </row>
    <row r="428">
      <c r="A428" s="52"/>
      <c r="B428" s="52"/>
      <c r="C428" s="52"/>
      <c r="D428" s="52"/>
      <c r="E428" s="52"/>
      <c r="F428" s="52"/>
      <c r="G428" s="52"/>
      <c r="H428" s="52"/>
      <c r="I428" s="52"/>
      <c r="J428" s="52"/>
      <c r="K428" s="52"/>
      <c r="L428" s="52"/>
      <c r="M428" s="52"/>
      <c r="N428" s="52"/>
      <c r="O428" s="52"/>
      <c r="P428" s="52"/>
      <c r="Q428" s="52"/>
      <c r="R428" s="52"/>
      <c r="S428" s="52"/>
      <c r="T428" s="52"/>
      <c r="U428" s="52"/>
      <c r="V428" s="52"/>
      <c r="W428" s="52"/>
      <c r="X428" s="52"/>
      <c r="Y428" s="52"/>
      <c r="Z428" s="52"/>
    </row>
    <row r="429">
      <c r="A429" s="52"/>
      <c r="B429" s="52"/>
      <c r="C429" s="52"/>
      <c r="D429" s="52"/>
      <c r="E429" s="52"/>
      <c r="F429" s="52"/>
      <c r="G429" s="52"/>
      <c r="H429" s="52"/>
      <c r="I429" s="52"/>
      <c r="J429" s="52"/>
      <c r="K429" s="52"/>
      <c r="L429" s="52"/>
      <c r="M429" s="52"/>
      <c r="N429" s="52"/>
      <c r="O429" s="52"/>
      <c r="P429" s="52"/>
      <c r="Q429" s="52"/>
      <c r="R429" s="52"/>
      <c r="S429" s="52"/>
      <c r="T429" s="52"/>
      <c r="U429" s="52"/>
      <c r="V429" s="52"/>
      <c r="W429" s="52"/>
      <c r="X429" s="52"/>
      <c r="Y429" s="52"/>
      <c r="Z429" s="52"/>
    </row>
    <row r="430">
      <c r="A430" s="52"/>
      <c r="B430" s="52"/>
      <c r="C430" s="52"/>
      <c r="D430" s="52"/>
      <c r="E430" s="52"/>
      <c r="F430" s="52"/>
      <c r="G430" s="52"/>
      <c r="H430" s="52"/>
      <c r="I430" s="52"/>
      <c r="J430" s="52"/>
      <c r="K430" s="52"/>
      <c r="L430" s="52"/>
      <c r="M430" s="52"/>
      <c r="N430" s="52"/>
      <c r="O430" s="52"/>
      <c r="P430" s="52"/>
      <c r="Q430" s="52"/>
      <c r="R430" s="52"/>
      <c r="S430" s="52"/>
      <c r="T430" s="52"/>
      <c r="U430" s="52"/>
      <c r="V430" s="52"/>
      <c r="W430" s="52"/>
      <c r="X430" s="52"/>
      <c r="Y430" s="52"/>
      <c r="Z430" s="52"/>
    </row>
    <row r="431">
      <c r="A431" s="52"/>
      <c r="B431" s="52"/>
      <c r="C431" s="52"/>
      <c r="D431" s="52"/>
      <c r="E431" s="52"/>
      <c r="F431" s="52"/>
      <c r="G431" s="52"/>
      <c r="H431" s="52"/>
      <c r="I431" s="52"/>
      <c r="J431" s="52"/>
      <c r="K431" s="52"/>
      <c r="L431" s="52"/>
      <c r="M431" s="52"/>
      <c r="N431" s="52"/>
      <c r="O431" s="52"/>
      <c r="P431" s="52"/>
      <c r="Q431" s="52"/>
      <c r="R431" s="52"/>
      <c r="S431" s="52"/>
      <c r="T431" s="52"/>
      <c r="U431" s="52"/>
      <c r="V431" s="52"/>
      <c r="W431" s="52"/>
      <c r="X431" s="52"/>
      <c r="Y431" s="52"/>
      <c r="Z431" s="52"/>
    </row>
    <row r="432">
      <c r="A432" s="52"/>
      <c r="B432" s="52"/>
      <c r="C432" s="52"/>
      <c r="D432" s="52"/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X432" s="52"/>
      <c r="Y432" s="52"/>
      <c r="Z432" s="52"/>
    </row>
    <row r="433">
      <c r="A433" s="52"/>
      <c r="B433" s="52"/>
      <c r="C433" s="52"/>
      <c r="D433" s="52"/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X433" s="52"/>
      <c r="Y433" s="52"/>
      <c r="Z433" s="52"/>
    </row>
    <row r="434">
      <c r="A434" s="52"/>
      <c r="B434" s="52"/>
      <c r="C434" s="52"/>
      <c r="D434" s="52"/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X434" s="52"/>
      <c r="Y434" s="52"/>
      <c r="Z434" s="52"/>
    </row>
    <row r="435">
      <c r="A435" s="52"/>
      <c r="B435" s="52"/>
      <c r="C435" s="52"/>
      <c r="D435" s="52"/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X435" s="52"/>
      <c r="Y435" s="52"/>
      <c r="Z435" s="52"/>
    </row>
    <row r="436">
      <c r="A436" s="52"/>
      <c r="B436" s="52"/>
      <c r="C436" s="52"/>
      <c r="D436" s="52"/>
      <c r="E436" s="52"/>
      <c r="F436" s="52"/>
      <c r="G436" s="52"/>
      <c r="H436" s="52"/>
      <c r="I436" s="52"/>
      <c r="J436" s="52"/>
      <c r="K436" s="52"/>
      <c r="L436" s="52"/>
      <c r="M436" s="52"/>
      <c r="N436" s="52"/>
      <c r="O436" s="52"/>
      <c r="P436" s="52"/>
      <c r="Q436" s="52"/>
      <c r="R436" s="52"/>
      <c r="S436" s="52"/>
      <c r="T436" s="52"/>
      <c r="U436" s="52"/>
      <c r="V436" s="52"/>
      <c r="W436" s="52"/>
      <c r="X436" s="52"/>
      <c r="Y436" s="52"/>
      <c r="Z436" s="52"/>
    </row>
    <row r="437">
      <c r="A437" s="52"/>
      <c r="B437" s="52"/>
      <c r="C437" s="52"/>
      <c r="D437" s="52"/>
      <c r="E437" s="52"/>
      <c r="F437" s="52"/>
      <c r="G437" s="52"/>
      <c r="H437" s="52"/>
      <c r="I437" s="52"/>
      <c r="J437" s="52"/>
      <c r="K437" s="52"/>
      <c r="L437" s="52"/>
      <c r="M437" s="52"/>
      <c r="N437" s="52"/>
      <c r="O437" s="52"/>
      <c r="P437" s="52"/>
      <c r="Q437" s="52"/>
      <c r="R437" s="52"/>
      <c r="S437" s="52"/>
      <c r="T437" s="52"/>
      <c r="U437" s="52"/>
      <c r="V437" s="52"/>
      <c r="W437" s="52"/>
      <c r="X437" s="52"/>
      <c r="Y437" s="52"/>
      <c r="Z437" s="52"/>
    </row>
    <row r="438">
      <c r="A438" s="52"/>
      <c r="B438" s="52"/>
      <c r="C438" s="52"/>
      <c r="D438" s="52"/>
      <c r="E438" s="52"/>
      <c r="F438" s="52"/>
      <c r="G438" s="52"/>
      <c r="H438" s="52"/>
      <c r="I438" s="52"/>
      <c r="J438" s="52"/>
      <c r="K438" s="52"/>
      <c r="L438" s="52"/>
      <c r="M438" s="52"/>
      <c r="N438" s="52"/>
      <c r="O438" s="52"/>
      <c r="P438" s="52"/>
      <c r="Q438" s="52"/>
      <c r="R438" s="52"/>
      <c r="S438" s="52"/>
      <c r="T438" s="52"/>
      <c r="U438" s="52"/>
      <c r="V438" s="52"/>
      <c r="W438" s="52"/>
      <c r="X438" s="52"/>
      <c r="Y438" s="52"/>
      <c r="Z438" s="52"/>
    </row>
    <row r="439">
      <c r="A439" s="52"/>
      <c r="B439" s="52"/>
      <c r="C439" s="52"/>
      <c r="D439" s="52"/>
      <c r="E439" s="52"/>
      <c r="F439" s="52"/>
      <c r="G439" s="52"/>
      <c r="H439" s="52"/>
      <c r="I439" s="52"/>
      <c r="J439" s="52"/>
      <c r="K439" s="52"/>
      <c r="L439" s="52"/>
      <c r="M439" s="52"/>
      <c r="N439" s="52"/>
      <c r="O439" s="52"/>
      <c r="P439" s="52"/>
      <c r="Q439" s="52"/>
      <c r="R439" s="52"/>
      <c r="S439" s="52"/>
      <c r="T439" s="52"/>
      <c r="U439" s="52"/>
      <c r="V439" s="52"/>
      <c r="W439" s="52"/>
      <c r="X439" s="52"/>
      <c r="Y439" s="52"/>
      <c r="Z439" s="52"/>
    </row>
    <row r="440">
      <c r="A440" s="52"/>
      <c r="B440" s="52"/>
      <c r="C440" s="52"/>
      <c r="D440" s="52"/>
      <c r="E440" s="52"/>
      <c r="F440" s="52"/>
      <c r="G440" s="52"/>
      <c r="H440" s="52"/>
      <c r="I440" s="52"/>
      <c r="J440" s="52"/>
      <c r="K440" s="52"/>
      <c r="L440" s="52"/>
      <c r="M440" s="52"/>
      <c r="N440" s="52"/>
      <c r="O440" s="52"/>
      <c r="P440" s="52"/>
      <c r="Q440" s="52"/>
      <c r="R440" s="52"/>
      <c r="S440" s="52"/>
      <c r="T440" s="52"/>
      <c r="U440" s="52"/>
      <c r="V440" s="52"/>
      <c r="W440" s="52"/>
      <c r="X440" s="52"/>
      <c r="Y440" s="52"/>
      <c r="Z440" s="52"/>
    </row>
    <row r="441">
      <c r="A441" s="52"/>
      <c r="B441" s="52"/>
      <c r="C441" s="52"/>
      <c r="D441" s="52"/>
      <c r="E441" s="52"/>
      <c r="F441" s="52"/>
      <c r="G441" s="52"/>
      <c r="H441" s="52"/>
      <c r="I441" s="52"/>
      <c r="J441" s="52"/>
      <c r="K441" s="52"/>
      <c r="L441" s="52"/>
      <c r="M441" s="52"/>
      <c r="N441" s="52"/>
      <c r="O441" s="52"/>
      <c r="P441" s="52"/>
      <c r="Q441" s="52"/>
      <c r="R441" s="52"/>
      <c r="S441" s="52"/>
      <c r="T441" s="52"/>
      <c r="U441" s="52"/>
      <c r="V441" s="52"/>
      <c r="W441" s="52"/>
      <c r="X441" s="52"/>
      <c r="Y441" s="52"/>
      <c r="Z441" s="52"/>
    </row>
    <row r="442">
      <c r="A442" s="52"/>
      <c r="B442" s="52"/>
      <c r="C442" s="52"/>
      <c r="D442" s="52"/>
      <c r="E442" s="52"/>
      <c r="F442" s="52"/>
      <c r="G442" s="52"/>
      <c r="H442" s="52"/>
      <c r="I442" s="52"/>
      <c r="J442" s="52"/>
      <c r="K442" s="52"/>
      <c r="L442" s="52"/>
      <c r="M442" s="52"/>
      <c r="N442" s="52"/>
      <c r="O442" s="52"/>
      <c r="P442" s="52"/>
      <c r="Q442" s="52"/>
      <c r="R442" s="52"/>
      <c r="S442" s="52"/>
      <c r="T442" s="52"/>
      <c r="U442" s="52"/>
      <c r="V442" s="52"/>
      <c r="W442" s="52"/>
      <c r="X442" s="52"/>
      <c r="Y442" s="52"/>
      <c r="Z442" s="52"/>
    </row>
    <row r="443">
      <c r="A443" s="52"/>
      <c r="B443" s="52"/>
      <c r="C443" s="52"/>
      <c r="D443" s="52"/>
      <c r="E443" s="52"/>
      <c r="F443" s="52"/>
      <c r="G443" s="52"/>
      <c r="H443" s="52"/>
      <c r="I443" s="52"/>
      <c r="J443" s="52"/>
      <c r="K443" s="52"/>
      <c r="L443" s="52"/>
      <c r="M443" s="52"/>
      <c r="N443" s="52"/>
      <c r="O443" s="52"/>
      <c r="P443" s="52"/>
      <c r="Q443" s="52"/>
      <c r="R443" s="52"/>
      <c r="S443" s="52"/>
      <c r="T443" s="52"/>
      <c r="U443" s="52"/>
      <c r="V443" s="52"/>
      <c r="W443" s="52"/>
      <c r="X443" s="52"/>
      <c r="Y443" s="52"/>
      <c r="Z443" s="52"/>
    </row>
    <row r="444">
      <c r="A444" s="52"/>
      <c r="B444" s="52"/>
      <c r="C444" s="52"/>
      <c r="D444" s="52"/>
      <c r="E444" s="52"/>
      <c r="F444" s="52"/>
      <c r="G444" s="52"/>
      <c r="H444" s="52"/>
      <c r="I444" s="52"/>
      <c r="J444" s="52"/>
      <c r="K444" s="52"/>
      <c r="L444" s="52"/>
      <c r="M444" s="52"/>
      <c r="N444" s="52"/>
      <c r="O444" s="52"/>
      <c r="P444" s="52"/>
      <c r="Q444" s="52"/>
      <c r="R444" s="52"/>
      <c r="S444" s="52"/>
      <c r="T444" s="52"/>
      <c r="U444" s="52"/>
      <c r="V444" s="52"/>
      <c r="W444" s="52"/>
      <c r="X444" s="52"/>
      <c r="Y444" s="52"/>
      <c r="Z444" s="52"/>
    </row>
    <row r="445">
      <c r="A445" s="52"/>
      <c r="B445" s="52"/>
      <c r="C445" s="52"/>
      <c r="D445" s="52"/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  <c r="X445" s="52"/>
      <c r="Y445" s="52"/>
      <c r="Z445" s="52"/>
    </row>
    <row r="446">
      <c r="A446" s="52"/>
      <c r="B446" s="52"/>
      <c r="C446" s="52"/>
      <c r="D446" s="52"/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  <c r="X446" s="52"/>
      <c r="Y446" s="52"/>
      <c r="Z446" s="52"/>
    </row>
    <row r="447">
      <c r="A447" s="52"/>
      <c r="B447" s="52"/>
      <c r="C447" s="52"/>
      <c r="D447" s="52"/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  <c r="X447" s="52"/>
      <c r="Y447" s="52"/>
      <c r="Z447" s="52"/>
    </row>
    <row r="448">
      <c r="A448" s="52"/>
      <c r="B448" s="52"/>
      <c r="C448" s="52"/>
      <c r="D448" s="52"/>
      <c r="E448" s="52"/>
      <c r="F448" s="52"/>
      <c r="G448" s="52"/>
      <c r="H448" s="52"/>
      <c r="I448" s="52"/>
      <c r="J448" s="52"/>
      <c r="K448" s="52"/>
      <c r="L448" s="52"/>
      <c r="M448" s="52"/>
      <c r="N448" s="52"/>
      <c r="O448" s="52"/>
      <c r="P448" s="52"/>
      <c r="Q448" s="52"/>
      <c r="R448" s="52"/>
      <c r="S448" s="52"/>
      <c r="T448" s="52"/>
      <c r="U448" s="52"/>
      <c r="V448" s="52"/>
      <c r="W448" s="52"/>
      <c r="X448" s="52"/>
      <c r="Y448" s="52"/>
      <c r="Z448" s="52"/>
    </row>
    <row r="449">
      <c r="A449" s="52"/>
      <c r="B449" s="52"/>
      <c r="C449" s="52"/>
      <c r="D449" s="52"/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/>
      <c r="P449" s="52"/>
      <c r="Q449" s="52"/>
      <c r="R449" s="52"/>
      <c r="S449" s="52"/>
      <c r="T449" s="52"/>
      <c r="U449" s="52"/>
      <c r="V449" s="52"/>
      <c r="W449" s="52"/>
      <c r="X449" s="52"/>
      <c r="Y449" s="52"/>
      <c r="Z449" s="52"/>
    </row>
    <row r="450">
      <c r="A450" s="52"/>
      <c r="B450" s="52"/>
      <c r="C450" s="52"/>
      <c r="D450" s="52"/>
      <c r="E450" s="52"/>
      <c r="F450" s="52"/>
      <c r="G450" s="52"/>
      <c r="H450" s="52"/>
      <c r="I450" s="52"/>
      <c r="J450" s="52"/>
      <c r="K450" s="52"/>
      <c r="L450" s="52"/>
      <c r="M450" s="52"/>
      <c r="N450" s="52"/>
      <c r="O450" s="52"/>
      <c r="P450" s="52"/>
      <c r="Q450" s="52"/>
      <c r="R450" s="52"/>
      <c r="S450" s="52"/>
      <c r="T450" s="52"/>
      <c r="U450" s="52"/>
      <c r="V450" s="52"/>
      <c r="W450" s="52"/>
      <c r="X450" s="52"/>
      <c r="Y450" s="52"/>
      <c r="Z450" s="52"/>
    </row>
    <row r="451">
      <c r="A451" s="52"/>
      <c r="B451" s="52"/>
      <c r="C451" s="52"/>
      <c r="D451" s="52"/>
      <c r="E451" s="52"/>
      <c r="F451" s="52"/>
      <c r="G451" s="52"/>
      <c r="H451" s="52"/>
      <c r="I451" s="52"/>
      <c r="J451" s="52"/>
      <c r="K451" s="52"/>
      <c r="L451" s="52"/>
      <c r="M451" s="52"/>
      <c r="N451" s="52"/>
      <c r="O451" s="52"/>
      <c r="P451" s="52"/>
      <c r="Q451" s="52"/>
      <c r="R451" s="52"/>
      <c r="S451" s="52"/>
      <c r="T451" s="52"/>
      <c r="U451" s="52"/>
      <c r="V451" s="52"/>
      <c r="W451" s="52"/>
      <c r="X451" s="52"/>
      <c r="Y451" s="52"/>
      <c r="Z451" s="52"/>
    </row>
    <row r="452">
      <c r="A452" s="52"/>
      <c r="B452" s="52"/>
      <c r="C452" s="52"/>
      <c r="D452" s="52"/>
      <c r="E452" s="52"/>
      <c r="F452" s="52"/>
      <c r="G452" s="52"/>
      <c r="H452" s="52"/>
      <c r="I452" s="52"/>
      <c r="J452" s="52"/>
      <c r="K452" s="52"/>
      <c r="L452" s="52"/>
      <c r="M452" s="52"/>
      <c r="N452" s="52"/>
      <c r="O452" s="52"/>
      <c r="P452" s="52"/>
      <c r="Q452" s="52"/>
      <c r="R452" s="52"/>
      <c r="S452" s="52"/>
      <c r="T452" s="52"/>
      <c r="U452" s="52"/>
      <c r="V452" s="52"/>
      <c r="W452" s="52"/>
      <c r="X452" s="52"/>
      <c r="Y452" s="52"/>
      <c r="Z452" s="52"/>
    </row>
    <row r="453">
      <c r="A453" s="52"/>
      <c r="B453" s="52"/>
      <c r="C453" s="52"/>
      <c r="D453" s="52"/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W453" s="52"/>
      <c r="X453" s="52"/>
      <c r="Y453" s="52"/>
      <c r="Z453" s="52"/>
    </row>
    <row r="454">
      <c r="A454" s="52"/>
      <c r="B454" s="52"/>
      <c r="C454" s="52"/>
      <c r="D454" s="52"/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W454" s="52"/>
      <c r="X454" s="52"/>
      <c r="Y454" s="52"/>
      <c r="Z454" s="52"/>
    </row>
    <row r="455">
      <c r="A455" s="52"/>
      <c r="B455" s="52"/>
      <c r="C455" s="52"/>
      <c r="D455" s="52"/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  <c r="X455" s="52"/>
      <c r="Y455" s="52"/>
      <c r="Z455" s="52"/>
    </row>
    <row r="456">
      <c r="A456" s="52"/>
      <c r="B456" s="52"/>
      <c r="C456" s="52"/>
      <c r="D456" s="52"/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R456" s="52"/>
      <c r="S456" s="52"/>
      <c r="T456" s="52"/>
      <c r="U456" s="52"/>
      <c r="V456" s="52"/>
      <c r="W456" s="52"/>
      <c r="X456" s="52"/>
      <c r="Y456" s="52"/>
      <c r="Z456" s="52"/>
    </row>
    <row r="457">
      <c r="A457" s="52"/>
      <c r="B457" s="52"/>
      <c r="C457" s="52"/>
      <c r="D457" s="52"/>
      <c r="E457" s="52"/>
      <c r="F457" s="52"/>
      <c r="G457" s="52"/>
      <c r="H457" s="52"/>
      <c r="I457" s="52"/>
      <c r="J457" s="52"/>
      <c r="K457" s="52"/>
      <c r="L457" s="52"/>
      <c r="M457" s="52"/>
      <c r="N457" s="52"/>
      <c r="O457" s="52"/>
      <c r="P457" s="52"/>
      <c r="Q457" s="52"/>
      <c r="R457" s="52"/>
      <c r="S457" s="52"/>
      <c r="T457" s="52"/>
      <c r="U457" s="52"/>
      <c r="V457" s="52"/>
      <c r="W457" s="52"/>
      <c r="X457" s="52"/>
      <c r="Y457" s="52"/>
      <c r="Z457" s="52"/>
    </row>
    <row r="458">
      <c r="A458" s="52"/>
      <c r="B458" s="52"/>
      <c r="C458" s="52"/>
      <c r="D458" s="52"/>
      <c r="E458" s="52"/>
      <c r="F458" s="52"/>
      <c r="G458" s="52"/>
      <c r="H458" s="52"/>
      <c r="I458" s="52"/>
      <c r="J458" s="52"/>
      <c r="K458" s="52"/>
      <c r="L458" s="52"/>
      <c r="M458" s="52"/>
      <c r="N458" s="52"/>
      <c r="O458" s="52"/>
      <c r="P458" s="52"/>
      <c r="Q458" s="52"/>
      <c r="R458" s="52"/>
      <c r="S458" s="52"/>
      <c r="T458" s="52"/>
      <c r="U458" s="52"/>
      <c r="V458" s="52"/>
      <c r="W458" s="52"/>
      <c r="X458" s="52"/>
      <c r="Y458" s="52"/>
      <c r="Z458" s="52"/>
    </row>
    <row r="459">
      <c r="A459" s="52"/>
      <c r="B459" s="52"/>
      <c r="C459" s="52"/>
      <c r="D459" s="52"/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  <c r="Q459" s="52"/>
      <c r="R459" s="52"/>
      <c r="S459" s="52"/>
      <c r="T459" s="52"/>
      <c r="U459" s="52"/>
      <c r="V459" s="52"/>
      <c r="W459" s="52"/>
      <c r="X459" s="52"/>
      <c r="Y459" s="52"/>
      <c r="Z459" s="52"/>
    </row>
    <row r="460">
      <c r="A460" s="52"/>
      <c r="B460" s="52"/>
      <c r="C460" s="52"/>
      <c r="D460" s="52"/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/>
      <c r="Q460" s="52"/>
      <c r="R460" s="52"/>
      <c r="S460" s="52"/>
      <c r="T460" s="52"/>
      <c r="U460" s="52"/>
      <c r="V460" s="52"/>
      <c r="W460" s="52"/>
      <c r="X460" s="52"/>
      <c r="Y460" s="52"/>
      <c r="Z460" s="52"/>
    </row>
    <row r="461">
      <c r="A461" s="52"/>
      <c r="B461" s="52"/>
      <c r="C461" s="52"/>
      <c r="D461" s="52"/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  <c r="T461" s="52"/>
      <c r="U461" s="52"/>
      <c r="V461" s="52"/>
      <c r="W461" s="52"/>
      <c r="X461" s="52"/>
      <c r="Y461" s="52"/>
      <c r="Z461" s="52"/>
    </row>
    <row r="462">
      <c r="A462" s="52"/>
      <c r="B462" s="52"/>
      <c r="C462" s="52"/>
      <c r="D462" s="52"/>
      <c r="E462" s="52"/>
      <c r="F462" s="52"/>
      <c r="G462" s="52"/>
      <c r="H462" s="52"/>
      <c r="I462" s="52"/>
      <c r="J462" s="52"/>
      <c r="K462" s="52"/>
      <c r="L462" s="52"/>
      <c r="M462" s="52"/>
      <c r="N462" s="52"/>
      <c r="O462" s="52"/>
      <c r="P462" s="52"/>
      <c r="Q462" s="52"/>
      <c r="R462" s="52"/>
      <c r="S462" s="52"/>
      <c r="T462" s="52"/>
      <c r="U462" s="52"/>
      <c r="V462" s="52"/>
      <c r="W462" s="52"/>
      <c r="X462" s="52"/>
      <c r="Y462" s="52"/>
      <c r="Z462" s="52"/>
    </row>
    <row r="463">
      <c r="A463" s="52"/>
      <c r="B463" s="52"/>
      <c r="C463" s="52"/>
      <c r="D463" s="52"/>
      <c r="E463" s="52"/>
      <c r="F463" s="52"/>
      <c r="G463" s="52"/>
      <c r="H463" s="52"/>
      <c r="I463" s="52"/>
      <c r="J463" s="52"/>
      <c r="K463" s="52"/>
      <c r="L463" s="52"/>
      <c r="M463" s="52"/>
      <c r="N463" s="52"/>
      <c r="O463" s="52"/>
      <c r="P463" s="52"/>
      <c r="Q463" s="52"/>
      <c r="R463" s="52"/>
      <c r="S463" s="52"/>
      <c r="T463" s="52"/>
      <c r="U463" s="52"/>
      <c r="V463" s="52"/>
      <c r="W463" s="52"/>
      <c r="X463" s="52"/>
      <c r="Y463" s="52"/>
      <c r="Z463" s="52"/>
    </row>
    <row r="464">
      <c r="A464" s="52"/>
      <c r="B464" s="52"/>
      <c r="C464" s="52"/>
      <c r="D464" s="52"/>
      <c r="E464" s="52"/>
      <c r="F464" s="52"/>
      <c r="G464" s="52"/>
      <c r="H464" s="52"/>
      <c r="I464" s="52"/>
      <c r="J464" s="52"/>
      <c r="K464" s="52"/>
      <c r="L464" s="52"/>
      <c r="M464" s="52"/>
      <c r="N464" s="52"/>
      <c r="O464" s="52"/>
      <c r="P464" s="52"/>
      <c r="Q464" s="52"/>
      <c r="R464" s="52"/>
      <c r="S464" s="52"/>
      <c r="T464" s="52"/>
      <c r="U464" s="52"/>
      <c r="V464" s="52"/>
      <c r="W464" s="52"/>
      <c r="X464" s="52"/>
      <c r="Y464" s="52"/>
      <c r="Z464" s="52"/>
    </row>
    <row r="465">
      <c r="A465" s="52"/>
      <c r="B465" s="52"/>
      <c r="C465" s="52"/>
      <c r="D465" s="52"/>
      <c r="E465" s="52"/>
      <c r="F465" s="52"/>
      <c r="G465" s="52"/>
      <c r="H465" s="52"/>
      <c r="I465" s="52"/>
      <c r="J465" s="52"/>
      <c r="K465" s="52"/>
      <c r="L465" s="52"/>
      <c r="M465" s="52"/>
      <c r="N465" s="52"/>
      <c r="O465" s="52"/>
      <c r="P465" s="52"/>
      <c r="Q465" s="52"/>
      <c r="R465" s="52"/>
      <c r="S465" s="52"/>
      <c r="T465" s="52"/>
      <c r="U465" s="52"/>
      <c r="V465" s="52"/>
      <c r="W465" s="52"/>
      <c r="X465" s="52"/>
      <c r="Y465" s="52"/>
      <c r="Z465" s="52"/>
    </row>
    <row r="466">
      <c r="A466" s="52"/>
      <c r="B466" s="52"/>
      <c r="C466" s="52"/>
      <c r="D466" s="52"/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52"/>
      <c r="T466" s="52"/>
      <c r="U466" s="52"/>
      <c r="V466" s="52"/>
      <c r="W466" s="52"/>
      <c r="X466" s="52"/>
      <c r="Y466" s="52"/>
      <c r="Z466" s="52"/>
    </row>
    <row r="467">
      <c r="A467" s="52"/>
      <c r="B467" s="52"/>
      <c r="C467" s="52"/>
      <c r="D467" s="52"/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  <c r="T467" s="52"/>
      <c r="U467" s="52"/>
      <c r="V467" s="52"/>
      <c r="W467" s="52"/>
      <c r="X467" s="52"/>
      <c r="Y467" s="52"/>
      <c r="Z467" s="52"/>
    </row>
    <row r="468">
      <c r="A468" s="52"/>
      <c r="B468" s="52"/>
      <c r="C468" s="52"/>
      <c r="D468" s="52"/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  <c r="T468" s="52"/>
      <c r="U468" s="52"/>
      <c r="V468" s="52"/>
      <c r="W468" s="52"/>
      <c r="X468" s="52"/>
      <c r="Y468" s="52"/>
      <c r="Z468" s="52"/>
    </row>
    <row r="469">
      <c r="A469" s="52"/>
      <c r="B469" s="52"/>
      <c r="C469" s="52"/>
      <c r="D469" s="52"/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  <c r="S469" s="52"/>
      <c r="T469" s="52"/>
      <c r="U469" s="52"/>
      <c r="V469" s="52"/>
      <c r="W469" s="52"/>
      <c r="X469" s="52"/>
      <c r="Y469" s="52"/>
      <c r="Z469" s="52"/>
    </row>
    <row r="470">
      <c r="A470" s="52"/>
      <c r="B470" s="52"/>
      <c r="C470" s="52"/>
      <c r="D470" s="52"/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  <c r="S470" s="52"/>
      <c r="T470" s="52"/>
      <c r="U470" s="52"/>
      <c r="V470" s="52"/>
      <c r="W470" s="52"/>
      <c r="X470" s="52"/>
      <c r="Y470" s="52"/>
      <c r="Z470" s="52"/>
    </row>
    <row r="471">
      <c r="A471" s="52"/>
      <c r="B471" s="52"/>
      <c r="C471" s="52"/>
      <c r="D471" s="52"/>
      <c r="E471" s="52"/>
      <c r="F471" s="52"/>
      <c r="G471" s="52"/>
      <c r="H471" s="52"/>
      <c r="I471" s="52"/>
      <c r="J471" s="52"/>
      <c r="K471" s="52"/>
      <c r="L471" s="52"/>
      <c r="M471" s="52"/>
      <c r="N471" s="52"/>
      <c r="O471" s="52"/>
      <c r="P471" s="52"/>
      <c r="Q471" s="52"/>
      <c r="R471" s="52"/>
      <c r="S471" s="52"/>
      <c r="T471" s="52"/>
      <c r="U471" s="52"/>
      <c r="V471" s="52"/>
      <c r="W471" s="52"/>
      <c r="X471" s="52"/>
      <c r="Y471" s="52"/>
      <c r="Z471" s="52"/>
    </row>
    <row r="472">
      <c r="A472" s="52"/>
      <c r="B472" s="52"/>
      <c r="C472" s="52"/>
      <c r="D472" s="52"/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  <c r="S472" s="52"/>
      <c r="T472" s="52"/>
      <c r="U472" s="52"/>
      <c r="V472" s="52"/>
      <c r="W472" s="52"/>
      <c r="X472" s="52"/>
      <c r="Y472" s="52"/>
      <c r="Z472" s="52"/>
    </row>
    <row r="473">
      <c r="A473" s="52"/>
      <c r="B473" s="52"/>
      <c r="C473" s="52"/>
      <c r="D473" s="52"/>
      <c r="E473" s="52"/>
      <c r="F473" s="52"/>
      <c r="G473" s="52"/>
      <c r="H473" s="52"/>
      <c r="I473" s="52"/>
      <c r="J473" s="52"/>
      <c r="K473" s="52"/>
      <c r="L473" s="52"/>
      <c r="M473" s="52"/>
      <c r="N473" s="52"/>
      <c r="O473" s="52"/>
      <c r="P473" s="52"/>
      <c r="Q473" s="52"/>
      <c r="R473" s="52"/>
      <c r="S473" s="52"/>
      <c r="T473" s="52"/>
      <c r="U473" s="52"/>
      <c r="V473" s="52"/>
      <c r="W473" s="52"/>
      <c r="X473" s="52"/>
      <c r="Y473" s="52"/>
      <c r="Z473" s="52"/>
    </row>
    <row r="474">
      <c r="A474" s="52"/>
      <c r="B474" s="52"/>
      <c r="C474" s="52"/>
      <c r="D474" s="52"/>
      <c r="E474" s="52"/>
      <c r="F474" s="52"/>
      <c r="G474" s="52"/>
      <c r="H474" s="52"/>
      <c r="I474" s="52"/>
      <c r="J474" s="52"/>
      <c r="K474" s="52"/>
      <c r="L474" s="52"/>
      <c r="M474" s="52"/>
      <c r="N474" s="52"/>
      <c r="O474" s="52"/>
      <c r="P474" s="52"/>
      <c r="Q474" s="52"/>
      <c r="R474" s="52"/>
      <c r="S474" s="52"/>
      <c r="T474" s="52"/>
      <c r="U474" s="52"/>
      <c r="V474" s="52"/>
      <c r="W474" s="52"/>
      <c r="X474" s="52"/>
      <c r="Y474" s="52"/>
      <c r="Z474" s="52"/>
    </row>
    <row r="475">
      <c r="A475" s="52"/>
      <c r="B475" s="52"/>
      <c r="C475" s="52"/>
      <c r="D475" s="52"/>
      <c r="E475" s="52"/>
      <c r="F475" s="52"/>
      <c r="G475" s="52"/>
      <c r="H475" s="52"/>
      <c r="I475" s="52"/>
      <c r="J475" s="52"/>
      <c r="K475" s="52"/>
      <c r="L475" s="52"/>
      <c r="M475" s="52"/>
      <c r="N475" s="52"/>
      <c r="O475" s="52"/>
      <c r="P475" s="52"/>
      <c r="Q475" s="52"/>
      <c r="R475" s="52"/>
      <c r="S475" s="52"/>
      <c r="T475" s="52"/>
      <c r="U475" s="52"/>
      <c r="V475" s="52"/>
      <c r="W475" s="52"/>
      <c r="X475" s="52"/>
      <c r="Y475" s="52"/>
      <c r="Z475" s="52"/>
    </row>
    <row r="476">
      <c r="A476" s="52"/>
      <c r="B476" s="52"/>
      <c r="C476" s="52"/>
      <c r="D476" s="52"/>
      <c r="E476" s="52"/>
      <c r="F476" s="52"/>
      <c r="G476" s="52"/>
      <c r="H476" s="52"/>
      <c r="I476" s="52"/>
      <c r="J476" s="52"/>
      <c r="K476" s="52"/>
      <c r="L476" s="52"/>
      <c r="M476" s="52"/>
      <c r="N476" s="52"/>
      <c r="O476" s="52"/>
      <c r="P476" s="52"/>
      <c r="Q476" s="52"/>
      <c r="R476" s="52"/>
      <c r="S476" s="52"/>
      <c r="T476" s="52"/>
      <c r="U476" s="52"/>
      <c r="V476" s="52"/>
      <c r="W476" s="52"/>
      <c r="X476" s="52"/>
      <c r="Y476" s="52"/>
      <c r="Z476" s="52"/>
    </row>
    <row r="477">
      <c r="A477" s="52"/>
      <c r="B477" s="52"/>
      <c r="C477" s="52"/>
      <c r="D477" s="52"/>
      <c r="E477" s="52"/>
      <c r="F477" s="52"/>
      <c r="G477" s="52"/>
      <c r="H477" s="52"/>
      <c r="I477" s="52"/>
      <c r="J477" s="52"/>
      <c r="K477" s="52"/>
      <c r="L477" s="52"/>
      <c r="M477" s="52"/>
      <c r="N477" s="52"/>
      <c r="O477" s="52"/>
      <c r="P477" s="52"/>
      <c r="Q477" s="52"/>
      <c r="R477" s="52"/>
      <c r="S477" s="52"/>
      <c r="T477" s="52"/>
      <c r="U477" s="52"/>
      <c r="V477" s="52"/>
      <c r="W477" s="52"/>
      <c r="X477" s="52"/>
      <c r="Y477" s="52"/>
      <c r="Z477" s="52"/>
    </row>
    <row r="478">
      <c r="A478" s="52"/>
      <c r="B478" s="52"/>
      <c r="C478" s="52"/>
      <c r="D478" s="52"/>
      <c r="E478" s="52"/>
      <c r="F478" s="52"/>
      <c r="G478" s="52"/>
      <c r="H478" s="52"/>
      <c r="I478" s="52"/>
      <c r="J478" s="52"/>
      <c r="K478" s="52"/>
      <c r="L478" s="52"/>
      <c r="M478" s="52"/>
      <c r="N478" s="52"/>
      <c r="O478" s="52"/>
      <c r="P478" s="52"/>
      <c r="Q478" s="52"/>
      <c r="R478" s="52"/>
      <c r="S478" s="52"/>
      <c r="T478" s="52"/>
      <c r="U478" s="52"/>
      <c r="V478" s="52"/>
      <c r="W478" s="52"/>
      <c r="X478" s="52"/>
      <c r="Y478" s="52"/>
      <c r="Z478" s="52"/>
    </row>
    <row r="479">
      <c r="A479" s="52"/>
      <c r="B479" s="52"/>
      <c r="C479" s="52"/>
      <c r="D479" s="52"/>
      <c r="E479" s="52"/>
      <c r="F479" s="52"/>
      <c r="G479" s="52"/>
      <c r="H479" s="52"/>
      <c r="I479" s="52"/>
      <c r="J479" s="52"/>
      <c r="K479" s="52"/>
      <c r="L479" s="52"/>
      <c r="M479" s="52"/>
      <c r="N479" s="52"/>
      <c r="O479" s="52"/>
      <c r="P479" s="52"/>
      <c r="Q479" s="52"/>
      <c r="R479" s="52"/>
      <c r="S479" s="52"/>
      <c r="T479" s="52"/>
      <c r="U479" s="52"/>
      <c r="V479" s="52"/>
      <c r="W479" s="52"/>
      <c r="X479" s="52"/>
      <c r="Y479" s="52"/>
      <c r="Z479" s="52"/>
    </row>
    <row r="480">
      <c r="A480" s="52"/>
      <c r="B480" s="52"/>
      <c r="C480" s="52"/>
      <c r="D480" s="52"/>
      <c r="E480" s="52"/>
      <c r="F480" s="52"/>
      <c r="G480" s="52"/>
      <c r="H480" s="52"/>
      <c r="I480" s="52"/>
      <c r="J480" s="52"/>
      <c r="K480" s="52"/>
      <c r="L480" s="52"/>
      <c r="M480" s="52"/>
      <c r="N480" s="52"/>
      <c r="O480" s="52"/>
      <c r="P480" s="52"/>
      <c r="Q480" s="52"/>
      <c r="R480" s="52"/>
      <c r="S480" s="52"/>
      <c r="T480" s="52"/>
      <c r="U480" s="52"/>
      <c r="V480" s="52"/>
      <c r="W480" s="52"/>
      <c r="X480" s="52"/>
      <c r="Y480" s="52"/>
      <c r="Z480" s="52"/>
    </row>
    <row r="481">
      <c r="A481" s="52"/>
      <c r="B481" s="52"/>
      <c r="C481" s="52"/>
      <c r="D481" s="52"/>
      <c r="E481" s="52"/>
      <c r="F481" s="52"/>
      <c r="G481" s="52"/>
      <c r="H481" s="52"/>
      <c r="I481" s="52"/>
      <c r="J481" s="52"/>
      <c r="K481" s="52"/>
      <c r="L481" s="52"/>
      <c r="M481" s="52"/>
      <c r="N481" s="52"/>
      <c r="O481" s="52"/>
      <c r="P481" s="52"/>
      <c r="Q481" s="52"/>
      <c r="R481" s="52"/>
      <c r="S481" s="52"/>
      <c r="T481" s="52"/>
      <c r="U481" s="52"/>
      <c r="V481" s="52"/>
      <c r="W481" s="52"/>
      <c r="X481" s="52"/>
      <c r="Y481" s="52"/>
      <c r="Z481" s="52"/>
    </row>
    <row r="482">
      <c r="A482" s="52"/>
      <c r="B482" s="52"/>
      <c r="C482" s="52"/>
      <c r="D482" s="52"/>
      <c r="E482" s="52"/>
      <c r="F482" s="52"/>
      <c r="G482" s="52"/>
      <c r="H482" s="52"/>
      <c r="I482" s="52"/>
      <c r="J482" s="52"/>
      <c r="K482" s="52"/>
      <c r="L482" s="52"/>
      <c r="M482" s="52"/>
      <c r="N482" s="52"/>
      <c r="O482" s="52"/>
      <c r="P482" s="52"/>
      <c r="Q482" s="52"/>
      <c r="R482" s="52"/>
      <c r="S482" s="52"/>
      <c r="T482" s="52"/>
      <c r="U482" s="52"/>
      <c r="V482" s="52"/>
      <c r="W482" s="52"/>
      <c r="X482" s="52"/>
      <c r="Y482" s="52"/>
      <c r="Z482" s="52"/>
    </row>
    <row r="483">
      <c r="A483" s="52"/>
      <c r="B483" s="52"/>
      <c r="C483" s="52"/>
      <c r="D483" s="52"/>
      <c r="E483" s="52"/>
      <c r="F483" s="52"/>
      <c r="G483" s="52"/>
      <c r="H483" s="52"/>
      <c r="I483" s="52"/>
      <c r="J483" s="52"/>
      <c r="K483" s="52"/>
      <c r="L483" s="52"/>
      <c r="M483" s="52"/>
      <c r="N483" s="52"/>
      <c r="O483" s="52"/>
      <c r="P483" s="52"/>
      <c r="Q483" s="52"/>
      <c r="R483" s="52"/>
      <c r="S483" s="52"/>
      <c r="T483" s="52"/>
      <c r="U483" s="52"/>
      <c r="V483" s="52"/>
      <c r="W483" s="52"/>
      <c r="X483" s="52"/>
      <c r="Y483" s="52"/>
      <c r="Z483" s="52"/>
    </row>
    <row r="484">
      <c r="A484" s="52"/>
      <c r="B484" s="52"/>
      <c r="C484" s="52"/>
      <c r="D484" s="52"/>
      <c r="E484" s="52"/>
      <c r="F484" s="52"/>
      <c r="G484" s="52"/>
      <c r="H484" s="52"/>
      <c r="I484" s="52"/>
      <c r="J484" s="52"/>
      <c r="K484" s="52"/>
      <c r="L484" s="52"/>
      <c r="M484" s="52"/>
      <c r="N484" s="52"/>
      <c r="O484" s="52"/>
      <c r="P484" s="52"/>
      <c r="Q484" s="52"/>
      <c r="R484" s="52"/>
      <c r="S484" s="52"/>
      <c r="T484" s="52"/>
      <c r="U484" s="52"/>
      <c r="V484" s="52"/>
      <c r="W484" s="52"/>
      <c r="X484" s="52"/>
      <c r="Y484" s="52"/>
      <c r="Z484" s="52"/>
    </row>
    <row r="485">
      <c r="A485" s="52"/>
      <c r="B485" s="52"/>
      <c r="C485" s="52"/>
      <c r="D485" s="52"/>
      <c r="E485" s="52"/>
      <c r="F485" s="52"/>
      <c r="G485" s="52"/>
      <c r="H485" s="52"/>
      <c r="I485" s="52"/>
      <c r="J485" s="52"/>
      <c r="K485" s="52"/>
      <c r="L485" s="52"/>
      <c r="M485" s="52"/>
      <c r="N485" s="52"/>
      <c r="O485" s="52"/>
      <c r="P485" s="52"/>
      <c r="Q485" s="52"/>
      <c r="R485" s="52"/>
      <c r="S485" s="52"/>
      <c r="T485" s="52"/>
      <c r="U485" s="52"/>
      <c r="V485" s="52"/>
      <c r="W485" s="52"/>
      <c r="X485" s="52"/>
      <c r="Y485" s="52"/>
      <c r="Z485" s="52"/>
    </row>
    <row r="486">
      <c r="A486" s="52"/>
      <c r="B486" s="52"/>
      <c r="C486" s="52"/>
      <c r="D486" s="52"/>
      <c r="E486" s="52"/>
      <c r="F486" s="52"/>
      <c r="G486" s="52"/>
      <c r="H486" s="52"/>
      <c r="I486" s="52"/>
      <c r="J486" s="52"/>
      <c r="K486" s="52"/>
      <c r="L486" s="52"/>
      <c r="M486" s="52"/>
      <c r="N486" s="52"/>
      <c r="O486" s="52"/>
      <c r="P486" s="52"/>
      <c r="Q486" s="52"/>
      <c r="R486" s="52"/>
      <c r="S486" s="52"/>
      <c r="T486" s="52"/>
      <c r="U486" s="52"/>
      <c r="V486" s="52"/>
      <c r="W486" s="52"/>
      <c r="X486" s="52"/>
      <c r="Y486" s="52"/>
      <c r="Z486" s="52"/>
    </row>
    <row r="487">
      <c r="A487" s="52"/>
      <c r="B487" s="52"/>
      <c r="C487" s="52"/>
      <c r="D487" s="52"/>
      <c r="E487" s="52"/>
      <c r="F487" s="52"/>
      <c r="G487" s="52"/>
      <c r="H487" s="52"/>
      <c r="I487" s="52"/>
      <c r="J487" s="52"/>
      <c r="K487" s="52"/>
      <c r="L487" s="52"/>
      <c r="M487" s="52"/>
      <c r="N487" s="52"/>
      <c r="O487" s="52"/>
      <c r="P487" s="52"/>
      <c r="Q487" s="52"/>
      <c r="R487" s="52"/>
      <c r="S487" s="52"/>
      <c r="T487" s="52"/>
      <c r="U487" s="52"/>
      <c r="V487" s="52"/>
      <c r="W487" s="52"/>
      <c r="X487" s="52"/>
      <c r="Y487" s="52"/>
      <c r="Z487" s="52"/>
    </row>
    <row r="488">
      <c r="A488" s="52"/>
      <c r="B488" s="52"/>
      <c r="C488" s="52"/>
      <c r="D488" s="52"/>
      <c r="E488" s="52"/>
      <c r="F488" s="52"/>
      <c r="G488" s="52"/>
      <c r="H488" s="52"/>
      <c r="I488" s="52"/>
      <c r="J488" s="52"/>
      <c r="K488" s="52"/>
      <c r="L488" s="52"/>
      <c r="M488" s="52"/>
      <c r="N488" s="52"/>
      <c r="O488" s="52"/>
      <c r="P488" s="52"/>
      <c r="Q488" s="52"/>
      <c r="R488" s="52"/>
      <c r="S488" s="52"/>
      <c r="T488" s="52"/>
      <c r="U488" s="52"/>
      <c r="V488" s="52"/>
      <c r="W488" s="52"/>
      <c r="X488" s="52"/>
      <c r="Y488" s="52"/>
      <c r="Z488" s="52"/>
    </row>
    <row r="489">
      <c r="A489" s="52"/>
      <c r="B489" s="52"/>
      <c r="C489" s="52"/>
      <c r="D489" s="52"/>
      <c r="E489" s="52"/>
      <c r="F489" s="52"/>
      <c r="G489" s="52"/>
      <c r="H489" s="52"/>
      <c r="I489" s="52"/>
      <c r="J489" s="52"/>
      <c r="K489" s="52"/>
      <c r="L489" s="52"/>
      <c r="M489" s="52"/>
      <c r="N489" s="52"/>
      <c r="O489" s="52"/>
      <c r="P489" s="52"/>
      <c r="Q489" s="52"/>
      <c r="R489" s="52"/>
      <c r="S489" s="52"/>
      <c r="T489" s="52"/>
      <c r="U489" s="52"/>
      <c r="V489" s="52"/>
      <c r="W489" s="52"/>
      <c r="X489" s="52"/>
      <c r="Y489" s="52"/>
      <c r="Z489" s="52"/>
    </row>
    <row r="490">
      <c r="A490" s="52"/>
      <c r="B490" s="52"/>
      <c r="C490" s="52"/>
      <c r="D490" s="52"/>
      <c r="E490" s="52"/>
      <c r="F490" s="52"/>
      <c r="G490" s="52"/>
      <c r="H490" s="52"/>
      <c r="I490" s="52"/>
      <c r="J490" s="52"/>
      <c r="K490" s="52"/>
      <c r="L490" s="52"/>
      <c r="M490" s="52"/>
      <c r="N490" s="52"/>
      <c r="O490" s="52"/>
      <c r="P490" s="52"/>
      <c r="Q490" s="52"/>
      <c r="R490" s="52"/>
      <c r="S490" s="52"/>
      <c r="T490" s="52"/>
      <c r="U490" s="52"/>
      <c r="V490" s="52"/>
      <c r="W490" s="52"/>
      <c r="X490" s="52"/>
      <c r="Y490" s="52"/>
      <c r="Z490" s="52"/>
    </row>
    <row r="491">
      <c r="A491" s="52"/>
      <c r="B491" s="52"/>
      <c r="C491" s="52"/>
      <c r="D491" s="52"/>
      <c r="E491" s="52"/>
      <c r="F491" s="52"/>
      <c r="G491" s="52"/>
      <c r="H491" s="52"/>
      <c r="I491" s="52"/>
      <c r="J491" s="52"/>
      <c r="K491" s="52"/>
      <c r="L491" s="52"/>
      <c r="M491" s="52"/>
      <c r="N491" s="52"/>
      <c r="O491" s="52"/>
      <c r="P491" s="52"/>
      <c r="Q491" s="52"/>
      <c r="R491" s="52"/>
      <c r="S491" s="52"/>
      <c r="T491" s="52"/>
      <c r="U491" s="52"/>
      <c r="V491" s="52"/>
      <c r="W491" s="52"/>
      <c r="X491" s="52"/>
      <c r="Y491" s="52"/>
      <c r="Z491" s="52"/>
    </row>
    <row r="492">
      <c r="A492" s="52"/>
      <c r="B492" s="52"/>
      <c r="C492" s="52"/>
      <c r="D492" s="52"/>
      <c r="E492" s="52"/>
      <c r="F492" s="52"/>
      <c r="G492" s="52"/>
      <c r="H492" s="52"/>
      <c r="I492" s="52"/>
      <c r="J492" s="52"/>
      <c r="K492" s="52"/>
      <c r="L492" s="52"/>
      <c r="M492" s="52"/>
      <c r="N492" s="52"/>
      <c r="O492" s="52"/>
      <c r="P492" s="52"/>
      <c r="Q492" s="52"/>
      <c r="R492" s="52"/>
      <c r="S492" s="52"/>
      <c r="T492" s="52"/>
      <c r="U492" s="52"/>
      <c r="V492" s="52"/>
      <c r="W492" s="52"/>
      <c r="X492" s="52"/>
      <c r="Y492" s="52"/>
      <c r="Z492" s="52"/>
    </row>
    <row r="493">
      <c r="A493" s="52"/>
      <c r="B493" s="52"/>
      <c r="C493" s="52"/>
      <c r="D493" s="52"/>
      <c r="E493" s="52"/>
      <c r="F493" s="52"/>
      <c r="G493" s="52"/>
      <c r="H493" s="52"/>
      <c r="I493" s="52"/>
      <c r="J493" s="52"/>
      <c r="K493" s="52"/>
      <c r="L493" s="52"/>
      <c r="M493" s="52"/>
      <c r="N493" s="52"/>
      <c r="O493" s="52"/>
      <c r="P493" s="52"/>
      <c r="Q493" s="52"/>
      <c r="R493" s="52"/>
      <c r="S493" s="52"/>
      <c r="T493" s="52"/>
      <c r="U493" s="52"/>
      <c r="V493" s="52"/>
      <c r="W493" s="52"/>
      <c r="X493" s="52"/>
      <c r="Y493" s="52"/>
      <c r="Z493" s="52"/>
    </row>
    <row r="494">
      <c r="A494" s="52"/>
      <c r="B494" s="52"/>
      <c r="C494" s="52"/>
      <c r="D494" s="52"/>
      <c r="E494" s="52"/>
      <c r="F494" s="52"/>
      <c r="G494" s="52"/>
      <c r="H494" s="52"/>
      <c r="I494" s="52"/>
      <c r="J494" s="52"/>
      <c r="K494" s="52"/>
      <c r="L494" s="52"/>
      <c r="M494" s="52"/>
      <c r="N494" s="52"/>
      <c r="O494" s="52"/>
      <c r="P494" s="52"/>
      <c r="Q494" s="52"/>
      <c r="R494" s="52"/>
      <c r="S494" s="52"/>
      <c r="T494" s="52"/>
      <c r="U494" s="52"/>
      <c r="V494" s="52"/>
      <c r="W494" s="52"/>
      <c r="X494" s="52"/>
      <c r="Y494" s="52"/>
      <c r="Z494" s="52"/>
    </row>
    <row r="495">
      <c r="A495" s="52"/>
      <c r="B495" s="52"/>
      <c r="C495" s="52"/>
      <c r="D495" s="52"/>
      <c r="E495" s="52"/>
      <c r="F495" s="52"/>
      <c r="G495" s="52"/>
      <c r="H495" s="52"/>
      <c r="I495" s="52"/>
      <c r="J495" s="52"/>
      <c r="K495" s="52"/>
      <c r="L495" s="52"/>
      <c r="M495" s="52"/>
      <c r="N495" s="52"/>
      <c r="O495" s="52"/>
      <c r="P495" s="52"/>
      <c r="Q495" s="52"/>
      <c r="R495" s="52"/>
      <c r="S495" s="52"/>
      <c r="T495" s="52"/>
      <c r="U495" s="52"/>
      <c r="V495" s="52"/>
      <c r="W495" s="52"/>
      <c r="X495" s="52"/>
      <c r="Y495" s="52"/>
      <c r="Z495" s="52"/>
    </row>
    <row r="496">
      <c r="A496" s="52"/>
      <c r="B496" s="52"/>
      <c r="C496" s="52"/>
      <c r="D496" s="52"/>
      <c r="E496" s="52"/>
      <c r="F496" s="52"/>
      <c r="G496" s="52"/>
      <c r="H496" s="52"/>
      <c r="I496" s="52"/>
      <c r="J496" s="52"/>
      <c r="K496" s="52"/>
      <c r="L496" s="52"/>
      <c r="M496" s="52"/>
      <c r="N496" s="52"/>
      <c r="O496" s="52"/>
      <c r="P496" s="52"/>
      <c r="Q496" s="52"/>
      <c r="R496" s="52"/>
      <c r="S496" s="52"/>
      <c r="T496" s="52"/>
      <c r="U496" s="52"/>
      <c r="V496" s="52"/>
      <c r="W496" s="52"/>
      <c r="X496" s="52"/>
      <c r="Y496" s="52"/>
      <c r="Z496" s="52"/>
    </row>
    <row r="497">
      <c r="A497" s="52"/>
      <c r="B497" s="52"/>
      <c r="C497" s="52"/>
      <c r="D497" s="52"/>
      <c r="E497" s="52"/>
      <c r="F497" s="52"/>
      <c r="G497" s="52"/>
      <c r="H497" s="52"/>
      <c r="I497" s="52"/>
      <c r="J497" s="52"/>
      <c r="K497" s="52"/>
      <c r="L497" s="52"/>
      <c r="M497" s="52"/>
      <c r="N497" s="52"/>
      <c r="O497" s="52"/>
      <c r="P497" s="52"/>
      <c r="Q497" s="52"/>
      <c r="R497" s="52"/>
      <c r="S497" s="52"/>
      <c r="T497" s="52"/>
      <c r="U497" s="52"/>
      <c r="V497" s="52"/>
      <c r="W497" s="52"/>
      <c r="X497" s="52"/>
      <c r="Y497" s="52"/>
      <c r="Z497" s="52"/>
    </row>
    <row r="498">
      <c r="A498" s="52"/>
      <c r="B498" s="52"/>
      <c r="C498" s="52"/>
      <c r="D498" s="52"/>
      <c r="E498" s="52"/>
      <c r="F498" s="52"/>
      <c r="G498" s="52"/>
      <c r="H498" s="52"/>
      <c r="I498" s="52"/>
      <c r="J498" s="52"/>
      <c r="K498" s="52"/>
      <c r="L498" s="52"/>
      <c r="M498" s="52"/>
      <c r="N498" s="52"/>
      <c r="O498" s="52"/>
      <c r="P498" s="52"/>
      <c r="Q498" s="52"/>
      <c r="R498" s="52"/>
      <c r="S498" s="52"/>
      <c r="T498" s="52"/>
      <c r="U498" s="52"/>
      <c r="V498" s="52"/>
      <c r="W498" s="52"/>
      <c r="X498" s="52"/>
      <c r="Y498" s="52"/>
      <c r="Z498" s="52"/>
    </row>
    <row r="499">
      <c r="A499" s="52"/>
      <c r="B499" s="52"/>
      <c r="C499" s="52"/>
      <c r="D499" s="52"/>
      <c r="E499" s="52"/>
      <c r="F499" s="52"/>
      <c r="G499" s="52"/>
      <c r="H499" s="52"/>
      <c r="I499" s="52"/>
      <c r="J499" s="52"/>
      <c r="K499" s="52"/>
      <c r="L499" s="52"/>
      <c r="M499" s="52"/>
      <c r="N499" s="52"/>
      <c r="O499" s="52"/>
      <c r="P499" s="52"/>
      <c r="Q499" s="52"/>
      <c r="R499" s="52"/>
      <c r="S499" s="52"/>
      <c r="T499" s="52"/>
      <c r="U499" s="52"/>
      <c r="V499" s="52"/>
      <c r="W499" s="52"/>
      <c r="X499" s="52"/>
      <c r="Y499" s="52"/>
      <c r="Z499" s="52"/>
    </row>
    <row r="500">
      <c r="A500" s="52"/>
      <c r="B500" s="52"/>
      <c r="C500" s="52"/>
      <c r="D500" s="52"/>
      <c r="E500" s="52"/>
      <c r="F500" s="52"/>
      <c r="G500" s="52"/>
      <c r="H500" s="52"/>
      <c r="I500" s="52"/>
      <c r="J500" s="52"/>
      <c r="K500" s="52"/>
      <c r="L500" s="52"/>
      <c r="M500" s="52"/>
      <c r="N500" s="52"/>
      <c r="O500" s="52"/>
      <c r="P500" s="52"/>
      <c r="Q500" s="52"/>
      <c r="R500" s="52"/>
      <c r="S500" s="52"/>
      <c r="T500" s="52"/>
      <c r="U500" s="52"/>
      <c r="V500" s="52"/>
      <c r="W500" s="52"/>
      <c r="X500" s="52"/>
      <c r="Y500" s="52"/>
      <c r="Z500" s="52"/>
    </row>
    <row r="501">
      <c r="A501" s="52"/>
      <c r="B501" s="52"/>
      <c r="C501" s="52"/>
      <c r="D501" s="52"/>
      <c r="E501" s="52"/>
      <c r="F501" s="52"/>
      <c r="G501" s="52"/>
      <c r="H501" s="52"/>
      <c r="I501" s="52"/>
      <c r="J501" s="52"/>
      <c r="K501" s="52"/>
      <c r="L501" s="52"/>
      <c r="M501" s="52"/>
      <c r="N501" s="52"/>
      <c r="O501" s="52"/>
      <c r="P501" s="52"/>
      <c r="Q501" s="52"/>
      <c r="R501" s="52"/>
      <c r="S501" s="52"/>
      <c r="T501" s="52"/>
      <c r="U501" s="52"/>
      <c r="V501" s="52"/>
      <c r="W501" s="52"/>
      <c r="X501" s="52"/>
      <c r="Y501" s="52"/>
      <c r="Z501" s="52"/>
    </row>
    <row r="502">
      <c r="A502" s="52"/>
      <c r="B502" s="52"/>
      <c r="C502" s="52"/>
      <c r="D502" s="52"/>
      <c r="E502" s="52"/>
      <c r="F502" s="52"/>
      <c r="G502" s="52"/>
      <c r="H502" s="52"/>
      <c r="I502" s="52"/>
      <c r="J502" s="52"/>
      <c r="K502" s="52"/>
      <c r="L502" s="52"/>
      <c r="M502" s="52"/>
      <c r="N502" s="52"/>
      <c r="O502" s="52"/>
      <c r="P502" s="52"/>
      <c r="Q502" s="52"/>
      <c r="R502" s="52"/>
      <c r="S502" s="52"/>
      <c r="T502" s="52"/>
      <c r="U502" s="52"/>
      <c r="V502" s="52"/>
      <c r="W502" s="52"/>
      <c r="X502" s="52"/>
      <c r="Y502" s="52"/>
      <c r="Z502" s="52"/>
    </row>
    <row r="503">
      <c r="A503" s="52"/>
      <c r="B503" s="52"/>
      <c r="C503" s="52"/>
      <c r="D503" s="52"/>
      <c r="E503" s="52"/>
      <c r="F503" s="52"/>
      <c r="G503" s="52"/>
      <c r="H503" s="52"/>
      <c r="I503" s="52"/>
      <c r="J503" s="52"/>
      <c r="K503" s="52"/>
      <c r="L503" s="52"/>
      <c r="M503" s="52"/>
      <c r="N503" s="52"/>
      <c r="O503" s="52"/>
      <c r="P503" s="52"/>
      <c r="Q503" s="52"/>
      <c r="R503" s="52"/>
      <c r="S503" s="52"/>
      <c r="T503" s="52"/>
      <c r="U503" s="52"/>
      <c r="V503" s="52"/>
      <c r="W503" s="52"/>
      <c r="X503" s="52"/>
      <c r="Y503" s="52"/>
      <c r="Z503" s="52"/>
    </row>
    <row r="504">
      <c r="A504" s="52"/>
      <c r="B504" s="52"/>
      <c r="C504" s="52"/>
      <c r="D504" s="52"/>
      <c r="E504" s="52"/>
      <c r="F504" s="52"/>
      <c r="G504" s="52"/>
      <c r="H504" s="52"/>
      <c r="I504" s="52"/>
      <c r="J504" s="52"/>
      <c r="K504" s="52"/>
      <c r="L504" s="52"/>
      <c r="M504" s="52"/>
      <c r="N504" s="52"/>
      <c r="O504" s="52"/>
      <c r="P504" s="52"/>
      <c r="Q504" s="52"/>
      <c r="R504" s="52"/>
      <c r="S504" s="52"/>
      <c r="T504" s="52"/>
      <c r="U504" s="52"/>
      <c r="V504" s="52"/>
      <c r="W504" s="52"/>
      <c r="X504" s="52"/>
      <c r="Y504" s="52"/>
      <c r="Z504" s="52"/>
    </row>
    <row r="505">
      <c r="A505" s="52"/>
      <c r="B505" s="52"/>
      <c r="C505" s="52"/>
      <c r="D505" s="52"/>
      <c r="E505" s="52"/>
      <c r="F505" s="52"/>
      <c r="G505" s="52"/>
      <c r="H505" s="52"/>
      <c r="I505" s="52"/>
      <c r="J505" s="52"/>
      <c r="K505" s="52"/>
      <c r="L505" s="52"/>
      <c r="M505" s="52"/>
      <c r="N505" s="52"/>
      <c r="O505" s="52"/>
      <c r="P505" s="52"/>
      <c r="Q505" s="52"/>
      <c r="R505" s="52"/>
      <c r="S505" s="52"/>
      <c r="T505" s="52"/>
      <c r="U505" s="52"/>
      <c r="V505" s="52"/>
      <c r="W505" s="52"/>
      <c r="X505" s="52"/>
      <c r="Y505" s="52"/>
      <c r="Z505" s="52"/>
    </row>
    <row r="506">
      <c r="A506" s="52"/>
      <c r="B506" s="52"/>
      <c r="C506" s="52"/>
      <c r="D506" s="52"/>
      <c r="E506" s="52"/>
      <c r="F506" s="52"/>
      <c r="G506" s="52"/>
      <c r="H506" s="52"/>
      <c r="I506" s="52"/>
      <c r="J506" s="52"/>
      <c r="K506" s="52"/>
      <c r="L506" s="52"/>
      <c r="M506" s="52"/>
      <c r="N506" s="52"/>
      <c r="O506" s="52"/>
      <c r="P506" s="52"/>
      <c r="Q506" s="52"/>
      <c r="R506" s="52"/>
      <c r="S506" s="52"/>
      <c r="T506" s="52"/>
      <c r="U506" s="52"/>
      <c r="V506" s="52"/>
      <c r="W506" s="52"/>
      <c r="X506" s="52"/>
      <c r="Y506" s="52"/>
      <c r="Z506" s="52"/>
    </row>
    <row r="507">
      <c r="A507" s="52"/>
      <c r="B507" s="52"/>
      <c r="C507" s="52"/>
      <c r="D507" s="52"/>
      <c r="E507" s="52"/>
      <c r="F507" s="52"/>
      <c r="G507" s="52"/>
      <c r="H507" s="52"/>
      <c r="I507" s="52"/>
      <c r="J507" s="52"/>
      <c r="K507" s="52"/>
      <c r="L507" s="52"/>
      <c r="M507" s="52"/>
      <c r="N507" s="52"/>
      <c r="O507" s="52"/>
      <c r="P507" s="52"/>
      <c r="Q507" s="52"/>
      <c r="R507" s="52"/>
      <c r="S507" s="52"/>
      <c r="T507" s="52"/>
      <c r="U507" s="52"/>
      <c r="V507" s="52"/>
      <c r="W507" s="52"/>
      <c r="X507" s="52"/>
      <c r="Y507" s="52"/>
      <c r="Z507" s="52"/>
    </row>
    <row r="508">
      <c r="A508" s="52"/>
      <c r="B508" s="52"/>
      <c r="C508" s="52"/>
      <c r="D508" s="52"/>
      <c r="E508" s="52"/>
      <c r="F508" s="52"/>
      <c r="G508" s="52"/>
      <c r="H508" s="52"/>
      <c r="I508" s="52"/>
      <c r="J508" s="52"/>
      <c r="K508" s="52"/>
      <c r="L508" s="52"/>
      <c r="M508" s="52"/>
      <c r="N508" s="52"/>
      <c r="O508" s="52"/>
      <c r="P508" s="52"/>
      <c r="Q508" s="52"/>
      <c r="R508" s="52"/>
      <c r="S508" s="52"/>
      <c r="T508" s="52"/>
      <c r="U508" s="52"/>
      <c r="V508" s="52"/>
      <c r="W508" s="52"/>
      <c r="X508" s="52"/>
      <c r="Y508" s="52"/>
      <c r="Z508" s="52"/>
    </row>
    <row r="509">
      <c r="A509" s="52"/>
      <c r="B509" s="52"/>
      <c r="C509" s="52"/>
      <c r="D509" s="52"/>
      <c r="E509" s="52"/>
      <c r="F509" s="52"/>
      <c r="G509" s="52"/>
      <c r="H509" s="52"/>
      <c r="I509" s="52"/>
      <c r="J509" s="52"/>
      <c r="K509" s="52"/>
      <c r="L509" s="52"/>
      <c r="M509" s="52"/>
      <c r="N509" s="52"/>
      <c r="O509" s="52"/>
      <c r="P509" s="52"/>
      <c r="Q509" s="52"/>
      <c r="R509" s="52"/>
      <c r="S509" s="52"/>
      <c r="T509" s="52"/>
      <c r="U509" s="52"/>
      <c r="V509" s="52"/>
      <c r="W509" s="52"/>
      <c r="X509" s="52"/>
      <c r="Y509" s="52"/>
      <c r="Z509" s="52"/>
    </row>
    <row r="510">
      <c r="A510" s="52"/>
      <c r="B510" s="52"/>
      <c r="C510" s="52"/>
      <c r="D510" s="52"/>
      <c r="E510" s="52"/>
      <c r="F510" s="52"/>
      <c r="G510" s="52"/>
      <c r="H510" s="52"/>
      <c r="I510" s="52"/>
      <c r="J510" s="52"/>
      <c r="K510" s="52"/>
      <c r="L510" s="52"/>
      <c r="M510" s="52"/>
      <c r="N510" s="52"/>
      <c r="O510" s="52"/>
      <c r="P510" s="52"/>
      <c r="Q510" s="52"/>
      <c r="R510" s="52"/>
      <c r="S510" s="52"/>
      <c r="T510" s="52"/>
      <c r="U510" s="52"/>
      <c r="V510" s="52"/>
      <c r="W510" s="52"/>
      <c r="X510" s="52"/>
      <c r="Y510" s="52"/>
      <c r="Z510" s="52"/>
    </row>
    <row r="511">
      <c r="A511" s="52"/>
      <c r="B511" s="52"/>
      <c r="C511" s="52"/>
      <c r="D511" s="52"/>
      <c r="E511" s="52"/>
      <c r="F511" s="52"/>
      <c r="G511" s="52"/>
      <c r="H511" s="52"/>
      <c r="I511" s="52"/>
      <c r="J511" s="52"/>
      <c r="K511" s="52"/>
      <c r="L511" s="52"/>
      <c r="M511" s="52"/>
      <c r="N511" s="52"/>
      <c r="O511" s="52"/>
      <c r="P511" s="52"/>
      <c r="Q511" s="52"/>
      <c r="R511" s="52"/>
      <c r="S511" s="52"/>
      <c r="T511" s="52"/>
      <c r="U511" s="52"/>
      <c r="V511" s="52"/>
      <c r="W511" s="52"/>
      <c r="X511" s="52"/>
      <c r="Y511" s="52"/>
      <c r="Z511" s="52"/>
    </row>
    <row r="512">
      <c r="A512" s="52"/>
      <c r="B512" s="52"/>
      <c r="C512" s="52"/>
      <c r="D512" s="52"/>
      <c r="E512" s="52"/>
      <c r="F512" s="52"/>
      <c r="G512" s="52"/>
      <c r="H512" s="52"/>
      <c r="I512" s="52"/>
      <c r="J512" s="52"/>
      <c r="K512" s="52"/>
      <c r="L512" s="52"/>
      <c r="M512" s="52"/>
      <c r="N512" s="52"/>
      <c r="O512" s="52"/>
      <c r="P512" s="52"/>
      <c r="Q512" s="52"/>
      <c r="R512" s="52"/>
      <c r="S512" s="52"/>
      <c r="T512" s="52"/>
      <c r="U512" s="52"/>
      <c r="V512" s="52"/>
      <c r="W512" s="52"/>
      <c r="X512" s="52"/>
      <c r="Y512" s="52"/>
      <c r="Z512" s="52"/>
    </row>
    <row r="513">
      <c r="A513" s="52"/>
      <c r="B513" s="52"/>
      <c r="C513" s="52"/>
      <c r="D513" s="52"/>
      <c r="E513" s="52"/>
      <c r="F513" s="52"/>
      <c r="G513" s="52"/>
      <c r="H513" s="52"/>
      <c r="I513" s="52"/>
      <c r="J513" s="52"/>
      <c r="K513" s="52"/>
      <c r="L513" s="52"/>
      <c r="M513" s="52"/>
      <c r="N513" s="52"/>
      <c r="O513" s="52"/>
      <c r="P513" s="52"/>
      <c r="Q513" s="52"/>
      <c r="R513" s="52"/>
      <c r="S513" s="52"/>
      <c r="T513" s="52"/>
      <c r="U513" s="52"/>
      <c r="V513" s="52"/>
      <c r="W513" s="52"/>
      <c r="X513" s="52"/>
      <c r="Y513" s="52"/>
      <c r="Z513" s="52"/>
    </row>
    <row r="514">
      <c r="A514" s="52"/>
      <c r="B514" s="52"/>
      <c r="C514" s="52"/>
      <c r="D514" s="52"/>
      <c r="E514" s="52"/>
      <c r="F514" s="52"/>
      <c r="G514" s="52"/>
      <c r="H514" s="52"/>
      <c r="I514" s="52"/>
      <c r="J514" s="52"/>
      <c r="K514" s="52"/>
      <c r="L514" s="52"/>
      <c r="M514" s="52"/>
      <c r="N514" s="52"/>
      <c r="O514" s="52"/>
      <c r="P514" s="52"/>
      <c r="Q514" s="52"/>
      <c r="R514" s="52"/>
      <c r="S514" s="52"/>
      <c r="T514" s="52"/>
      <c r="U514" s="52"/>
      <c r="V514" s="52"/>
      <c r="W514" s="52"/>
      <c r="X514" s="52"/>
      <c r="Y514" s="52"/>
      <c r="Z514" s="52"/>
    </row>
    <row r="515">
      <c r="A515" s="52"/>
      <c r="B515" s="52"/>
      <c r="C515" s="52"/>
      <c r="D515" s="52"/>
      <c r="E515" s="52"/>
      <c r="F515" s="52"/>
      <c r="G515" s="52"/>
      <c r="H515" s="52"/>
      <c r="I515" s="52"/>
      <c r="J515" s="52"/>
      <c r="K515" s="52"/>
      <c r="L515" s="52"/>
      <c r="M515" s="52"/>
      <c r="N515" s="52"/>
      <c r="O515" s="52"/>
      <c r="P515" s="52"/>
      <c r="Q515" s="52"/>
      <c r="R515" s="52"/>
      <c r="S515" s="52"/>
      <c r="T515" s="52"/>
      <c r="U515" s="52"/>
      <c r="V515" s="52"/>
      <c r="W515" s="52"/>
      <c r="X515" s="52"/>
      <c r="Y515" s="52"/>
      <c r="Z515" s="52"/>
    </row>
    <row r="516">
      <c r="A516" s="52"/>
      <c r="B516" s="52"/>
      <c r="C516" s="52"/>
      <c r="D516" s="52"/>
      <c r="E516" s="52"/>
      <c r="F516" s="52"/>
      <c r="G516" s="52"/>
      <c r="H516" s="52"/>
      <c r="I516" s="52"/>
      <c r="J516" s="52"/>
      <c r="K516" s="52"/>
      <c r="L516" s="52"/>
      <c r="M516" s="52"/>
      <c r="N516" s="52"/>
      <c r="O516" s="52"/>
      <c r="P516" s="52"/>
      <c r="Q516" s="52"/>
      <c r="R516" s="52"/>
      <c r="S516" s="52"/>
      <c r="T516" s="52"/>
      <c r="U516" s="52"/>
      <c r="V516" s="52"/>
      <c r="W516" s="52"/>
      <c r="X516" s="52"/>
      <c r="Y516" s="52"/>
      <c r="Z516" s="52"/>
    </row>
    <row r="517">
      <c r="A517" s="52"/>
      <c r="B517" s="52"/>
      <c r="C517" s="52"/>
      <c r="D517" s="52"/>
      <c r="E517" s="52"/>
      <c r="F517" s="52"/>
      <c r="G517" s="52"/>
      <c r="H517" s="52"/>
      <c r="I517" s="52"/>
      <c r="J517" s="52"/>
      <c r="K517" s="52"/>
      <c r="L517" s="52"/>
      <c r="M517" s="52"/>
      <c r="N517" s="52"/>
      <c r="O517" s="52"/>
      <c r="P517" s="52"/>
      <c r="Q517" s="52"/>
      <c r="R517" s="52"/>
      <c r="S517" s="52"/>
      <c r="T517" s="52"/>
      <c r="U517" s="52"/>
      <c r="V517" s="52"/>
      <c r="W517" s="52"/>
      <c r="X517" s="52"/>
      <c r="Y517" s="52"/>
      <c r="Z517" s="52"/>
    </row>
    <row r="518">
      <c r="A518" s="52"/>
      <c r="B518" s="52"/>
      <c r="C518" s="52"/>
      <c r="D518" s="52"/>
      <c r="E518" s="52"/>
      <c r="F518" s="52"/>
      <c r="G518" s="52"/>
      <c r="H518" s="52"/>
      <c r="I518" s="52"/>
      <c r="J518" s="52"/>
      <c r="K518" s="52"/>
      <c r="L518" s="52"/>
      <c r="M518" s="52"/>
      <c r="N518" s="52"/>
      <c r="O518" s="52"/>
      <c r="P518" s="52"/>
      <c r="Q518" s="52"/>
      <c r="R518" s="52"/>
      <c r="S518" s="52"/>
      <c r="T518" s="52"/>
      <c r="U518" s="52"/>
      <c r="V518" s="52"/>
      <c r="W518" s="52"/>
      <c r="X518" s="52"/>
      <c r="Y518" s="52"/>
      <c r="Z518" s="52"/>
    </row>
    <row r="519">
      <c r="A519" s="52"/>
      <c r="B519" s="52"/>
      <c r="C519" s="52"/>
      <c r="D519" s="52"/>
      <c r="E519" s="52"/>
      <c r="F519" s="52"/>
      <c r="G519" s="52"/>
      <c r="H519" s="52"/>
      <c r="I519" s="52"/>
      <c r="J519" s="52"/>
      <c r="K519" s="52"/>
      <c r="L519" s="52"/>
      <c r="M519" s="52"/>
      <c r="N519" s="52"/>
      <c r="O519" s="52"/>
      <c r="P519" s="52"/>
      <c r="Q519" s="52"/>
      <c r="R519" s="52"/>
      <c r="S519" s="52"/>
      <c r="T519" s="52"/>
      <c r="U519" s="52"/>
      <c r="V519" s="52"/>
      <c r="W519" s="52"/>
      <c r="X519" s="52"/>
      <c r="Y519" s="52"/>
      <c r="Z519" s="52"/>
    </row>
    <row r="520">
      <c r="A520" s="52"/>
      <c r="B520" s="52"/>
      <c r="C520" s="52"/>
      <c r="D520" s="52"/>
      <c r="E520" s="52"/>
      <c r="F520" s="52"/>
      <c r="G520" s="52"/>
      <c r="H520" s="52"/>
      <c r="I520" s="52"/>
      <c r="J520" s="52"/>
      <c r="K520" s="52"/>
      <c r="L520" s="52"/>
      <c r="M520" s="52"/>
      <c r="N520" s="52"/>
      <c r="O520" s="52"/>
      <c r="P520" s="52"/>
      <c r="Q520" s="52"/>
      <c r="R520" s="52"/>
      <c r="S520" s="52"/>
      <c r="T520" s="52"/>
      <c r="U520" s="52"/>
      <c r="V520" s="52"/>
      <c r="W520" s="52"/>
      <c r="X520" s="52"/>
      <c r="Y520" s="52"/>
      <c r="Z520" s="52"/>
    </row>
    <row r="521">
      <c r="A521" s="52"/>
      <c r="B521" s="52"/>
      <c r="C521" s="52"/>
      <c r="D521" s="52"/>
      <c r="E521" s="52"/>
      <c r="F521" s="52"/>
      <c r="G521" s="52"/>
      <c r="H521" s="52"/>
      <c r="I521" s="52"/>
      <c r="J521" s="52"/>
      <c r="K521" s="52"/>
      <c r="L521" s="52"/>
      <c r="M521" s="52"/>
      <c r="N521" s="52"/>
      <c r="O521" s="52"/>
      <c r="P521" s="52"/>
      <c r="Q521" s="52"/>
      <c r="R521" s="52"/>
      <c r="S521" s="52"/>
      <c r="T521" s="52"/>
      <c r="U521" s="52"/>
      <c r="V521" s="52"/>
      <c r="W521" s="52"/>
      <c r="X521" s="52"/>
      <c r="Y521" s="52"/>
      <c r="Z521" s="52"/>
    </row>
    <row r="522">
      <c r="A522" s="52"/>
      <c r="B522" s="52"/>
      <c r="C522" s="52"/>
      <c r="D522" s="52"/>
      <c r="E522" s="52"/>
      <c r="F522" s="52"/>
      <c r="G522" s="52"/>
      <c r="H522" s="52"/>
      <c r="I522" s="52"/>
      <c r="J522" s="52"/>
      <c r="K522" s="52"/>
      <c r="L522" s="52"/>
      <c r="M522" s="52"/>
      <c r="N522" s="52"/>
      <c r="O522" s="52"/>
      <c r="P522" s="52"/>
      <c r="Q522" s="52"/>
      <c r="R522" s="52"/>
      <c r="S522" s="52"/>
      <c r="T522" s="52"/>
      <c r="U522" s="52"/>
      <c r="V522" s="52"/>
      <c r="W522" s="52"/>
      <c r="X522" s="52"/>
      <c r="Y522" s="52"/>
      <c r="Z522" s="52"/>
    </row>
    <row r="523">
      <c r="A523" s="52"/>
      <c r="B523" s="52"/>
      <c r="C523" s="52"/>
      <c r="D523" s="52"/>
      <c r="E523" s="52"/>
      <c r="F523" s="52"/>
      <c r="G523" s="52"/>
      <c r="H523" s="52"/>
      <c r="I523" s="52"/>
      <c r="J523" s="52"/>
      <c r="K523" s="52"/>
      <c r="L523" s="52"/>
      <c r="M523" s="52"/>
      <c r="N523" s="52"/>
      <c r="O523" s="52"/>
      <c r="P523" s="52"/>
      <c r="Q523" s="52"/>
      <c r="R523" s="52"/>
      <c r="S523" s="52"/>
      <c r="T523" s="52"/>
      <c r="U523" s="52"/>
      <c r="V523" s="52"/>
      <c r="W523" s="52"/>
      <c r="X523" s="52"/>
      <c r="Y523" s="52"/>
      <c r="Z523" s="52"/>
    </row>
    <row r="524">
      <c r="A524" s="52"/>
      <c r="B524" s="52"/>
      <c r="C524" s="52"/>
      <c r="D524" s="52"/>
      <c r="E524" s="52"/>
      <c r="F524" s="52"/>
      <c r="G524" s="52"/>
      <c r="H524" s="52"/>
      <c r="I524" s="52"/>
      <c r="J524" s="52"/>
      <c r="K524" s="52"/>
      <c r="L524" s="52"/>
      <c r="M524" s="52"/>
      <c r="N524" s="52"/>
      <c r="O524" s="52"/>
      <c r="P524" s="52"/>
      <c r="Q524" s="52"/>
      <c r="R524" s="52"/>
      <c r="S524" s="52"/>
      <c r="T524" s="52"/>
      <c r="U524" s="52"/>
      <c r="V524" s="52"/>
      <c r="W524" s="52"/>
      <c r="X524" s="52"/>
      <c r="Y524" s="52"/>
      <c r="Z524" s="52"/>
    </row>
    <row r="525">
      <c r="A525" s="52"/>
      <c r="B525" s="52"/>
      <c r="C525" s="52"/>
      <c r="D525" s="52"/>
      <c r="E525" s="52"/>
      <c r="F525" s="52"/>
      <c r="G525" s="52"/>
      <c r="H525" s="52"/>
      <c r="I525" s="52"/>
      <c r="J525" s="52"/>
      <c r="K525" s="52"/>
      <c r="L525" s="52"/>
      <c r="M525" s="52"/>
      <c r="N525" s="52"/>
      <c r="O525" s="52"/>
      <c r="P525" s="52"/>
      <c r="Q525" s="52"/>
      <c r="R525" s="52"/>
      <c r="S525" s="52"/>
      <c r="T525" s="52"/>
      <c r="U525" s="52"/>
      <c r="V525" s="52"/>
      <c r="W525" s="52"/>
      <c r="X525" s="52"/>
      <c r="Y525" s="52"/>
      <c r="Z525" s="52"/>
    </row>
    <row r="526">
      <c r="A526" s="52"/>
      <c r="B526" s="52"/>
      <c r="C526" s="52"/>
      <c r="D526" s="52"/>
      <c r="E526" s="52"/>
      <c r="F526" s="52"/>
      <c r="G526" s="52"/>
      <c r="H526" s="52"/>
      <c r="I526" s="52"/>
      <c r="J526" s="52"/>
      <c r="K526" s="52"/>
      <c r="L526" s="52"/>
      <c r="M526" s="52"/>
      <c r="N526" s="52"/>
      <c r="O526" s="52"/>
      <c r="P526" s="52"/>
      <c r="Q526" s="52"/>
      <c r="R526" s="52"/>
      <c r="S526" s="52"/>
      <c r="T526" s="52"/>
      <c r="U526" s="52"/>
      <c r="V526" s="52"/>
      <c r="W526" s="52"/>
      <c r="X526" s="52"/>
      <c r="Y526" s="52"/>
      <c r="Z526" s="52"/>
    </row>
    <row r="527">
      <c r="A527" s="52"/>
      <c r="B527" s="52"/>
      <c r="C527" s="52"/>
      <c r="D527" s="52"/>
      <c r="E527" s="52"/>
      <c r="F527" s="52"/>
      <c r="G527" s="52"/>
      <c r="H527" s="52"/>
      <c r="I527" s="52"/>
      <c r="J527" s="52"/>
      <c r="K527" s="52"/>
      <c r="L527" s="52"/>
      <c r="M527" s="52"/>
      <c r="N527" s="52"/>
      <c r="O527" s="52"/>
      <c r="P527" s="52"/>
      <c r="Q527" s="52"/>
      <c r="R527" s="52"/>
      <c r="S527" s="52"/>
      <c r="T527" s="52"/>
      <c r="U527" s="52"/>
      <c r="V527" s="52"/>
      <c r="W527" s="52"/>
      <c r="X527" s="52"/>
      <c r="Y527" s="52"/>
      <c r="Z527" s="52"/>
    </row>
    <row r="528">
      <c r="A528" s="52"/>
      <c r="B528" s="52"/>
      <c r="C528" s="52"/>
      <c r="D528" s="52"/>
      <c r="E528" s="52"/>
      <c r="F528" s="52"/>
      <c r="G528" s="52"/>
      <c r="H528" s="52"/>
      <c r="I528" s="52"/>
      <c r="J528" s="52"/>
      <c r="K528" s="52"/>
      <c r="L528" s="52"/>
      <c r="M528" s="52"/>
      <c r="N528" s="52"/>
      <c r="O528" s="52"/>
      <c r="P528" s="52"/>
      <c r="Q528" s="52"/>
      <c r="R528" s="52"/>
      <c r="S528" s="52"/>
      <c r="T528" s="52"/>
      <c r="U528" s="52"/>
      <c r="V528" s="52"/>
      <c r="W528" s="52"/>
      <c r="X528" s="52"/>
      <c r="Y528" s="52"/>
      <c r="Z528" s="52"/>
    </row>
    <row r="529">
      <c r="A529" s="52"/>
      <c r="B529" s="52"/>
      <c r="C529" s="52"/>
      <c r="D529" s="52"/>
      <c r="E529" s="52"/>
      <c r="F529" s="52"/>
      <c r="G529" s="52"/>
      <c r="H529" s="52"/>
      <c r="I529" s="52"/>
      <c r="J529" s="52"/>
      <c r="K529" s="52"/>
      <c r="L529" s="52"/>
      <c r="M529" s="52"/>
      <c r="N529" s="52"/>
      <c r="O529" s="52"/>
      <c r="P529" s="52"/>
      <c r="Q529" s="52"/>
      <c r="R529" s="52"/>
      <c r="S529" s="52"/>
      <c r="T529" s="52"/>
      <c r="U529" s="52"/>
      <c r="V529" s="52"/>
      <c r="W529" s="52"/>
      <c r="X529" s="52"/>
      <c r="Y529" s="52"/>
      <c r="Z529" s="52"/>
    </row>
    <row r="530">
      <c r="A530" s="52"/>
      <c r="B530" s="52"/>
      <c r="C530" s="52"/>
      <c r="D530" s="52"/>
      <c r="E530" s="52"/>
      <c r="F530" s="52"/>
      <c r="G530" s="52"/>
      <c r="H530" s="52"/>
      <c r="I530" s="52"/>
      <c r="J530" s="52"/>
      <c r="K530" s="52"/>
      <c r="L530" s="52"/>
      <c r="M530" s="52"/>
      <c r="N530" s="52"/>
      <c r="O530" s="52"/>
      <c r="P530" s="52"/>
      <c r="Q530" s="52"/>
      <c r="R530" s="52"/>
      <c r="S530" s="52"/>
      <c r="T530" s="52"/>
      <c r="U530" s="52"/>
      <c r="V530" s="52"/>
      <c r="W530" s="52"/>
      <c r="X530" s="52"/>
      <c r="Y530" s="52"/>
      <c r="Z530" s="52"/>
    </row>
    <row r="531">
      <c r="A531" s="52"/>
      <c r="B531" s="52"/>
      <c r="C531" s="52"/>
      <c r="D531" s="52"/>
      <c r="E531" s="52"/>
      <c r="F531" s="52"/>
      <c r="G531" s="52"/>
      <c r="H531" s="52"/>
      <c r="I531" s="52"/>
      <c r="J531" s="52"/>
      <c r="K531" s="52"/>
      <c r="L531" s="52"/>
      <c r="M531" s="52"/>
      <c r="N531" s="52"/>
      <c r="O531" s="52"/>
      <c r="P531" s="52"/>
      <c r="Q531" s="52"/>
      <c r="R531" s="52"/>
      <c r="S531" s="52"/>
      <c r="T531" s="52"/>
      <c r="U531" s="52"/>
      <c r="V531" s="52"/>
      <c r="W531" s="52"/>
      <c r="X531" s="52"/>
      <c r="Y531" s="52"/>
      <c r="Z531" s="52"/>
    </row>
    <row r="532">
      <c r="A532" s="52"/>
      <c r="B532" s="52"/>
      <c r="C532" s="52"/>
      <c r="D532" s="52"/>
      <c r="E532" s="52"/>
      <c r="F532" s="52"/>
      <c r="G532" s="52"/>
      <c r="H532" s="52"/>
      <c r="I532" s="52"/>
      <c r="J532" s="52"/>
      <c r="K532" s="52"/>
      <c r="L532" s="52"/>
      <c r="M532" s="52"/>
      <c r="N532" s="52"/>
      <c r="O532" s="52"/>
      <c r="P532" s="52"/>
      <c r="Q532" s="52"/>
      <c r="R532" s="52"/>
      <c r="S532" s="52"/>
      <c r="T532" s="52"/>
      <c r="U532" s="52"/>
      <c r="V532" s="52"/>
      <c r="W532" s="52"/>
      <c r="X532" s="52"/>
      <c r="Y532" s="52"/>
      <c r="Z532" s="52"/>
    </row>
    <row r="533">
      <c r="A533" s="52"/>
      <c r="B533" s="52"/>
      <c r="C533" s="52"/>
      <c r="D533" s="52"/>
      <c r="E533" s="52"/>
      <c r="F533" s="52"/>
      <c r="G533" s="52"/>
      <c r="H533" s="52"/>
      <c r="I533" s="52"/>
      <c r="J533" s="52"/>
      <c r="K533" s="52"/>
      <c r="L533" s="52"/>
      <c r="M533" s="52"/>
      <c r="N533" s="52"/>
      <c r="O533" s="52"/>
      <c r="P533" s="52"/>
      <c r="Q533" s="52"/>
      <c r="R533" s="52"/>
      <c r="S533" s="52"/>
      <c r="T533" s="52"/>
      <c r="U533" s="52"/>
      <c r="V533" s="52"/>
      <c r="W533" s="52"/>
      <c r="X533" s="52"/>
      <c r="Y533" s="52"/>
      <c r="Z533" s="52"/>
    </row>
    <row r="534">
      <c r="A534" s="52"/>
      <c r="B534" s="52"/>
      <c r="C534" s="52"/>
      <c r="D534" s="52"/>
      <c r="E534" s="52"/>
      <c r="F534" s="52"/>
      <c r="G534" s="52"/>
      <c r="H534" s="52"/>
      <c r="I534" s="52"/>
      <c r="J534" s="52"/>
      <c r="K534" s="52"/>
      <c r="L534" s="52"/>
      <c r="M534" s="52"/>
      <c r="N534" s="52"/>
      <c r="O534" s="52"/>
      <c r="P534" s="52"/>
      <c r="Q534" s="52"/>
      <c r="R534" s="52"/>
      <c r="S534" s="52"/>
      <c r="T534" s="52"/>
      <c r="U534" s="52"/>
      <c r="V534" s="52"/>
      <c r="W534" s="52"/>
      <c r="X534" s="52"/>
      <c r="Y534" s="52"/>
      <c r="Z534" s="52"/>
    </row>
    <row r="535">
      <c r="A535" s="52"/>
      <c r="B535" s="52"/>
      <c r="C535" s="52"/>
      <c r="D535" s="52"/>
      <c r="E535" s="52"/>
      <c r="F535" s="52"/>
      <c r="G535" s="52"/>
      <c r="H535" s="52"/>
      <c r="I535" s="52"/>
      <c r="J535" s="52"/>
      <c r="K535" s="52"/>
      <c r="L535" s="52"/>
      <c r="M535" s="52"/>
      <c r="N535" s="52"/>
      <c r="O535" s="52"/>
      <c r="P535" s="52"/>
      <c r="Q535" s="52"/>
      <c r="R535" s="52"/>
      <c r="S535" s="52"/>
      <c r="T535" s="52"/>
      <c r="U535" s="52"/>
      <c r="V535" s="52"/>
      <c r="W535" s="52"/>
      <c r="X535" s="52"/>
      <c r="Y535" s="52"/>
      <c r="Z535" s="52"/>
    </row>
    <row r="536">
      <c r="A536" s="52"/>
      <c r="B536" s="52"/>
      <c r="C536" s="52"/>
      <c r="D536" s="52"/>
      <c r="E536" s="52"/>
      <c r="F536" s="52"/>
      <c r="G536" s="52"/>
      <c r="H536" s="52"/>
      <c r="I536" s="52"/>
      <c r="J536" s="52"/>
      <c r="K536" s="52"/>
      <c r="L536" s="52"/>
      <c r="M536" s="52"/>
      <c r="N536" s="52"/>
      <c r="O536" s="52"/>
      <c r="P536" s="52"/>
      <c r="Q536" s="52"/>
      <c r="R536" s="52"/>
      <c r="S536" s="52"/>
      <c r="T536" s="52"/>
      <c r="U536" s="52"/>
      <c r="V536" s="52"/>
      <c r="W536" s="52"/>
      <c r="X536" s="52"/>
      <c r="Y536" s="52"/>
      <c r="Z536" s="52"/>
    </row>
    <row r="537">
      <c r="A537" s="52"/>
      <c r="B537" s="52"/>
      <c r="C537" s="52"/>
      <c r="D537" s="52"/>
      <c r="E537" s="52"/>
      <c r="F537" s="52"/>
      <c r="G537" s="52"/>
      <c r="H537" s="52"/>
      <c r="I537" s="52"/>
      <c r="J537" s="52"/>
      <c r="K537" s="52"/>
      <c r="L537" s="52"/>
      <c r="M537" s="52"/>
      <c r="N537" s="52"/>
      <c r="O537" s="52"/>
      <c r="P537" s="52"/>
      <c r="Q537" s="52"/>
      <c r="R537" s="52"/>
      <c r="S537" s="52"/>
      <c r="T537" s="52"/>
      <c r="U537" s="52"/>
      <c r="V537" s="52"/>
      <c r="W537" s="52"/>
      <c r="X537" s="52"/>
      <c r="Y537" s="52"/>
      <c r="Z537" s="52"/>
    </row>
    <row r="538">
      <c r="A538" s="52"/>
      <c r="B538" s="52"/>
      <c r="C538" s="52"/>
      <c r="D538" s="52"/>
      <c r="E538" s="52"/>
      <c r="F538" s="52"/>
      <c r="G538" s="52"/>
      <c r="H538" s="52"/>
      <c r="I538" s="52"/>
      <c r="J538" s="52"/>
      <c r="K538" s="52"/>
      <c r="L538" s="52"/>
      <c r="M538" s="52"/>
      <c r="N538" s="52"/>
      <c r="O538" s="52"/>
      <c r="P538" s="52"/>
      <c r="Q538" s="52"/>
      <c r="R538" s="52"/>
      <c r="S538" s="52"/>
      <c r="T538" s="52"/>
      <c r="U538" s="52"/>
      <c r="V538" s="52"/>
      <c r="W538" s="52"/>
      <c r="X538" s="52"/>
      <c r="Y538" s="52"/>
      <c r="Z538" s="52"/>
    </row>
    <row r="539">
      <c r="A539" s="52"/>
      <c r="B539" s="52"/>
      <c r="C539" s="52"/>
      <c r="D539" s="52"/>
      <c r="E539" s="52"/>
      <c r="F539" s="52"/>
      <c r="G539" s="52"/>
      <c r="H539" s="52"/>
      <c r="I539" s="52"/>
      <c r="J539" s="52"/>
      <c r="K539" s="52"/>
      <c r="L539" s="52"/>
      <c r="M539" s="52"/>
      <c r="N539" s="52"/>
      <c r="O539" s="52"/>
      <c r="P539" s="52"/>
      <c r="Q539" s="52"/>
      <c r="R539" s="52"/>
      <c r="S539" s="52"/>
      <c r="T539" s="52"/>
      <c r="U539" s="52"/>
      <c r="V539" s="52"/>
      <c r="W539" s="52"/>
      <c r="X539" s="52"/>
      <c r="Y539" s="52"/>
      <c r="Z539" s="52"/>
    </row>
    <row r="540">
      <c r="A540" s="52"/>
      <c r="B540" s="52"/>
      <c r="C540" s="52"/>
      <c r="D540" s="52"/>
      <c r="E540" s="52"/>
      <c r="F540" s="52"/>
      <c r="G540" s="52"/>
      <c r="H540" s="52"/>
      <c r="I540" s="52"/>
      <c r="J540" s="52"/>
      <c r="K540" s="52"/>
      <c r="L540" s="52"/>
      <c r="M540" s="52"/>
      <c r="N540" s="52"/>
      <c r="O540" s="52"/>
      <c r="P540" s="52"/>
      <c r="Q540" s="52"/>
      <c r="R540" s="52"/>
      <c r="S540" s="52"/>
      <c r="T540" s="52"/>
      <c r="U540" s="52"/>
      <c r="V540" s="52"/>
      <c r="W540" s="52"/>
      <c r="X540" s="52"/>
      <c r="Y540" s="52"/>
      <c r="Z540" s="52"/>
    </row>
    <row r="541">
      <c r="A541" s="52"/>
      <c r="B541" s="52"/>
      <c r="C541" s="52"/>
      <c r="D541" s="52"/>
      <c r="E541" s="52"/>
      <c r="F541" s="52"/>
      <c r="G541" s="52"/>
      <c r="H541" s="52"/>
      <c r="I541" s="52"/>
      <c r="J541" s="52"/>
      <c r="K541" s="52"/>
      <c r="L541" s="52"/>
      <c r="M541" s="52"/>
      <c r="N541" s="52"/>
      <c r="O541" s="52"/>
      <c r="P541" s="52"/>
      <c r="Q541" s="52"/>
      <c r="R541" s="52"/>
      <c r="S541" s="52"/>
      <c r="T541" s="52"/>
      <c r="U541" s="52"/>
      <c r="V541" s="52"/>
      <c r="W541" s="52"/>
      <c r="X541" s="52"/>
      <c r="Y541" s="52"/>
      <c r="Z541" s="52"/>
    </row>
    <row r="542">
      <c r="A542" s="52"/>
      <c r="B542" s="52"/>
      <c r="C542" s="52"/>
      <c r="D542" s="52"/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W542" s="52"/>
      <c r="X542" s="52"/>
      <c r="Y542" s="52"/>
      <c r="Z542" s="52"/>
    </row>
    <row r="543">
      <c r="A543" s="52"/>
      <c r="B543" s="52"/>
      <c r="C543" s="52"/>
      <c r="D543" s="52"/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W543" s="52"/>
      <c r="X543" s="52"/>
      <c r="Y543" s="52"/>
      <c r="Z543" s="52"/>
    </row>
    <row r="544">
      <c r="A544" s="52"/>
      <c r="B544" s="52"/>
      <c r="C544" s="52"/>
      <c r="D544" s="52"/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W544" s="52"/>
      <c r="X544" s="52"/>
      <c r="Y544" s="52"/>
      <c r="Z544" s="52"/>
    </row>
    <row r="545">
      <c r="A545" s="52"/>
      <c r="B545" s="52"/>
      <c r="C545" s="52"/>
      <c r="D545" s="52"/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  <c r="Q545" s="52"/>
      <c r="R545" s="52"/>
      <c r="S545" s="52"/>
      <c r="T545" s="52"/>
      <c r="U545" s="52"/>
      <c r="V545" s="52"/>
      <c r="W545" s="52"/>
      <c r="X545" s="52"/>
      <c r="Y545" s="52"/>
      <c r="Z545" s="52"/>
    </row>
    <row r="546">
      <c r="A546" s="52"/>
      <c r="B546" s="52"/>
      <c r="C546" s="52"/>
      <c r="D546" s="52"/>
      <c r="E546" s="52"/>
      <c r="F546" s="52"/>
      <c r="G546" s="52"/>
      <c r="H546" s="52"/>
      <c r="I546" s="52"/>
      <c r="J546" s="52"/>
      <c r="K546" s="52"/>
      <c r="L546" s="52"/>
      <c r="M546" s="52"/>
      <c r="N546" s="52"/>
      <c r="O546" s="52"/>
      <c r="P546" s="52"/>
      <c r="Q546" s="52"/>
      <c r="R546" s="52"/>
      <c r="S546" s="52"/>
      <c r="T546" s="52"/>
      <c r="U546" s="52"/>
      <c r="V546" s="52"/>
      <c r="W546" s="52"/>
      <c r="X546" s="52"/>
      <c r="Y546" s="52"/>
      <c r="Z546" s="52"/>
    </row>
    <row r="547">
      <c r="A547" s="52"/>
      <c r="B547" s="52"/>
      <c r="C547" s="52"/>
      <c r="D547" s="52"/>
      <c r="E547" s="52"/>
      <c r="F547" s="52"/>
      <c r="G547" s="52"/>
      <c r="H547" s="52"/>
      <c r="I547" s="52"/>
      <c r="J547" s="52"/>
      <c r="K547" s="52"/>
      <c r="L547" s="52"/>
      <c r="M547" s="52"/>
      <c r="N547" s="52"/>
      <c r="O547" s="52"/>
      <c r="P547" s="52"/>
      <c r="Q547" s="52"/>
      <c r="R547" s="52"/>
      <c r="S547" s="52"/>
      <c r="T547" s="52"/>
      <c r="U547" s="52"/>
      <c r="V547" s="52"/>
      <c r="W547" s="52"/>
      <c r="X547" s="52"/>
      <c r="Y547" s="52"/>
      <c r="Z547" s="52"/>
    </row>
    <row r="548">
      <c r="A548" s="52"/>
      <c r="B548" s="52"/>
      <c r="C548" s="52"/>
      <c r="D548" s="52"/>
      <c r="E548" s="52"/>
      <c r="F548" s="52"/>
      <c r="G548" s="52"/>
      <c r="H548" s="52"/>
      <c r="I548" s="52"/>
      <c r="J548" s="52"/>
      <c r="K548" s="52"/>
      <c r="L548" s="52"/>
      <c r="M548" s="52"/>
      <c r="N548" s="52"/>
      <c r="O548" s="52"/>
      <c r="P548" s="52"/>
      <c r="Q548" s="52"/>
      <c r="R548" s="52"/>
      <c r="S548" s="52"/>
      <c r="T548" s="52"/>
      <c r="U548" s="52"/>
      <c r="V548" s="52"/>
      <c r="W548" s="52"/>
      <c r="X548" s="52"/>
      <c r="Y548" s="52"/>
      <c r="Z548" s="52"/>
    </row>
    <row r="549">
      <c r="A549" s="52"/>
      <c r="B549" s="52"/>
      <c r="C549" s="52"/>
      <c r="D549" s="52"/>
      <c r="E549" s="52"/>
      <c r="F549" s="52"/>
      <c r="G549" s="52"/>
      <c r="H549" s="52"/>
      <c r="I549" s="52"/>
      <c r="J549" s="52"/>
      <c r="K549" s="52"/>
      <c r="L549" s="52"/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  <c r="X549" s="52"/>
      <c r="Y549" s="52"/>
      <c r="Z549" s="52"/>
    </row>
    <row r="550">
      <c r="A550" s="52"/>
      <c r="B550" s="52"/>
      <c r="C550" s="52"/>
      <c r="D550" s="52"/>
      <c r="E550" s="52"/>
      <c r="F550" s="52"/>
      <c r="G550" s="52"/>
      <c r="H550" s="52"/>
      <c r="I550" s="52"/>
      <c r="J550" s="52"/>
      <c r="K550" s="52"/>
      <c r="L550" s="52"/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  <c r="X550" s="52"/>
      <c r="Y550" s="52"/>
      <c r="Z550" s="52"/>
    </row>
    <row r="551">
      <c r="A551" s="52"/>
      <c r="B551" s="52"/>
      <c r="C551" s="52"/>
      <c r="D551" s="52"/>
      <c r="E551" s="52"/>
      <c r="F551" s="52"/>
      <c r="G551" s="52"/>
      <c r="H551" s="52"/>
      <c r="I551" s="52"/>
      <c r="J551" s="52"/>
      <c r="K551" s="52"/>
      <c r="L551" s="52"/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  <c r="X551" s="52"/>
      <c r="Y551" s="52"/>
      <c r="Z551" s="52"/>
    </row>
    <row r="552">
      <c r="A552" s="52"/>
      <c r="B552" s="52"/>
      <c r="C552" s="52"/>
      <c r="D552" s="52"/>
      <c r="E552" s="52"/>
      <c r="F552" s="52"/>
      <c r="G552" s="52"/>
      <c r="H552" s="52"/>
      <c r="I552" s="52"/>
      <c r="J552" s="52"/>
      <c r="K552" s="52"/>
      <c r="L552" s="52"/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  <c r="X552" s="52"/>
      <c r="Y552" s="52"/>
      <c r="Z552" s="52"/>
    </row>
    <row r="553">
      <c r="A553" s="52"/>
      <c r="B553" s="52"/>
      <c r="C553" s="52"/>
      <c r="D553" s="52"/>
      <c r="E553" s="52"/>
      <c r="F553" s="52"/>
      <c r="G553" s="52"/>
      <c r="H553" s="52"/>
      <c r="I553" s="52"/>
      <c r="J553" s="52"/>
      <c r="K553" s="52"/>
      <c r="L553" s="52"/>
      <c r="M553" s="52"/>
      <c r="N553" s="52"/>
      <c r="O553" s="52"/>
      <c r="P553" s="52"/>
      <c r="Q553" s="52"/>
      <c r="R553" s="52"/>
      <c r="S553" s="52"/>
      <c r="T553" s="52"/>
      <c r="U553" s="52"/>
      <c r="V553" s="52"/>
      <c r="W553" s="52"/>
      <c r="X553" s="52"/>
      <c r="Y553" s="52"/>
      <c r="Z553" s="52"/>
    </row>
    <row r="554">
      <c r="A554" s="52"/>
      <c r="B554" s="52"/>
      <c r="C554" s="52"/>
      <c r="D554" s="52"/>
      <c r="E554" s="52"/>
      <c r="F554" s="52"/>
      <c r="G554" s="52"/>
      <c r="H554" s="52"/>
      <c r="I554" s="52"/>
      <c r="J554" s="52"/>
      <c r="K554" s="52"/>
      <c r="L554" s="52"/>
      <c r="M554" s="52"/>
      <c r="N554" s="52"/>
      <c r="O554" s="52"/>
      <c r="P554" s="52"/>
      <c r="Q554" s="52"/>
      <c r="R554" s="52"/>
      <c r="S554" s="52"/>
      <c r="T554" s="52"/>
      <c r="U554" s="52"/>
      <c r="V554" s="52"/>
      <c r="W554" s="52"/>
      <c r="X554" s="52"/>
      <c r="Y554" s="52"/>
      <c r="Z554" s="52"/>
    </row>
    <row r="555">
      <c r="A555" s="52"/>
      <c r="B555" s="52"/>
      <c r="C555" s="52"/>
      <c r="D555" s="52"/>
      <c r="E555" s="52"/>
      <c r="F555" s="52"/>
      <c r="G555" s="52"/>
      <c r="H555" s="52"/>
      <c r="I555" s="52"/>
      <c r="J555" s="52"/>
      <c r="K555" s="52"/>
      <c r="L555" s="52"/>
      <c r="M555" s="52"/>
      <c r="N555" s="52"/>
      <c r="O555" s="52"/>
      <c r="P555" s="52"/>
      <c r="Q555" s="52"/>
      <c r="R555" s="52"/>
      <c r="S555" s="52"/>
      <c r="T555" s="52"/>
      <c r="U555" s="52"/>
      <c r="V555" s="52"/>
      <c r="W555" s="52"/>
      <c r="X555" s="52"/>
      <c r="Y555" s="52"/>
      <c r="Z555" s="52"/>
    </row>
    <row r="556">
      <c r="A556" s="52"/>
      <c r="B556" s="52"/>
      <c r="C556" s="52"/>
      <c r="D556" s="52"/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O556" s="52"/>
      <c r="P556" s="52"/>
      <c r="Q556" s="52"/>
      <c r="R556" s="52"/>
      <c r="S556" s="52"/>
      <c r="T556" s="52"/>
      <c r="U556" s="52"/>
      <c r="V556" s="52"/>
      <c r="W556" s="52"/>
      <c r="X556" s="52"/>
      <c r="Y556" s="52"/>
      <c r="Z556" s="52"/>
    </row>
    <row r="557">
      <c r="A557" s="52"/>
      <c r="B557" s="52"/>
      <c r="C557" s="52"/>
      <c r="D557" s="52"/>
      <c r="E557" s="52"/>
      <c r="F557" s="52"/>
      <c r="G557" s="52"/>
      <c r="H557" s="52"/>
      <c r="I557" s="52"/>
      <c r="J557" s="52"/>
      <c r="K557" s="52"/>
      <c r="L557" s="52"/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X557" s="52"/>
      <c r="Y557" s="52"/>
      <c r="Z557" s="52"/>
    </row>
    <row r="558">
      <c r="A558" s="52"/>
      <c r="B558" s="52"/>
      <c r="C558" s="52"/>
      <c r="D558" s="52"/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  <c r="X558" s="52"/>
      <c r="Y558" s="52"/>
      <c r="Z558" s="52"/>
    </row>
    <row r="559">
      <c r="A559" s="52"/>
      <c r="B559" s="52"/>
      <c r="C559" s="52"/>
      <c r="D559" s="52"/>
      <c r="E559" s="52"/>
      <c r="F559" s="52"/>
      <c r="G559" s="52"/>
      <c r="H559" s="52"/>
      <c r="I559" s="52"/>
      <c r="J559" s="52"/>
      <c r="K559" s="52"/>
      <c r="L559" s="52"/>
      <c r="M559" s="52"/>
      <c r="N559" s="52"/>
      <c r="O559" s="52"/>
      <c r="P559" s="52"/>
      <c r="Q559" s="52"/>
      <c r="R559" s="52"/>
      <c r="S559" s="52"/>
      <c r="T559" s="52"/>
      <c r="U559" s="52"/>
      <c r="V559" s="52"/>
      <c r="W559" s="52"/>
      <c r="X559" s="52"/>
      <c r="Y559" s="52"/>
      <c r="Z559" s="52"/>
    </row>
    <row r="560">
      <c r="A560" s="52"/>
      <c r="B560" s="52"/>
      <c r="C560" s="52"/>
      <c r="D560" s="52"/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  <c r="X560" s="52"/>
      <c r="Y560" s="52"/>
      <c r="Z560" s="52"/>
    </row>
    <row r="561">
      <c r="A561" s="52"/>
      <c r="B561" s="52"/>
      <c r="C561" s="52"/>
      <c r="D561" s="52"/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  <c r="X561" s="52"/>
      <c r="Y561" s="52"/>
      <c r="Z561" s="52"/>
    </row>
    <row r="562">
      <c r="A562" s="52"/>
      <c r="B562" s="52"/>
      <c r="C562" s="52"/>
      <c r="D562" s="52"/>
      <c r="E562" s="52"/>
      <c r="F562" s="52"/>
      <c r="G562" s="52"/>
      <c r="H562" s="52"/>
      <c r="I562" s="52"/>
      <c r="J562" s="52"/>
      <c r="K562" s="52"/>
      <c r="L562" s="52"/>
      <c r="M562" s="52"/>
      <c r="N562" s="52"/>
      <c r="O562" s="52"/>
      <c r="P562" s="52"/>
      <c r="Q562" s="52"/>
      <c r="R562" s="52"/>
      <c r="S562" s="52"/>
      <c r="T562" s="52"/>
      <c r="U562" s="52"/>
      <c r="V562" s="52"/>
      <c r="W562" s="52"/>
      <c r="X562" s="52"/>
      <c r="Y562" s="52"/>
      <c r="Z562" s="52"/>
    </row>
    <row r="563">
      <c r="A563" s="52"/>
      <c r="B563" s="52"/>
      <c r="C563" s="52"/>
      <c r="D563" s="52"/>
      <c r="E563" s="52"/>
      <c r="F563" s="52"/>
      <c r="G563" s="52"/>
      <c r="H563" s="52"/>
      <c r="I563" s="52"/>
      <c r="J563" s="52"/>
      <c r="K563" s="52"/>
      <c r="L563" s="52"/>
      <c r="M563" s="52"/>
      <c r="N563" s="52"/>
      <c r="O563" s="52"/>
      <c r="P563" s="52"/>
      <c r="Q563" s="52"/>
      <c r="R563" s="52"/>
      <c r="S563" s="52"/>
      <c r="T563" s="52"/>
      <c r="U563" s="52"/>
      <c r="V563" s="52"/>
      <c r="W563" s="52"/>
      <c r="X563" s="52"/>
      <c r="Y563" s="52"/>
      <c r="Z563" s="52"/>
    </row>
    <row r="564">
      <c r="A564" s="52"/>
      <c r="B564" s="52"/>
      <c r="C564" s="52"/>
      <c r="D564" s="52"/>
      <c r="E564" s="52"/>
      <c r="F564" s="52"/>
      <c r="G564" s="52"/>
      <c r="H564" s="52"/>
      <c r="I564" s="52"/>
      <c r="J564" s="52"/>
      <c r="K564" s="52"/>
      <c r="L564" s="52"/>
      <c r="M564" s="52"/>
      <c r="N564" s="52"/>
      <c r="O564" s="52"/>
      <c r="P564" s="52"/>
      <c r="Q564" s="52"/>
      <c r="R564" s="52"/>
      <c r="S564" s="52"/>
      <c r="T564" s="52"/>
      <c r="U564" s="52"/>
      <c r="V564" s="52"/>
      <c r="W564" s="52"/>
      <c r="X564" s="52"/>
      <c r="Y564" s="52"/>
      <c r="Z564" s="52"/>
    </row>
    <row r="565">
      <c r="A565" s="52"/>
      <c r="B565" s="52"/>
      <c r="C565" s="52"/>
      <c r="D565" s="52"/>
      <c r="E565" s="52"/>
      <c r="F565" s="52"/>
      <c r="G565" s="52"/>
      <c r="H565" s="52"/>
      <c r="I565" s="52"/>
      <c r="J565" s="52"/>
      <c r="K565" s="52"/>
      <c r="L565" s="52"/>
      <c r="M565" s="52"/>
      <c r="N565" s="52"/>
      <c r="O565" s="52"/>
      <c r="P565" s="52"/>
      <c r="Q565" s="52"/>
      <c r="R565" s="52"/>
      <c r="S565" s="52"/>
      <c r="T565" s="52"/>
      <c r="U565" s="52"/>
      <c r="V565" s="52"/>
      <c r="W565" s="52"/>
      <c r="X565" s="52"/>
      <c r="Y565" s="52"/>
      <c r="Z565" s="52"/>
    </row>
    <row r="566">
      <c r="A566" s="52"/>
      <c r="B566" s="52"/>
      <c r="C566" s="52"/>
      <c r="D566" s="52"/>
      <c r="E566" s="52"/>
      <c r="F566" s="52"/>
      <c r="G566" s="52"/>
      <c r="H566" s="52"/>
      <c r="I566" s="52"/>
      <c r="J566" s="52"/>
      <c r="K566" s="52"/>
      <c r="L566" s="52"/>
      <c r="M566" s="52"/>
      <c r="N566" s="52"/>
      <c r="O566" s="52"/>
      <c r="P566" s="52"/>
      <c r="Q566" s="52"/>
      <c r="R566" s="52"/>
      <c r="S566" s="52"/>
      <c r="T566" s="52"/>
      <c r="U566" s="52"/>
      <c r="V566" s="52"/>
      <c r="W566" s="52"/>
      <c r="X566" s="52"/>
      <c r="Y566" s="52"/>
      <c r="Z566" s="52"/>
    </row>
    <row r="567">
      <c r="A567" s="52"/>
      <c r="B567" s="52"/>
      <c r="C567" s="52"/>
      <c r="D567" s="52"/>
      <c r="E567" s="52"/>
      <c r="F567" s="52"/>
      <c r="G567" s="52"/>
      <c r="H567" s="52"/>
      <c r="I567" s="52"/>
      <c r="J567" s="52"/>
      <c r="K567" s="52"/>
      <c r="L567" s="52"/>
      <c r="M567" s="52"/>
      <c r="N567" s="52"/>
      <c r="O567" s="52"/>
      <c r="P567" s="52"/>
      <c r="Q567" s="52"/>
      <c r="R567" s="52"/>
      <c r="S567" s="52"/>
      <c r="T567" s="52"/>
      <c r="U567" s="52"/>
      <c r="V567" s="52"/>
      <c r="W567" s="52"/>
      <c r="X567" s="52"/>
      <c r="Y567" s="52"/>
      <c r="Z567" s="52"/>
    </row>
    <row r="568">
      <c r="A568" s="52"/>
      <c r="B568" s="52"/>
      <c r="C568" s="52"/>
      <c r="D568" s="52"/>
      <c r="E568" s="52"/>
      <c r="F568" s="52"/>
      <c r="G568" s="52"/>
      <c r="H568" s="52"/>
      <c r="I568" s="52"/>
      <c r="J568" s="52"/>
      <c r="K568" s="52"/>
      <c r="L568" s="52"/>
      <c r="M568" s="52"/>
      <c r="N568" s="52"/>
      <c r="O568" s="52"/>
      <c r="P568" s="52"/>
      <c r="Q568" s="52"/>
      <c r="R568" s="52"/>
      <c r="S568" s="52"/>
      <c r="T568" s="52"/>
      <c r="U568" s="52"/>
      <c r="V568" s="52"/>
      <c r="W568" s="52"/>
      <c r="X568" s="52"/>
      <c r="Y568" s="52"/>
      <c r="Z568" s="52"/>
    </row>
    <row r="569">
      <c r="A569" s="52"/>
      <c r="B569" s="52"/>
      <c r="C569" s="52"/>
      <c r="D569" s="52"/>
      <c r="E569" s="52"/>
      <c r="F569" s="52"/>
      <c r="G569" s="52"/>
      <c r="H569" s="52"/>
      <c r="I569" s="52"/>
      <c r="J569" s="52"/>
      <c r="K569" s="52"/>
      <c r="L569" s="52"/>
      <c r="M569" s="52"/>
      <c r="N569" s="52"/>
      <c r="O569" s="52"/>
      <c r="P569" s="52"/>
      <c r="Q569" s="52"/>
      <c r="R569" s="52"/>
      <c r="S569" s="52"/>
      <c r="T569" s="52"/>
      <c r="U569" s="52"/>
      <c r="V569" s="52"/>
      <c r="W569" s="52"/>
      <c r="X569" s="52"/>
      <c r="Y569" s="52"/>
      <c r="Z569" s="52"/>
    </row>
    <row r="570">
      <c r="A570" s="52"/>
      <c r="B570" s="52"/>
      <c r="C570" s="52"/>
      <c r="D570" s="52"/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</row>
    <row r="571">
      <c r="A571" s="52"/>
      <c r="B571" s="52"/>
      <c r="C571" s="52"/>
      <c r="D571" s="52"/>
      <c r="E571" s="52"/>
      <c r="F571" s="52"/>
      <c r="G571" s="52"/>
      <c r="H571" s="52"/>
      <c r="I571" s="52"/>
      <c r="J571" s="52"/>
      <c r="K571" s="52"/>
      <c r="L571" s="52"/>
      <c r="M571" s="52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2"/>
      <c r="Y571" s="52"/>
      <c r="Z571" s="52"/>
    </row>
    <row r="572">
      <c r="A572" s="52"/>
      <c r="B572" s="52"/>
      <c r="C572" s="52"/>
      <c r="D572" s="52"/>
      <c r="E572" s="52"/>
      <c r="F572" s="52"/>
      <c r="G572" s="52"/>
      <c r="H572" s="52"/>
      <c r="I572" s="52"/>
      <c r="J572" s="52"/>
      <c r="K572" s="52"/>
      <c r="L572" s="52"/>
      <c r="M572" s="52"/>
      <c r="N572" s="52"/>
      <c r="O572" s="52"/>
      <c r="P572" s="52"/>
      <c r="Q572" s="52"/>
      <c r="R572" s="52"/>
      <c r="S572" s="52"/>
      <c r="T572" s="52"/>
      <c r="U572" s="52"/>
      <c r="V572" s="52"/>
      <c r="W572" s="52"/>
      <c r="X572" s="52"/>
      <c r="Y572" s="52"/>
      <c r="Z572" s="52"/>
    </row>
    <row r="573">
      <c r="A573" s="52"/>
      <c r="B573" s="52"/>
      <c r="C573" s="52"/>
      <c r="D573" s="52"/>
      <c r="E573" s="52"/>
      <c r="F573" s="52"/>
      <c r="G573" s="52"/>
      <c r="H573" s="52"/>
      <c r="I573" s="52"/>
      <c r="J573" s="52"/>
      <c r="K573" s="52"/>
      <c r="L573" s="52"/>
      <c r="M573" s="52"/>
      <c r="N573" s="52"/>
      <c r="O573" s="52"/>
      <c r="P573" s="52"/>
      <c r="Q573" s="52"/>
      <c r="R573" s="52"/>
      <c r="S573" s="52"/>
      <c r="T573" s="52"/>
      <c r="U573" s="52"/>
      <c r="V573" s="52"/>
      <c r="W573" s="52"/>
      <c r="X573" s="52"/>
      <c r="Y573" s="52"/>
      <c r="Z573" s="52"/>
    </row>
    <row r="574">
      <c r="A574" s="52"/>
      <c r="B574" s="52"/>
      <c r="C574" s="52"/>
      <c r="D574" s="52"/>
      <c r="E574" s="52"/>
      <c r="F574" s="52"/>
      <c r="G574" s="52"/>
      <c r="H574" s="52"/>
      <c r="I574" s="52"/>
      <c r="J574" s="52"/>
      <c r="K574" s="52"/>
      <c r="L574" s="52"/>
      <c r="M574" s="52"/>
      <c r="N574" s="52"/>
      <c r="O574" s="52"/>
      <c r="P574" s="52"/>
      <c r="Q574" s="52"/>
      <c r="R574" s="52"/>
      <c r="S574" s="52"/>
      <c r="T574" s="52"/>
      <c r="U574" s="52"/>
      <c r="V574" s="52"/>
      <c r="W574" s="52"/>
      <c r="X574" s="52"/>
      <c r="Y574" s="52"/>
      <c r="Z574" s="52"/>
    </row>
    <row r="575">
      <c r="A575" s="52"/>
      <c r="B575" s="52"/>
      <c r="C575" s="52"/>
      <c r="D575" s="52"/>
      <c r="E575" s="52"/>
      <c r="F575" s="52"/>
      <c r="G575" s="52"/>
      <c r="H575" s="52"/>
      <c r="I575" s="52"/>
      <c r="J575" s="52"/>
      <c r="K575" s="52"/>
      <c r="L575" s="52"/>
      <c r="M575" s="52"/>
      <c r="N575" s="52"/>
      <c r="O575" s="52"/>
      <c r="P575" s="52"/>
      <c r="Q575" s="52"/>
      <c r="R575" s="52"/>
      <c r="S575" s="52"/>
      <c r="T575" s="52"/>
      <c r="U575" s="52"/>
      <c r="V575" s="52"/>
      <c r="W575" s="52"/>
      <c r="X575" s="52"/>
      <c r="Y575" s="52"/>
      <c r="Z575" s="52"/>
    </row>
    <row r="576">
      <c r="A576" s="52"/>
      <c r="B576" s="52"/>
      <c r="C576" s="52"/>
      <c r="D576" s="52"/>
      <c r="E576" s="52"/>
      <c r="F576" s="52"/>
      <c r="G576" s="52"/>
      <c r="H576" s="52"/>
      <c r="I576" s="52"/>
      <c r="J576" s="52"/>
      <c r="K576" s="52"/>
      <c r="L576" s="52"/>
      <c r="M576" s="52"/>
      <c r="N576" s="52"/>
      <c r="O576" s="52"/>
      <c r="P576" s="52"/>
      <c r="Q576" s="52"/>
      <c r="R576" s="52"/>
      <c r="S576" s="52"/>
      <c r="T576" s="52"/>
      <c r="U576" s="52"/>
      <c r="V576" s="52"/>
      <c r="W576" s="52"/>
      <c r="X576" s="52"/>
      <c r="Y576" s="52"/>
      <c r="Z576" s="52"/>
    </row>
    <row r="577">
      <c r="A577" s="52"/>
      <c r="B577" s="52"/>
      <c r="C577" s="52"/>
      <c r="D577" s="52"/>
      <c r="E577" s="52"/>
      <c r="F577" s="52"/>
      <c r="G577" s="52"/>
      <c r="H577" s="52"/>
      <c r="I577" s="52"/>
      <c r="J577" s="52"/>
      <c r="K577" s="52"/>
      <c r="L577" s="52"/>
      <c r="M577" s="52"/>
      <c r="N577" s="52"/>
      <c r="O577" s="52"/>
      <c r="P577" s="52"/>
      <c r="Q577" s="52"/>
      <c r="R577" s="52"/>
      <c r="S577" s="52"/>
      <c r="T577" s="52"/>
      <c r="U577" s="52"/>
      <c r="V577" s="52"/>
      <c r="W577" s="52"/>
      <c r="X577" s="52"/>
      <c r="Y577" s="52"/>
      <c r="Z577" s="52"/>
    </row>
    <row r="578">
      <c r="A578" s="52"/>
      <c r="B578" s="52"/>
      <c r="C578" s="52"/>
      <c r="D578" s="52"/>
      <c r="E578" s="52"/>
      <c r="F578" s="52"/>
      <c r="G578" s="52"/>
      <c r="H578" s="52"/>
      <c r="I578" s="52"/>
      <c r="J578" s="52"/>
      <c r="K578" s="52"/>
      <c r="L578" s="52"/>
      <c r="M578" s="52"/>
      <c r="N578" s="52"/>
      <c r="O578" s="52"/>
      <c r="P578" s="52"/>
      <c r="Q578" s="52"/>
      <c r="R578" s="52"/>
      <c r="S578" s="52"/>
      <c r="T578" s="52"/>
      <c r="U578" s="52"/>
      <c r="V578" s="52"/>
      <c r="W578" s="52"/>
      <c r="X578" s="52"/>
      <c r="Y578" s="52"/>
      <c r="Z578" s="52"/>
    </row>
    <row r="579">
      <c r="A579" s="52"/>
      <c r="B579" s="52"/>
      <c r="C579" s="52"/>
      <c r="D579" s="52"/>
      <c r="E579" s="52"/>
      <c r="F579" s="52"/>
      <c r="G579" s="52"/>
      <c r="H579" s="52"/>
      <c r="I579" s="52"/>
      <c r="J579" s="52"/>
      <c r="K579" s="52"/>
      <c r="L579" s="52"/>
      <c r="M579" s="52"/>
      <c r="N579" s="52"/>
      <c r="O579" s="52"/>
      <c r="P579" s="52"/>
      <c r="Q579" s="52"/>
      <c r="R579" s="52"/>
      <c r="S579" s="52"/>
      <c r="T579" s="52"/>
      <c r="U579" s="52"/>
      <c r="V579" s="52"/>
      <c r="W579" s="52"/>
      <c r="X579" s="52"/>
      <c r="Y579" s="52"/>
      <c r="Z579" s="52"/>
    </row>
    <row r="580">
      <c r="A580" s="52"/>
      <c r="B580" s="52"/>
      <c r="C580" s="52"/>
      <c r="D580" s="52"/>
      <c r="E580" s="52"/>
      <c r="F580" s="52"/>
      <c r="G580" s="52"/>
      <c r="H580" s="52"/>
      <c r="I580" s="52"/>
      <c r="J580" s="52"/>
      <c r="K580" s="52"/>
      <c r="L580" s="52"/>
      <c r="M580" s="52"/>
      <c r="N580" s="52"/>
      <c r="O580" s="52"/>
      <c r="P580" s="52"/>
      <c r="Q580" s="52"/>
      <c r="R580" s="52"/>
      <c r="S580" s="52"/>
      <c r="T580" s="52"/>
      <c r="U580" s="52"/>
      <c r="V580" s="52"/>
      <c r="W580" s="52"/>
      <c r="X580" s="52"/>
      <c r="Y580" s="52"/>
      <c r="Z580" s="52"/>
    </row>
    <row r="581">
      <c r="A581" s="52"/>
      <c r="B581" s="52"/>
      <c r="C581" s="52"/>
      <c r="D581" s="52"/>
      <c r="E581" s="52"/>
      <c r="F581" s="52"/>
      <c r="G581" s="52"/>
      <c r="H581" s="52"/>
      <c r="I581" s="52"/>
      <c r="J581" s="52"/>
      <c r="K581" s="52"/>
      <c r="L581" s="52"/>
      <c r="M581" s="52"/>
      <c r="N581" s="52"/>
      <c r="O581" s="52"/>
      <c r="P581" s="52"/>
      <c r="Q581" s="52"/>
      <c r="R581" s="52"/>
      <c r="S581" s="52"/>
      <c r="T581" s="52"/>
      <c r="U581" s="52"/>
      <c r="V581" s="52"/>
      <c r="W581" s="52"/>
      <c r="X581" s="52"/>
      <c r="Y581" s="52"/>
      <c r="Z581" s="52"/>
    </row>
    <row r="582">
      <c r="A582" s="52"/>
      <c r="B582" s="52"/>
      <c r="C582" s="52"/>
      <c r="D582" s="52"/>
      <c r="E582" s="52"/>
      <c r="F582" s="52"/>
      <c r="G582" s="52"/>
      <c r="H582" s="52"/>
      <c r="I582" s="52"/>
      <c r="J582" s="52"/>
      <c r="K582" s="52"/>
      <c r="L582" s="52"/>
      <c r="M582" s="52"/>
      <c r="N582" s="52"/>
      <c r="O582" s="52"/>
      <c r="P582" s="52"/>
      <c r="Q582" s="52"/>
      <c r="R582" s="52"/>
      <c r="S582" s="52"/>
      <c r="T582" s="52"/>
      <c r="U582" s="52"/>
      <c r="V582" s="52"/>
      <c r="W582" s="52"/>
      <c r="X582" s="52"/>
      <c r="Y582" s="52"/>
      <c r="Z582" s="52"/>
    </row>
    <row r="583">
      <c r="A583" s="52"/>
      <c r="B583" s="52"/>
      <c r="C583" s="52"/>
      <c r="D583" s="52"/>
      <c r="E583" s="52"/>
      <c r="F583" s="52"/>
      <c r="G583" s="52"/>
      <c r="H583" s="52"/>
      <c r="I583" s="52"/>
      <c r="J583" s="52"/>
      <c r="K583" s="52"/>
      <c r="L583" s="52"/>
      <c r="M583" s="52"/>
      <c r="N583" s="52"/>
      <c r="O583" s="52"/>
      <c r="P583" s="52"/>
      <c r="Q583" s="52"/>
      <c r="R583" s="52"/>
      <c r="S583" s="52"/>
      <c r="T583" s="52"/>
      <c r="U583" s="52"/>
      <c r="V583" s="52"/>
      <c r="W583" s="52"/>
      <c r="X583" s="52"/>
      <c r="Y583" s="52"/>
      <c r="Z583" s="52"/>
    </row>
    <row r="584">
      <c r="A584" s="52"/>
      <c r="B584" s="52"/>
      <c r="C584" s="52"/>
      <c r="D584" s="52"/>
      <c r="E584" s="52"/>
      <c r="F584" s="52"/>
      <c r="G584" s="52"/>
      <c r="H584" s="52"/>
      <c r="I584" s="52"/>
      <c r="J584" s="52"/>
      <c r="K584" s="52"/>
      <c r="L584" s="52"/>
      <c r="M584" s="52"/>
      <c r="N584" s="52"/>
      <c r="O584" s="52"/>
      <c r="P584" s="52"/>
      <c r="Q584" s="52"/>
      <c r="R584" s="52"/>
      <c r="S584" s="52"/>
      <c r="T584" s="52"/>
      <c r="U584" s="52"/>
      <c r="V584" s="52"/>
      <c r="W584" s="52"/>
      <c r="X584" s="52"/>
      <c r="Y584" s="52"/>
      <c r="Z584" s="52"/>
    </row>
    <row r="585">
      <c r="A585" s="52"/>
      <c r="B585" s="52"/>
      <c r="C585" s="52"/>
      <c r="D585" s="52"/>
      <c r="E585" s="52"/>
      <c r="F585" s="52"/>
      <c r="G585" s="52"/>
      <c r="H585" s="52"/>
      <c r="I585" s="52"/>
      <c r="J585" s="52"/>
      <c r="K585" s="52"/>
      <c r="L585" s="52"/>
      <c r="M585" s="52"/>
      <c r="N585" s="52"/>
      <c r="O585" s="52"/>
      <c r="P585" s="52"/>
      <c r="Q585" s="52"/>
      <c r="R585" s="52"/>
      <c r="S585" s="52"/>
      <c r="T585" s="52"/>
      <c r="U585" s="52"/>
      <c r="V585" s="52"/>
      <c r="W585" s="52"/>
      <c r="X585" s="52"/>
      <c r="Y585" s="52"/>
      <c r="Z585" s="52"/>
    </row>
    <row r="586">
      <c r="A586" s="52"/>
      <c r="B586" s="52"/>
      <c r="C586" s="52"/>
      <c r="D586" s="52"/>
      <c r="E586" s="52"/>
      <c r="F586" s="52"/>
      <c r="G586" s="52"/>
      <c r="H586" s="52"/>
      <c r="I586" s="52"/>
      <c r="J586" s="52"/>
      <c r="K586" s="52"/>
      <c r="L586" s="52"/>
      <c r="M586" s="52"/>
      <c r="N586" s="52"/>
      <c r="O586" s="52"/>
      <c r="P586" s="52"/>
      <c r="Q586" s="52"/>
      <c r="R586" s="52"/>
      <c r="S586" s="52"/>
      <c r="T586" s="52"/>
      <c r="U586" s="52"/>
      <c r="V586" s="52"/>
      <c r="W586" s="52"/>
      <c r="X586" s="52"/>
      <c r="Y586" s="52"/>
      <c r="Z586" s="52"/>
    </row>
    <row r="587">
      <c r="A587" s="52"/>
      <c r="B587" s="52"/>
      <c r="C587" s="52"/>
      <c r="D587" s="52"/>
      <c r="E587" s="52"/>
      <c r="F587" s="52"/>
      <c r="G587" s="52"/>
      <c r="H587" s="52"/>
      <c r="I587" s="52"/>
      <c r="J587" s="52"/>
      <c r="K587" s="52"/>
      <c r="L587" s="52"/>
      <c r="M587" s="52"/>
      <c r="N587" s="52"/>
      <c r="O587" s="52"/>
      <c r="P587" s="52"/>
      <c r="Q587" s="52"/>
      <c r="R587" s="52"/>
      <c r="S587" s="52"/>
      <c r="T587" s="52"/>
      <c r="U587" s="52"/>
      <c r="V587" s="52"/>
      <c r="W587" s="52"/>
      <c r="X587" s="52"/>
      <c r="Y587" s="52"/>
      <c r="Z587" s="52"/>
    </row>
    <row r="588">
      <c r="A588" s="52"/>
      <c r="B588" s="52"/>
      <c r="C588" s="52"/>
      <c r="D588" s="52"/>
      <c r="E588" s="52"/>
      <c r="F588" s="52"/>
      <c r="G588" s="52"/>
      <c r="H588" s="52"/>
      <c r="I588" s="52"/>
      <c r="J588" s="52"/>
      <c r="K588" s="52"/>
      <c r="L588" s="52"/>
      <c r="M588" s="52"/>
      <c r="N588" s="52"/>
      <c r="O588" s="52"/>
      <c r="P588" s="52"/>
      <c r="Q588" s="52"/>
      <c r="R588" s="52"/>
      <c r="S588" s="52"/>
      <c r="T588" s="52"/>
      <c r="U588" s="52"/>
      <c r="V588" s="52"/>
      <c r="W588" s="52"/>
      <c r="X588" s="52"/>
      <c r="Y588" s="52"/>
      <c r="Z588" s="52"/>
    </row>
    <row r="589">
      <c r="A589" s="52"/>
      <c r="B589" s="52"/>
      <c r="C589" s="52"/>
      <c r="D589" s="52"/>
      <c r="E589" s="52"/>
      <c r="F589" s="52"/>
      <c r="G589" s="52"/>
      <c r="H589" s="52"/>
      <c r="I589" s="52"/>
      <c r="J589" s="52"/>
      <c r="K589" s="52"/>
      <c r="L589" s="52"/>
      <c r="M589" s="52"/>
      <c r="N589" s="52"/>
      <c r="O589" s="52"/>
      <c r="P589" s="52"/>
      <c r="Q589" s="52"/>
      <c r="R589" s="52"/>
      <c r="S589" s="52"/>
      <c r="T589" s="52"/>
      <c r="U589" s="52"/>
      <c r="V589" s="52"/>
      <c r="W589" s="52"/>
      <c r="X589" s="52"/>
      <c r="Y589" s="52"/>
      <c r="Z589" s="52"/>
    </row>
    <row r="590">
      <c r="A590" s="52"/>
      <c r="B590" s="52"/>
      <c r="C590" s="52"/>
      <c r="D590" s="52"/>
      <c r="E590" s="52"/>
      <c r="F590" s="52"/>
      <c r="G590" s="52"/>
      <c r="H590" s="52"/>
      <c r="I590" s="52"/>
      <c r="J590" s="52"/>
      <c r="K590" s="52"/>
      <c r="L590" s="52"/>
      <c r="M590" s="52"/>
      <c r="N590" s="52"/>
      <c r="O590" s="52"/>
      <c r="P590" s="52"/>
      <c r="Q590" s="52"/>
      <c r="R590" s="52"/>
      <c r="S590" s="52"/>
      <c r="T590" s="52"/>
      <c r="U590" s="52"/>
      <c r="V590" s="52"/>
      <c r="W590" s="52"/>
      <c r="X590" s="52"/>
      <c r="Y590" s="52"/>
      <c r="Z590" s="52"/>
    </row>
    <row r="591">
      <c r="A591" s="52"/>
      <c r="B591" s="52"/>
      <c r="C591" s="52"/>
      <c r="D591" s="52"/>
      <c r="E591" s="52"/>
      <c r="F591" s="52"/>
      <c r="G591" s="52"/>
      <c r="H591" s="52"/>
      <c r="I591" s="52"/>
      <c r="J591" s="52"/>
      <c r="K591" s="52"/>
      <c r="L591" s="52"/>
      <c r="M591" s="52"/>
      <c r="N591" s="52"/>
      <c r="O591" s="52"/>
      <c r="P591" s="52"/>
      <c r="Q591" s="52"/>
      <c r="R591" s="52"/>
      <c r="S591" s="52"/>
      <c r="T591" s="52"/>
      <c r="U591" s="52"/>
      <c r="V591" s="52"/>
      <c r="W591" s="52"/>
      <c r="X591" s="52"/>
      <c r="Y591" s="52"/>
      <c r="Z591" s="52"/>
    </row>
    <row r="592">
      <c r="A592" s="52"/>
      <c r="B592" s="52"/>
      <c r="C592" s="52"/>
      <c r="D592" s="52"/>
      <c r="E592" s="52"/>
      <c r="F592" s="52"/>
      <c r="G592" s="52"/>
      <c r="H592" s="52"/>
      <c r="I592" s="52"/>
      <c r="J592" s="52"/>
      <c r="K592" s="52"/>
      <c r="L592" s="52"/>
      <c r="M592" s="52"/>
      <c r="N592" s="52"/>
      <c r="O592" s="52"/>
      <c r="P592" s="52"/>
      <c r="Q592" s="52"/>
      <c r="R592" s="52"/>
      <c r="S592" s="52"/>
      <c r="T592" s="52"/>
      <c r="U592" s="52"/>
      <c r="V592" s="52"/>
      <c r="W592" s="52"/>
      <c r="X592" s="52"/>
      <c r="Y592" s="52"/>
      <c r="Z592" s="52"/>
    </row>
    <row r="593">
      <c r="A593" s="52"/>
      <c r="B593" s="52"/>
      <c r="C593" s="52"/>
      <c r="D593" s="52"/>
      <c r="E593" s="52"/>
      <c r="F593" s="52"/>
      <c r="G593" s="52"/>
      <c r="H593" s="52"/>
      <c r="I593" s="52"/>
      <c r="J593" s="52"/>
      <c r="K593" s="52"/>
      <c r="L593" s="52"/>
      <c r="M593" s="52"/>
      <c r="N593" s="52"/>
      <c r="O593" s="52"/>
      <c r="P593" s="52"/>
      <c r="Q593" s="52"/>
      <c r="R593" s="52"/>
      <c r="S593" s="52"/>
      <c r="T593" s="52"/>
      <c r="U593" s="52"/>
      <c r="V593" s="52"/>
      <c r="W593" s="52"/>
      <c r="X593" s="52"/>
      <c r="Y593" s="52"/>
      <c r="Z593" s="52"/>
    </row>
    <row r="594">
      <c r="A594" s="52"/>
      <c r="B594" s="52"/>
      <c r="C594" s="52"/>
      <c r="D594" s="52"/>
      <c r="E594" s="52"/>
      <c r="F594" s="52"/>
      <c r="G594" s="52"/>
      <c r="H594" s="52"/>
      <c r="I594" s="52"/>
      <c r="J594" s="52"/>
      <c r="K594" s="52"/>
      <c r="L594" s="52"/>
      <c r="M594" s="52"/>
      <c r="N594" s="52"/>
      <c r="O594" s="52"/>
      <c r="P594" s="52"/>
      <c r="Q594" s="52"/>
      <c r="R594" s="52"/>
      <c r="S594" s="52"/>
      <c r="T594" s="52"/>
      <c r="U594" s="52"/>
      <c r="V594" s="52"/>
      <c r="W594" s="52"/>
      <c r="X594" s="52"/>
      <c r="Y594" s="52"/>
      <c r="Z594" s="52"/>
    </row>
    <row r="595">
      <c r="A595" s="52"/>
      <c r="B595" s="52"/>
      <c r="C595" s="52"/>
      <c r="D595" s="52"/>
      <c r="E595" s="52"/>
      <c r="F595" s="52"/>
      <c r="G595" s="52"/>
      <c r="H595" s="52"/>
      <c r="I595" s="52"/>
      <c r="J595" s="52"/>
      <c r="K595" s="52"/>
      <c r="L595" s="52"/>
      <c r="M595" s="52"/>
      <c r="N595" s="52"/>
      <c r="O595" s="52"/>
      <c r="P595" s="52"/>
      <c r="Q595" s="52"/>
      <c r="R595" s="52"/>
      <c r="S595" s="52"/>
      <c r="T595" s="52"/>
      <c r="U595" s="52"/>
      <c r="V595" s="52"/>
      <c r="W595" s="52"/>
      <c r="X595" s="52"/>
      <c r="Y595" s="52"/>
      <c r="Z595" s="52"/>
    </row>
    <row r="596">
      <c r="A596" s="52"/>
      <c r="B596" s="52"/>
      <c r="C596" s="52"/>
      <c r="D596" s="52"/>
      <c r="E596" s="52"/>
      <c r="F596" s="52"/>
      <c r="G596" s="52"/>
      <c r="H596" s="52"/>
      <c r="I596" s="52"/>
      <c r="J596" s="52"/>
      <c r="K596" s="52"/>
      <c r="L596" s="52"/>
      <c r="M596" s="52"/>
      <c r="N596" s="52"/>
      <c r="O596" s="52"/>
      <c r="P596" s="52"/>
      <c r="Q596" s="52"/>
      <c r="R596" s="52"/>
      <c r="S596" s="52"/>
      <c r="T596" s="52"/>
      <c r="U596" s="52"/>
      <c r="V596" s="52"/>
      <c r="W596" s="52"/>
      <c r="X596" s="52"/>
      <c r="Y596" s="52"/>
      <c r="Z596" s="52"/>
    </row>
    <row r="597">
      <c r="A597" s="52"/>
      <c r="B597" s="52"/>
      <c r="C597" s="52"/>
      <c r="D597" s="52"/>
      <c r="E597" s="52"/>
      <c r="F597" s="52"/>
      <c r="G597" s="52"/>
      <c r="H597" s="52"/>
      <c r="I597" s="52"/>
      <c r="J597" s="52"/>
      <c r="K597" s="52"/>
      <c r="L597" s="52"/>
      <c r="M597" s="52"/>
      <c r="N597" s="52"/>
      <c r="O597" s="52"/>
      <c r="P597" s="52"/>
      <c r="Q597" s="52"/>
      <c r="R597" s="52"/>
      <c r="S597" s="52"/>
      <c r="T597" s="52"/>
      <c r="U597" s="52"/>
      <c r="V597" s="52"/>
      <c r="W597" s="52"/>
      <c r="X597" s="52"/>
      <c r="Y597" s="52"/>
      <c r="Z597" s="52"/>
    </row>
    <row r="598">
      <c r="A598" s="52"/>
      <c r="B598" s="52"/>
      <c r="C598" s="52"/>
      <c r="D598" s="52"/>
      <c r="E598" s="52"/>
      <c r="F598" s="52"/>
      <c r="G598" s="52"/>
      <c r="H598" s="52"/>
      <c r="I598" s="52"/>
      <c r="J598" s="52"/>
      <c r="K598" s="52"/>
      <c r="L598" s="52"/>
      <c r="M598" s="52"/>
      <c r="N598" s="52"/>
      <c r="O598" s="52"/>
      <c r="P598" s="52"/>
      <c r="Q598" s="52"/>
      <c r="R598" s="52"/>
      <c r="S598" s="52"/>
      <c r="T598" s="52"/>
      <c r="U598" s="52"/>
      <c r="V598" s="52"/>
      <c r="W598" s="52"/>
      <c r="X598" s="52"/>
      <c r="Y598" s="52"/>
      <c r="Z598" s="52"/>
    </row>
    <row r="599">
      <c r="A599" s="52"/>
      <c r="B599" s="52"/>
      <c r="C599" s="52"/>
      <c r="D599" s="52"/>
      <c r="E599" s="52"/>
      <c r="F599" s="52"/>
      <c r="G599" s="52"/>
      <c r="H599" s="52"/>
      <c r="I599" s="52"/>
      <c r="J599" s="52"/>
      <c r="K599" s="52"/>
      <c r="L599" s="52"/>
      <c r="M599" s="52"/>
      <c r="N599" s="52"/>
      <c r="O599" s="52"/>
      <c r="P599" s="52"/>
      <c r="Q599" s="52"/>
      <c r="R599" s="52"/>
      <c r="S599" s="52"/>
      <c r="T599" s="52"/>
      <c r="U599" s="52"/>
      <c r="V599" s="52"/>
      <c r="W599" s="52"/>
      <c r="X599" s="52"/>
      <c r="Y599" s="52"/>
      <c r="Z599" s="52"/>
    </row>
    <row r="600">
      <c r="A600" s="52"/>
      <c r="B600" s="52"/>
      <c r="C600" s="52"/>
      <c r="D600" s="52"/>
      <c r="E600" s="52"/>
      <c r="F600" s="52"/>
      <c r="G600" s="52"/>
      <c r="H600" s="52"/>
      <c r="I600" s="52"/>
      <c r="J600" s="52"/>
      <c r="K600" s="52"/>
      <c r="L600" s="52"/>
      <c r="M600" s="52"/>
      <c r="N600" s="52"/>
      <c r="O600" s="52"/>
      <c r="P600" s="52"/>
      <c r="Q600" s="52"/>
      <c r="R600" s="52"/>
      <c r="S600" s="52"/>
      <c r="T600" s="52"/>
      <c r="U600" s="52"/>
      <c r="V600" s="52"/>
      <c r="W600" s="52"/>
      <c r="X600" s="52"/>
      <c r="Y600" s="52"/>
      <c r="Z600" s="52"/>
    </row>
    <row r="601">
      <c r="A601" s="52"/>
      <c r="B601" s="52"/>
      <c r="C601" s="52"/>
      <c r="D601" s="52"/>
      <c r="E601" s="52"/>
      <c r="F601" s="52"/>
      <c r="G601" s="52"/>
      <c r="H601" s="52"/>
      <c r="I601" s="52"/>
      <c r="J601" s="52"/>
      <c r="K601" s="52"/>
      <c r="L601" s="52"/>
      <c r="M601" s="52"/>
      <c r="N601" s="52"/>
      <c r="O601" s="52"/>
      <c r="P601" s="52"/>
      <c r="Q601" s="52"/>
      <c r="R601" s="52"/>
      <c r="S601" s="52"/>
      <c r="T601" s="52"/>
      <c r="U601" s="52"/>
      <c r="V601" s="52"/>
      <c r="W601" s="52"/>
      <c r="X601" s="52"/>
      <c r="Y601" s="52"/>
      <c r="Z601" s="52"/>
    </row>
    <row r="602">
      <c r="A602" s="52"/>
      <c r="B602" s="52"/>
      <c r="C602" s="52"/>
      <c r="D602" s="52"/>
      <c r="E602" s="52"/>
      <c r="F602" s="52"/>
      <c r="G602" s="52"/>
      <c r="H602" s="52"/>
      <c r="I602" s="52"/>
      <c r="J602" s="52"/>
      <c r="K602" s="52"/>
      <c r="L602" s="52"/>
      <c r="M602" s="52"/>
      <c r="N602" s="52"/>
      <c r="O602" s="52"/>
      <c r="P602" s="52"/>
      <c r="Q602" s="52"/>
      <c r="R602" s="52"/>
      <c r="S602" s="52"/>
      <c r="T602" s="52"/>
      <c r="U602" s="52"/>
      <c r="V602" s="52"/>
      <c r="W602" s="52"/>
      <c r="X602" s="52"/>
      <c r="Y602" s="52"/>
      <c r="Z602" s="52"/>
    </row>
    <row r="603">
      <c r="A603" s="52"/>
      <c r="B603" s="52"/>
      <c r="C603" s="52"/>
      <c r="D603" s="52"/>
      <c r="E603" s="52"/>
      <c r="F603" s="52"/>
      <c r="G603" s="52"/>
      <c r="H603" s="52"/>
      <c r="I603" s="52"/>
      <c r="J603" s="52"/>
      <c r="K603" s="52"/>
      <c r="L603" s="52"/>
      <c r="M603" s="52"/>
      <c r="N603" s="52"/>
      <c r="O603" s="52"/>
      <c r="P603" s="52"/>
      <c r="Q603" s="52"/>
      <c r="R603" s="52"/>
      <c r="S603" s="52"/>
      <c r="T603" s="52"/>
      <c r="U603" s="52"/>
      <c r="V603" s="52"/>
      <c r="W603" s="52"/>
      <c r="X603" s="52"/>
      <c r="Y603" s="52"/>
      <c r="Z603" s="52"/>
    </row>
    <row r="604">
      <c r="A604" s="52"/>
      <c r="B604" s="52"/>
      <c r="C604" s="52"/>
      <c r="D604" s="52"/>
      <c r="E604" s="52"/>
      <c r="F604" s="52"/>
      <c r="G604" s="52"/>
      <c r="H604" s="52"/>
      <c r="I604" s="52"/>
      <c r="J604" s="52"/>
      <c r="K604" s="52"/>
      <c r="L604" s="52"/>
      <c r="M604" s="52"/>
      <c r="N604" s="52"/>
      <c r="O604" s="52"/>
      <c r="P604" s="52"/>
      <c r="Q604" s="52"/>
      <c r="R604" s="52"/>
      <c r="S604" s="52"/>
      <c r="T604" s="52"/>
      <c r="U604" s="52"/>
      <c r="V604" s="52"/>
      <c r="W604" s="52"/>
      <c r="X604" s="52"/>
      <c r="Y604" s="52"/>
      <c r="Z604" s="52"/>
    </row>
    <row r="605">
      <c r="A605" s="52"/>
      <c r="B605" s="52"/>
      <c r="C605" s="52"/>
      <c r="D605" s="52"/>
      <c r="E605" s="52"/>
      <c r="F605" s="52"/>
      <c r="G605" s="52"/>
      <c r="H605" s="52"/>
      <c r="I605" s="52"/>
      <c r="J605" s="52"/>
      <c r="K605" s="52"/>
      <c r="L605" s="52"/>
      <c r="M605" s="52"/>
      <c r="N605" s="52"/>
      <c r="O605" s="52"/>
      <c r="P605" s="52"/>
      <c r="Q605" s="52"/>
      <c r="R605" s="52"/>
      <c r="S605" s="52"/>
      <c r="T605" s="52"/>
      <c r="U605" s="52"/>
      <c r="V605" s="52"/>
      <c r="W605" s="52"/>
      <c r="X605" s="52"/>
      <c r="Y605" s="52"/>
      <c r="Z605" s="52"/>
    </row>
    <row r="606">
      <c r="A606" s="52"/>
      <c r="B606" s="52"/>
      <c r="C606" s="52"/>
      <c r="D606" s="52"/>
      <c r="E606" s="52"/>
      <c r="F606" s="52"/>
      <c r="G606" s="52"/>
      <c r="H606" s="52"/>
      <c r="I606" s="52"/>
      <c r="J606" s="52"/>
      <c r="K606" s="52"/>
      <c r="L606" s="52"/>
      <c r="M606" s="52"/>
      <c r="N606" s="52"/>
      <c r="O606" s="52"/>
      <c r="P606" s="52"/>
      <c r="Q606" s="52"/>
      <c r="R606" s="52"/>
      <c r="S606" s="52"/>
      <c r="T606" s="52"/>
      <c r="U606" s="52"/>
      <c r="V606" s="52"/>
      <c r="W606" s="52"/>
      <c r="X606" s="52"/>
      <c r="Y606" s="52"/>
      <c r="Z606" s="52"/>
    </row>
    <row r="607">
      <c r="A607" s="52"/>
      <c r="B607" s="52"/>
      <c r="C607" s="52"/>
      <c r="D607" s="52"/>
      <c r="E607" s="52"/>
      <c r="F607" s="52"/>
      <c r="G607" s="52"/>
      <c r="H607" s="52"/>
      <c r="I607" s="52"/>
      <c r="J607" s="52"/>
      <c r="K607" s="52"/>
      <c r="L607" s="52"/>
      <c r="M607" s="52"/>
      <c r="N607" s="52"/>
      <c r="O607" s="52"/>
      <c r="P607" s="52"/>
      <c r="Q607" s="52"/>
      <c r="R607" s="52"/>
      <c r="S607" s="52"/>
      <c r="T607" s="52"/>
      <c r="U607" s="52"/>
      <c r="V607" s="52"/>
      <c r="W607" s="52"/>
      <c r="X607" s="52"/>
      <c r="Y607" s="52"/>
      <c r="Z607" s="52"/>
    </row>
    <row r="608">
      <c r="A608" s="52"/>
      <c r="B608" s="52"/>
      <c r="C608" s="52"/>
      <c r="D608" s="52"/>
      <c r="E608" s="52"/>
      <c r="F608" s="52"/>
      <c r="G608" s="52"/>
      <c r="H608" s="52"/>
      <c r="I608" s="52"/>
      <c r="J608" s="52"/>
      <c r="K608" s="52"/>
      <c r="L608" s="52"/>
      <c r="M608" s="52"/>
      <c r="N608" s="52"/>
      <c r="O608" s="52"/>
      <c r="P608" s="52"/>
      <c r="Q608" s="52"/>
      <c r="R608" s="52"/>
      <c r="S608" s="52"/>
      <c r="T608" s="52"/>
      <c r="U608" s="52"/>
      <c r="V608" s="52"/>
      <c r="W608" s="52"/>
      <c r="X608" s="52"/>
      <c r="Y608" s="52"/>
      <c r="Z608" s="52"/>
    </row>
    <row r="609">
      <c r="A609" s="52"/>
      <c r="B609" s="52"/>
      <c r="C609" s="52"/>
      <c r="D609" s="52"/>
      <c r="E609" s="52"/>
      <c r="F609" s="52"/>
      <c r="G609" s="52"/>
      <c r="H609" s="52"/>
      <c r="I609" s="52"/>
      <c r="J609" s="52"/>
      <c r="K609" s="52"/>
      <c r="L609" s="52"/>
      <c r="M609" s="52"/>
      <c r="N609" s="52"/>
      <c r="O609" s="52"/>
      <c r="P609" s="52"/>
      <c r="Q609" s="52"/>
      <c r="R609" s="52"/>
      <c r="S609" s="52"/>
      <c r="T609" s="52"/>
      <c r="U609" s="52"/>
      <c r="V609" s="52"/>
      <c r="W609" s="52"/>
      <c r="X609" s="52"/>
      <c r="Y609" s="52"/>
      <c r="Z609" s="52"/>
    </row>
    <row r="610">
      <c r="A610" s="52"/>
      <c r="B610" s="52"/>
      <c r="C610" s="52"/>
      <c r="D610" s="52"/>
      <c r="E610" s="52"/>
      <c r="F610" s="52"/>
      <c r="G610" s="52"/>
      <c r="H610" s="52"/>
      <c r="I610" s="52"/>
      <c r="J610" s="52"/>
      <c r="K610" s="52"/>
      <c r="L610" s="52"/>
      <c r="M610" s="52"/>
      <c r="N610" s="52"/>
      <c r="O610" s="52"/>
      <c r="P610" s="52"/>
      <c r="Q610" s="52"/>
      <c r="R610" s="52"/>
      <c r="S610" s="52"/>
      <c r="T610" s="52"/>
      <c r="U610" s="52"/>
      <c r="V610" s="52"/>
      <c r="W610" s="52"/>
      <c r="X610" s="52"/>
      <c r="Y610" s="52"/>
      <c r="Z610" s="52"/>
    </row>
    <row r="611">
      <c r="A611" s="52"/>
      <c r="B611" s="52"/>
      <c r="C611" s="52"/>
      <c r="D611" s="52"/>
      <c r="E611" s="52"/>
      <c r="F611" s="52"/>
      <c r="G611" s="52"/>
      <c r="H611" s="52"/>
      <c r="I611" s="52"/>
      <c r="J611" s="52"/>
      <c r="K611" s="52"/>
      <c r="L611" s="52"/>
      <c r="M611" s="52"/>
      <c r="N611" s="52"/>
      <c r="O611" s="52"/>
      <c r="P611" s="52"/>
      <c r="Q611" s="52"/>
      <c r="R611" s="52"/>
      <c r="S611" s="52"/>
      <c r="T611" s="52"/>
      <c r="U611" s="52"/>
      <c r="V611" s="52"/>
      <c r="W611" s="52"/>
      <c r="X611" s="52"/>
      <c r="Y611" s="52"/>
      <c r="Z611" s="52"/>
    </row>
    <row r="612">
      <c r="A612" s="52"/>
      <c r="B612" s="52"/>
      <c r="C612" s="52"/>
      <c r="D612" s="52"/>
      <c r="E612" s="52"/>
      <c r="F612" s="52"/>
      <c r="G612" s="52"/>
      <c r="H612" s="52"/>
      <c r="I612" s="52"/>
      <c r="J612" s="52"/>
      <c r="K612" s="52"/>
      <c r="L612" s="52"/>
      <c r="M612" s="52"/>
      <c r="N612" s="52"/>
      <c r="O612" s="52"/>
      <c r="P612" s="52"/>
      <c r="Q612" s="52"/>
      <c r="R612" s="52"/>
      <c r="S612" s="52"/>
      <c r="T612" s="52"/>
      <c r="U612" s="52"/>
      <c r="V612" s="52"/>
      <c r="W612" s="52"/>
      <c r="X612" s="52"/>
      <c r="Y612" s="52"/>
      <c r="Z612" s="52"/>
    </row>
    <row r="613">
      <c r="A613" s="52"/>
      <c r="B613" s="52"/>
      <c r="C613" s="52"/>
      <c r="D613" s="52"/>
      <c r="E613" s="52"/>
      <c r="F613" s="52"/>
      <c r="G613" s="52"/>
      <c r="H613" s="52"/>
      <c r="I613" s="52"/>
      <c r="J613" s="52"/>
      <c r="K613" s="52"/>
      <c r="L613" s="52"/>
      <c r="M613" s="52"/>
      <c r="N613" s="52"/>
      <c r="O613" s="52"/>
      <c r="P613" s="52"/>
      <c r="Q613" s="52"/>
      <c r="R613" s="52"/>
      <c r="S613" s="52"/>
      <c r="T613" s="52"/>
      <c r="U613" s="52"/>
      <c r="V613" s="52"/>
      <c r="W613" s="52"/>
      <c r="X613" s="52"/>
      <c r="Y613" s="52"/>
      <c r="Z613" s="52"/>
    </row>
    <row r="614">
      <c r="A614" s="52"/>
      <c r="B614" s="52"/>
      <c r="C614" s="52"/>
      <c r="D614" s="52"/>
      <c r="E614" s="52"/>
      <c r="F614" s="52"/>
      <c r="G614" s="52"/>
      <c r="H614" s="52"/>
      <c r="I614" s="52"/>
      <c r="J614" s="52"/>
      <c r="K614" s="52"/>
      <c r="L614" s="52"/>
      <c r="M614" s="52"/>
      <c r="N614" s="52"/>
      <c r="O614" s="52"/>
      <c r="P614" s="52"/>
      <c r="Q614" s="52"/>
      <c r="R614" s="52"/>
      <c r="S614" s="52"/>
      <c r="T614" s="52"/>
      <c r="U614" s="52"/>
      <c r="V614" s="52"/>
      <c r="W614" s="52"/>
      <c r="X614" s="52"/>
      <c r="Y614" s="52"/>
      <c r="Z614" s="52"/>
    </row>
    <row r="615">
      <c r="A615" s="52"/>
      <c r="B615" s="52"/>
      <c r="C615" s="52"/>
      <c r="D615" s="52"/>
      <c r="E615" s="52"/>
      <c r="F615" s="52"/>
      <c r="G615" s="52"/>
      <c r="H615" s="52"/>
      <c r="I615" s="52"/>
      <c r="J615" s="52"/>
      <c r="K615" s="52"/>
      <c r="L615" s="52"/>
      <c r="M615" s="52"/>
      <c r="N615" s="52"/>
      <c r="O615" s="52"/>
      <c r="P615" s="52"/>
      <c r="Q615" s="52"/>
      <c r="R615" s="52"/>
      <c r="S615" s="52"/>
      <c r="T615" s="52"/>
      <c r="U615" s="52"/>
      <c r="V615" s="52"/>
      <c r="W615" s="52"/>
      <c r="X615" s="52"/>
      <c r="Y615" s="52"/>
      <c r="Z615" s="52"/>
    </row>
    <row r="616">
      <c r="A616" s="52"/>
      <c r="B616" s="52"/>
      <c r="C616" s="52"/>
      <c r="D616" s="52"/>
      <c r="E616" s="52"/>
      <c r="F616" s="52"/>
      <c r="G616" s="52"/>
      <c r="H616" s="52"/>
      <c r="I616" s="52"/>
      <c r="J616" s="52"/>
      <c r="K616" s="52"/>
      <c r="L616" s="52"/>
      <c r="M616" s="52"/>
      <c r="N616" s="52"/>
      <c r="O616" s="52"/>
      <c r="P616" s="52"/>
      <c r="Q616" s="52"/>
      <c r="R616" s="52"/>
      <c r="S616" s="52"/>
      <c r="T616" s="52"/>
      <c r="U616" s="52"/>
      <c r="V616" s="52"/>
      <c r="W616" s="52"/>
      <c r="X616" s="52"/>
      <c r="Y616" s="52"/>
      <c r="Z616" s="52"/>
    </row>
    <row r="617">
      <c r="A617" s="52"/>
      <c r="B617" s="52"/>
      <c r="C617" s="52"/>
      <c r="D617" s="52"/>
      <c r="E617" s="52"/>
      <c r="F617" s="52"/>
      <c r="G617" s="52"/>
      <c r="H617" s="52"/>
      <c r="I617" s="52"/>
      <c r="J617" s="52"/>
      <c r="K617" s="52"/>
      <c r="L617" s="52"/>
      <c r="M617" s="52"/>
      <c r="N617" s="52"/>
      <c r="O617" s="52"/>
      <c r="P617" s="52"/>
      <c r="Q617" s="52"/>
      <c r="R617" s="52"/>
      <c r="S617" s="52"/>
      <c r="T617" s="52"/>
      <c r="U617" s="52"/>
      <c r="V617" s="52"/>
      <c r="W617" s="52"/>
      <c r="X617" s="52"/>
      <c r="Y617" s="52"/>
      <c r="Z617" s="52"/>
    </row>
    <row r="618">
      <c r="A618" s="52"/>
      <c r="B618" s="52"/>
      <c r="C618" s="52"/>
      <c r="D618" s="52"/>
      <c r="E618" s="52"/>
      <c r="F618" s="52"/>
      <c r="G618" s="52"/>
      <c r="H618" s="52"/>
      <c r="I618" s="52"/>
      <c r="J618" s="52"/>
      <c r="K618" s="52"/>
      <c r="L618" s="52"/>
      <c r="M618" s="52"/>
      <c r="N618" s="52"/>
      <c r="O618" s="52"/>
      <c r="P618" s="52"/>
      <c r="Q618" s="52"/>
      <c r="R618" s="52"/>
      <c r="S618" s="52"/>
      <c r="T618" s="52"/>
      <c r="U618" s="52"/>
      <c r="V618" s="52"/>
      <c r="W618" s="52"/>
      <c r="X618" s="52"/>
      <c r="Y618" s="52"/>
      <c r="Z618" s="52"/>
    </row>
    <row r="619">
      <c r="A619" s="52"/>
      <c r="B619" s="52"/>
      <c r="C619" s="52"/>
      <c r="D619" s="52"/>
      <c r="E619" s="52"/>
      <c r="F619" s="52"/>
      <c r="G619" s="52"/>
      <c r="H619" s="52"/>
      <c r="I619" s="52"/>
      <c r="J619" s="52"/>
      <c r="K619" s="52"/>
      <c r="L619" s="52"/>
      <c r="M619" s="52"/>
      <c r="N619" s="52"/>
      <c r="O619" s="52"/>
      <c r="P619" s="52"/>
      <c r="Q619" s="52"/>
      <c r="R619" s="52"/>
      <c r="S619" s="52"/>
      <c r="T619" s="52"/>
      <c r="U619" s="52"/>
      <c r="V619" s="52"/>
      <c r="W619" s="52"/>
      <c r="X619" s="52"/>
      <c r="Y619" s="52"/>
      <c r="Z619" s="52"/>
    </row>
    <row r="620">
      <c r="A620" s="52"/>
      <c r="B620" s="52"/>
      <c r="C620" s="52"/>
      <c r="D620" s="52"/>
      <c r="E620" s="52"/>
      <c r="F620" s="52"/>
      <c r="G620" s="52"/>
      <c r="H620" s="52"/>
      <c r="I620" s="52"/>
      <c r="J620" s="52"/>
      <c r="K620" s="52"/>
      <c r="L620" s="52"/>
      <c r="M620" s="52"/>
      <c r="N620" s="52"/>
      <c r="O620" s="52"/>
      <c r="P620" s="52"/>
      <c r="Q620" s="52"/>
      <c r="R620" s="52"/>
      <c r="S620" s="52"/>
      <c r="T620" s="52"/>
      <c r="U620" s="52"/>
      <c r="V620" s="52"/>
      <c r="W620" s="52"/>
      <c r="X620" s="52"/>
      <c r="Y620" s="52"/>
      <c r="Z620" s="52"/>
    </row>
    <row r="621">
      <c r="A621" s="52"/>
      <c r="B621" s="52"/>
      <c r="C621" s="52"/>
      <c r="D621" s="52"/>
      <c r="E621" s="52"/>
      <c r="F621" s="52"/>
      <c r="G621" s="52"/>
      <c r="H621" s="52"/>
      <c r="I621" s="52"/>
      <c r="J621" s="52"/>
      <c r="K621" s="52"/>
      <c r="L621" s="52"/>
      <c r="M621" s="52"/>
      <c r="N621" s="52"/>
      <c r="O621" s="52"/>
      <c r="P621" s="52"/>
      <c r="Q621" s="52"/>
      <c r="R621" s="52"/>
      <c r="S621" s="52"/>
      <c r="T621" s="52"/>
      <c r="U621" s="52"/>
      <c r="V621" s="52"/>
      <c r="W621" s="52"/>
      <c r="X621" s="52"/>
      <c r="Y621" s="52"/>
      <c r="Z621" s="52"/>
    </row>
    <row r="622">
      <c r="A622" s="52"/>
      <c r="B622" s="52"/>
      <c r="C622" s="52"/>
      <c r="D622" s="52"/>
      <c r="E622" s="52"/>
      <c r="F622" s="52"/>
      <c r="G622" s="52"/>
      <c r="H622" s="52"/>
      <c r="I622" s="52"/>
      <c r="J622" s="52"/>
      <c r="K622" s="52"/>
      <c r="L622" s="52"/>
      <c r="M622" s="52"/>
      <c r="N622" s="52"/>
      <c r="O622" s="52"/>
      <c r="P622" s="52"/>
      <c r="Q622" s="52"/>
      <c r="R622" s="52"/>
      <c r="S622" s="52"/>
      <c r="T622" s="52"/>
      <c r="U622" s="52"/>
      <c r="V622" s="52"/>
      <c r="W622" s="52"/>
      <c r="X622" s="52"/>
      <c r="Y622" s="52"/>
      <c r="Z622" s="52"/>
    </row>
    <row r="623">
      <c r="A623" s="52"/>
      <c r="B623" s="52"/>
      <c r="C623" s="52"/>
      <c r="D623" s="52"/>
      <c r="E623" s="52"/>
      <c r="F623" s="52"/>
      <c r="G623" s="52"/>
      <c r="H623" s="52"/>
      <c r="I623" s="52"/>
      <c r="J623" s="52"/>
      <c r="K623" s="52"/>
      <c r="L623" s="52"/>
      <c r="M623" s="52"/>
      <c r="N623" s="52"/>
      <c r="O623" s="52"/>
      <c r="P623" s="52"/>
      <c r="Q623" s="52"/>
      <c r="R623" s="52"/>
      <c r="S623" s="52"/>
      <c r="T623" s="52"/>
      <c r="U623" s="52"/>
      <c r="V623" s="52"/>
      <c r="W623" s="52"/>
      <c r="X623" s="52"/>
      <c r="Y623" s="52"/>
      <c r="Z623" s="52"/>
    </row>
    <row r="624">
      <c r="A624" s="52"/>
      <c r="B624" s="52"/>
      <c r="C624" s="52"/>
      <c r="D624" s="52"/>
      <c r="E624" s="52"/>
      <c r="F624" s="52"/>
      <c r="G624" s="52"/>
      <c r="H624" s="52"/>
      <c r="I624" s="52"/>
      <c r="J624" s="52"/>
      <c r="K624" s="52"/>
      <c r="L624" s="52"/>
      <c r="M624" s="52"/>
      <c r="N624" s="52"/>
      <c r="O624" s="52"/>
      <c r="P624" s="52"/>
      <c r="Q624" s="52"/>
      <c r="R624" s="52"/>
      <c r="S624" s="52"/>
      <c r="T624" s="52"/>
      <c r="U624" s="52"/>
      <c r="V624" s="52"/>
      <c r="W624" s="52"/>
      <c r="X624" s="52"/>
      <c r="Y624" s="52"/>
      <c r="Z624" s="52"/>
    </row>
    <row r="625">
      <c r="A625" s="52"/>
      <c r="B625" s="52"/>
      <c r="C625" s="52"/>
      <c r="D625" s="52"/>
      <c r="E625" s="52"/>
      <c r="F625" s="52"/>
      <c r="G625" s="52"/>
      <c r="H625" s="52"/>
      <c r="I625" s="52"/>
      <c r="J625" s="52"/>
      <c r="K625" s="52"/>
      <c r="L625" s="52"/>
      <c r="M625" s="52"/>
      <c r="N625" s="52"/>
      <c r="O625" s="52"/>
      <c r="P625" s="52"/>
      <c r="Q625" s="52"/>
      <c r="R625" s="52"/>
      <c r="S625" s="52"/>
      <c r="T625" s="52"/>
      <c r="U625" s="52"/>
      <c r="V625" s="52"/>
      <c r="W625" s="52"/>
      <c r="X625" s="52"/>
      <c r="Y625" s="52"/>
      <c r="Z625" s="52"/>
    </row>
    <row r="626">
      <c r="A626" s="52"/>
      <c r="B626" s="52"/>
      <c r="C626" s="52"/>
      <c r="D626" s="52"/>
      <c r="E626" s="52"/>
      <c r="F626" s="52"/>
      <c r="G626" s="52"/>
      <c r="H626" s="52"/>
      <c r="I626" s="52"/>
      <c r="J626" s="52"/>
      <c r="K626" s="52"/>
      <c r="L626" s="52"/>
      <c r="M626" s="52"/>
      <c r="N626" s="52"/>
      <c r="O626" s="52"/>
      <c r="P626" s="52"/>
      <c r="Q626" s="52"/>
      <c r="R626" s="52"/>
      <c r="S626" s="52"/>
      <c r="T626" s="52"/>
      <c r="U626" s="52"/>
      <c r="V626" s="52"/>
      <c r="W626" s="52"/>
      <c r="X626" s="52"/>
      <c r="Y626" s="52"/>
      <c r="Z626" s="52"/>
    </row>
    <row r="627">
      <c r="A627" s="52"/>
      <c r="B627" s="52"/>
      <c r="C627" s="52"/>
      <c r="D627" s="52"/>
      <c r="E627" s="52"/>
      <c r="F627" s="52"/>
      <c r="G627" s="52"/>
      <c r="H627" s="52"/>
      <c r="I627" s="52"/>
      <c r="J627" s="52"/>
      <c r="K627" s="52"/>
      <c r="L627" s="52"/>
      <c r="M627" s="52"/>
      <c r="N627" s="52"/>
      <c r="O627" s="52"/>
      <c r="P627" s="52"/>
      <c r="Q627" s="52"/>
      <c r="R627" s="52"/>
      <c r="S627" s="52"/>
      <c r="T627" s="52"/>
      <c r="U627" s="52"/>
      <c r="V627" s="52"/>
      <c r="W627" s="52"/>
      <c r="X627" s="52"/>
      <c r="Y627" s="52"/>
      <c r="Z627" s="52"/>
    </row>
    <row r="628">
      <c r="A628" s="52"/>
      <c r="B628" s="52"/>
      <c r="C628" s="52"/>
      <c r="D628" s="52"/>
      <c r="E628" s="52"/>
      <c r="F628" s="52"/>
      <c r="G628" s="52"/>
      <c r="H628" s="52"/>
      <c r="I628" s="52"/>
      <c r="J628" s="52"/>
      <c r="K628" s="52"/>
      <c r="L628" s="52"/>
      <c r="M628" s="52"/>
      <c r="N628" s="52"/>
      <c r="O628" s="52"/>
      <c r="P628" s="52"/>
      <c r="Q628" s="52"/>
      <c r="R628" s="52"/>
      <c r="S628" s="52"/>
      <c r="T628" s="52"/>
      <c r="U628" s="52"/>
      <c r="V628" s="52"/>
      <c r="W628" s="52"/>
      <c r="X628" s="52"/>
      <c r="Y628" s="52"/>
      <c r="Z628" s="52"/>
    </row>
    <row r="629">
      <c r="A629" s="52"/>
      <c r="B629" s="52"/>
      <c r="C629" s="52"/>
      <c r="D629" s="52"/>
      <c r="E629" s="52"/>
      <c r="F629" s="52"/>
      <c r="G629" s="52"/>
      <c r="H629" s="52"/>
      <c r="I629" s="52"/>
      <c r="J629" s="52"/>
      <c r="K629" s="52"/>
      <c r="L629" s="52"/>
      <c r="M629" s="52"/>
      <c r="N629" s="52"/>
      <c r="O629" s="52"/>
      <c r="P629" s="52"/>
      <c r="Q629" s="52"/>
      <c r="R629" s="52"/>
      <c r="S629" s="52"/>
      <c r="T629" s="52"/>
      <c r="U629" s="52"/>
      <c r="V629" s="52"/>
      <c r="W629" s="52"/>
      <c r="X629" s="52"/>
      <c r="Y629" s="52"/>
      <c r="Z629" s="52"/>
    </row>
    <row r="630">
      <c r="A630" s="52"/>
      <c r="B630" s="52"/>
      <c r="C630" s="52"/>
      <c r="D630" s="52"/>
      <c r="E630" s="52"/>
      <c r="F630" s="52"/>
      <c r="G630" s="52"/>
      <c r="H630" s="52"/>
      <c r="I630" s="52"/>
      <c r="J630" s="52"/>
      <c r="K630" s="52"/>
      <c r="L630" s="52"/>
      <c r="M630" s="52"/>
      <c r="N630" s="52"/>
      <c r="O630" s="52"/>
      <c r="P630" s="52"/>
      <c r="Q630" s="52"/>
      <c r="R630" s="52"/>
      <c r="S630" s="52"/>
      <c r="T630" s="52"/>
      <c r="U630" s="52"/>
      <c r="V630" s="52"/>
      <c r="W630" s="52"/>
      <c r="X630" s="52"/>
      <c r="Y630" s="52"/>
      <c r="Z630" s="52"/>
    </row>
    <row r="631">
      <c r="A631" s="52"/>
      <c r="B631" s="52"/>
      <c r="C631" s="52"/>
      <c r="D631" s="52"/>
      <c r="E631" s="52"/>
      <c r="F631" s="52"/>
      <c r="G631" s="52"/>
      <c r="H631" s="52"/>
      <c r="I631" s="52"/>
      <c r="J631" s="52"/>
      <c r="K631" s="52"/>
      <c r="L631" s="52"/>
      <c r="M631" s="52"/>
      <c r="N631" s="52"/>
      <c r="O631" s="52"/>
      <c r="P631" s="52"/>
      <c r="Q631" s="52"/>
      <c r="R631" s="52"/>
      <c r="S631" s="52"/>
      <c r="T631" s="52"/>
      <c r="U631" s="52"/>
      <c r="V631" s="52"/>
      <c r="W631" s="52"/>
      <c r="X631" s="52"/>
      <c r="Y631" s="52"/>
      <c r="Z631" s="52"/>
    </row>
    <row r="632">
      <c r="A632" s="52"/>
      <c r="B632" s="52"/>
      <c r="C632" s="52"/>
      <c r="D632" s="52"/>
      <c r="E632" s="52"/>
      <c r="F632" s="52"/>
      <c r="G632" s="52"/>
      <c r="H632" s="52"/>
      <c r="I632" s="52"/>
      <c r="J632" s="52"/>
      <c r="K632" s="52"/>
      <c r="L632" s="52"/>
      <c r="M632" s="52"/>
      <c r="N632" s="52"/>
      <c r="O632" s="52"/>
      <c r="P632" s="52"/>
      <c r="Q632" s="52"/>
      <c r="R632" s="52"/>
      <c r="S632" s="52"/>
      <c r="T632" s="52"/>
      <c r="U632" s="52"/>
      <c r="V632" s="52"/>
      <c r="W632" s="52"/>
      <c r="X632" s="52"/>
      <c r="Y632" s="52"/>
      <c r="Z632" s="52"/>
    </row>
    <row r="633">
      <c r="A633" s="52"/>
      <c r="B633" s="52"/>
      <c r="C633" s="52"/>
      <c r="D633" s="52"/>
      <c r="E633" s="52"/>
      <c r="F633" s="52"/>
      <c r="G633" s="52"/>
      <c r="H633" s="52"/>
      <c r="I633" s="52"/>
      <c r="J633" s="52"/>
      <c r="K633" s="52"/>
      <c r="L633" s="52"/>
      <c r="M633" s="52"/>
      <c r="N633" s="52"/>
      <c r="O633" s="52"/>
      <c r="P633" s="52"/>
      <c r="Q633" s="52"/>
      <c r="R633" s="52"/>
      <c r="S633" s="52"/>
      <c r="T633" s="52"/>
      <c r="U633" s="52"/>
      <c r="V633" s="52"/>
      <c r="W633" s="52"/>
      <c r="X633" s="52"/>
      <c r="Y633" s="52"/>
      <c r="Z633" s="52"/>
    </row>
    <row r="634">
      <c r="A634" s="52"/>
      <c r="B634" s="52"/>
      <c r="C634" s="52"/>
      <c r="D634" s="52"/>
      <c r="E634" s="52"/>
      <c r="F634" s="52"/>
      <c r="G634" s="52"/>
      <c r="H634" s="52"/>
      <c r="I634" s="52"/>
      <c r="J634" s="52"/>
      <c r="K634" s="52"/>
      <c r="L634" s="52"/>
      <c r="M634" s="52"/>
      <c r="N634" s="52"/>
      <c r="O634" s="52"/>
      <c r="P634" s="52"/>
      <c r="Q634" s="52"/>
      <c r="R634" s="52"/>
      <c r="S634" s="52"/>
      <c r="T634" s="52"/>
      <c r="U634" s="52"/>
      <c r="V634" s="52"/>
      <c r="W634" s="52"/>
      <c r="X634" s="52"/>
      <c r="Y634" s="52"/>
      <c r="Z634" s="52"/>
    </row>
    <row r="635">
      <c r="A635" s="52"/>
      <c r="B635" s="52"/>
      <c r="C635" s="52"/>
      <c r="D635" s="52"/>
      <c r="E635" s="52"/>
      <c r="F635" s="52"/>
      <c r="G635" s="52"/>
      <c r="H635" s="52"/>
      <c r="I635" s="52"/>
      <c r="J635" s="52"/>
      <c r="K635" s="52"/>
      <c r="L635" s="52"/>
      <c r="M635" s="52"/>
      <c r="N635" s="52"/>
      <c r="O635" s="52"/>
      <c r="P635" s="52"/>
      <c r="Q635" s="52"/>
      <c r="R635" s="52"/>
      <c r="S635" s="52"/>
      <c r="T635" s="52"/>
      <c r="U635" s="52"/>
      <c r="V635" s="52"/>
      <c r="W635" s="52"/>
      <c r="X635" s="52"/>
      <c r="Y635" s="52"/>
      <c r="Z635" s="52"/>
    </row>
    <row r="636">
      <c r="A636" s="52"/>
      <c r="B636" s="52"/>
      <c r="C636" s="52"/>
      <c r="D636" s="52"/>
      <c r="E636" s="52"/>
      <c r="F636" s="52"/>
      <c r="G636" s="52"/>
      <c r="H636" s="52"/>
      <c r="I636" s="52"/>
      <c r="J636" s="52"/>
      <c r="K636" s="52"/>
      <c r="L636" s="52"/>
      <c r="M636" s="52"/>
      <c r="N636" s="52"/>
      <c r="O636" s="52"/>
      <c r="P636" s="52"/>
      <c r="Q636" s="52"/>
      <c r="R636" s="52"/>
      <c r="S636" s="52"/>
      <c r="T636" s="52"/>
      <c r="U636" s="52"/>
      <c r="V636" s="52"/>
      <c r="W636" s="52"/>
      <c r="X636" s="52"/>
      <c r="Y636" s="52"/>
      <c r="Z636" s="52"/>
    </row>
    <row r="637">
      <c r="A637" s="52"/>
      <c r="B637" s="52"/>
      <c r="C637" s="52"/>
      <c r="D637" s="52"/>
      <c r="E637" s="52"/>
      <c r="F637" s="52"/>
      <c r="G637" s="52"/>
      <c r="H637" s="52"/>
      <c r="I637" s="52"/>
      <c r="J637" s="52"/>
      <c r="K637" s="52"/>
      <c r="L637" s="52"/>
      <c r="M637" s="52"/>
      <c r="N637" s="52"/>
      <c r="O637" s="52"/>
      <c r="P637" s="52"/>
      <c r="Q637" s="52"/>
      <c r="R637" s="52"/>
      <c r="S637" s="52"/>
      <c r="T637" s="52"/>
      <c r="U637" s="52"/>
      <c r="V637" s="52"/>
      <c r="W637" s="52"/>
      <c r="X637" s="52"/>
      <c r="Y637" s="52"/>
      <c r="Z637" s="52"/>
    </row>
    <row r="638">
      <c r="A638" s="52"/>
      <c r="B638" s="52"/>
      <c r="C638" s="52"/>
      <c r="D638" s="52"/>
      <c r="E638" s="52"/>
      <c r="F638" s="52"/>
      <c r="G638" s="52"/>
      <c r="H638" s="52"/>
      <c r="I638" s="52"/>
      <c r="J638" s="52"/>
      <c r="K638" s="52"/>
      <c r="L638" s="52"/>
      <c r="M638" s="52"/>
      <c r="N638" s="52"/>
      <c r="O638" s="52"/>
      <c r="P638" s="52"/>
      <c r="Q638" s="52"/>
      <c r="R638" s="52"/>
      <c r="S638" s="52"/>
      <c r="T638" s="52"/>
      <c r="U638" s="52"/>
      <c r="V638" s="52"/>
      <c r="W638" s="52"/>
      <c r="X638" s="52"/>
      <c r="Y638" s="52"/>
      <c r="Z638" s="52"/>
    </row>
    <row r="639">
      <c r="A639" s="52"/>
      <c r="B639" s="52"/>
      <c r="C639" s="52"/>
      <c r="D639" s="52"/>
      <c r="E639" s="52"/>
      <c r="F639" s="52"/>
      <c r="G639" s="52"/>
      <c r="H639" s="52"/>
      <c r="I639" s="52"/>
      <c r="J639" s="52"/>
      <c r="K639" s="52"/>
      <c r="L639" s="52"/>
      <c r="M639" s="52"/>
      <c r="N639" s="52"/>
      <c r="O639" s="52"/>
      <c r="P639" s="52"/>
      <c r="Q639" s="52"/>
      <c r="R639" s="52"/>
      <c r="S639" s="52"/>
      <c r="T639" s="52"/>
      <c r="U639" s="52"/>
      <c r="V639" s="52"/>
      <c r="W639" s="52"/>
      <c r="X639" s="52"/>
      <c r="Y639" s="52"/>
      <c r="Z639" s="52"/>
    </row>
    <row r="640">
      <c r="A640" s="52"/>
      <c r="B640" s="52"/>
      <c r="C640" s="52"/>
      <c r="D640" s="52"/>
      <c r="E640" s="52"/>
      <c r="F640" s="52"/>
      <c r="G640" s="52"/>
      <c r="H640" s="52"/>
      <c r="I640" s="52"/>
      <c r="J640" s="52"/>
      <c r="K640" s="52"/>
      <c r="L640" s="52"/>
      <c r="M640" s="52"/>
      <c r="N640" s="52"/>
      <c r="O640" s="52"/>
      <c r="P640" s="52"/>
      <c r="Q640" s="52"/>
      <c r="R640" s="52"/>
      <c r="S640" s="52"/>
      <c r="T640" s="52"/>
      <c r="U640" s="52"/>
      <c r="V640" s="52"/>
      <c r="W640" s="52"/>
      <c r="X640" s="52"/>
      <c r="Y640" s="52"/>
      <c r="Z640" s="52"/>
    </row>
    <row r="641">
      <c r="A641" s="52"/>
      <c r="B641" s="52"/>
      <c r="C641" s="52"/>
      <c r="D641" s="52"/>
      <c r="E641" s="52"/>
      <c r="F641" s="52"/>
      <c r="G641" s="52"/>
      <c r="H641" s="52"/>
      <c r="I641" s="52"/>
      <c r="J641" s="52"/>
      <c r="K641" s="52"/>
      <c r="L641" s="52"/>
      <c r="M641" s="52"/>
      <c r="N641" s="52"/>
      <c r="O641" s="52"/>
      <c r="P641" s="52"/>
      <c r="Q641" s="52"/>
      <c r="R641" s="52"/>
      <c r="S641" s="52"/>
      <c r="T641" s="52"/>
      <c r="U641" s="52"/>
      <c r="V641" s="52"/>
      <c r="W641" s="52"/>
      <c r="X641" s="52"/>
      <c r="Y641" s="52"/>
      <c r="Z641" s="52"/>
    </row>
    <row r="642">
      <c r="A642" s="52"/>
      <c r="B642" s="52"/>
      <c r="C642" s="52"/>
      <c r="D642" s="52"/>
      <c r="E642" s="52"/>
      <c r="F642" s="52"/>
      <c r="G642" s="52"/>
      <c r="H642" s="52"/>
      <c r="I642" s="52"/>
      <c r="J642" s="52"/>
      <c r="K642" s="52"/>
      <c r="L642" s="52"/>
      <c r="M642" s="52"/>
      <c r="N642" s="52"/>
      <c r="O642" s="52"/>
      <c r="P642" s="52"/>
      <c r="Q642" s="52"/>
      <c r="R642" s="52"/>
      <c r="S642" s="52"/>
      <c r="T642" s="52"/>
      <c r="U642" s="52"/>
      <c r="V642" s="52"/>
      <c r="W642" s="52"/>
      <c r="X642" s="52"/>
      <c r="Y642" s="52"/>
      <c r="Z642" s="52"/>
    </row>
    <row r="643">
      <c r="A643" s="52"/>
      <c r="B643" s="52"/>
      <c r="C643" s="52"/>
      <c r="D643" s="52"/>
      <c r="E643" s="52"/>
      <c r="F643" s="52"/>
      <c r="G643" s="52"/>
      <c r="H643" s="52"/>
      <c r="I643" s="52"/>
      <c r="J643" s="52"/>
      <c r="K643" s="52"/>
      <c r="L643" s="52"/>
      <c r="M643" s="52"/>
      <c r="N643" s="52"/>
      <c r="O643" s="52"/>
      <c r="P643" s="52"/>
      <c r="Q643" s="52"/>
      <c r="R643" s="52"/>
      <c r="S643" s="52"/>
      <c r="T643" s="52"/>
      <c r="U643" s="52"/>
      <c r="V643" s="52"/>
      <c r="W643" s="52"/>
      <c r="X643" s="52"/>
      <c r="Y643" s="52"/>
      <c r="Z643" s="52"/>
    </row>
    <row r="644">
      <c r="A644" s="52"/>
      <c r="B644" s="52"/>
      <c r="C644" s="52"/>
      <c r="D644" s="52"/>
      <c r="E644" s="52"/>
      <c r="F644" s="52"/>
      <c r="G644" s="52"/>
      <c r="H644" s="52"/>
      <c r="I644" s="52"/>
      <c r="J644" s="52"/>
      <c r="K644" s="52"/>
      <c r="L644" s="52"/>
      <c r="M644" s="52"/>
      <c r="N644" s="52"/>
      <c r="O644" s="52"/>
      <c r="P644" s="52"/>
      <c r="Q644" s="52"/>
      <c r="R644" s="52"/>
      <c r="S644" s="52"/>
      <c r="T644" s="52"/>
      <c r="U644" s="52"/>
      <c r="V644" s="52"/>
      <c r="W644" s="52"/>
      <c r="X644" s="52"/>
      <c r="Y644" s="52"/>
      <c r="Z644" s="52"/>
    </row>
    <row r="645">
      <c r="A645" s="52"/>
      <c r="B645" s="52"/>
      <c r="C645" s="52"/>
      <c r="D645" s="52"/>
      <c r="E645" s="52"/>
      <c r="F645" s="52"/>
      <c r="G645" s="52"/>
      <c r="H645" s="52"/>
      <c r="I645" s="52"/>
      <c r="J645" s="52"/>
      <c r="K645" s="52"/>
      <c r="L645" s="52"/>
      <c r="M645" s="52"/>
      <c r="N645" s="52"/>
      <c r="O645" s="52"/>
      <c r="P645" s="52"/>
      <c r="Q645" s="52"/>
      <c r="R645" s="52"/>
      <c r="S645" s="52"/>
      <c r="T645" s="52"/>
      <c r="U645" s="52"/>
      <c r="V645" s="52"/>
      <c r="W645" s="52"/>
      <c r="X645" s="52"/>
      <c r="Y645" s="52"/>
      <c r="Z645" s="52"/>
    </row>
    <row r="646">
      <c r="A646" s="52"/>
      <c r="B646" s="52"/>
      <c r="C646" s="52"/>
      <c r="D646" s="52"/>
      <c r="E646" s="52"/>
      <c r="F646" s="52"/>
      <c r="G646" s="52"/>
      <c r="H646" s="52"/>
      <c r="I646" s="52"/>
      <c r="J646" s="52"/>
      <c r="K646" s="52"/>
      <c r="L646" s="52"/>
      <c r="M646" s="52"/>
      <c r="N646" s="52"/>
      <c r="O646" s="52"/>
      <c r="P646" s="52"/>
      <c r="Q646" s="52"/>
      <c r="R646" s="52"/>
      <c r="S646" s="52"/>
      <c r="T646" s="52"/>
      <c r="U646" s="52"/>
      <c r="V646" s="52"/>
      <c r="W646" s="52"/>
      <c r="X646" s="52"/>
      <c r="Y646" s="52"/>
      <c r="Z646" s="52"/>
    </row>
    <row r="647">
      <c r="A647" s="52"/>
      <c r="B647" s="52"/>
      <c r="C647" s="52"/>
      <c r="D647" s="52"/>
      <c r="E647" s="52"/>
      <c r="F647" s="52"/>
      <c r="G647" s="52"/>
      <c r="H647" s="52"/>
      <c r="I647" s="52"/>
      <c r="J647" s="52"/>
      <c r="K647" s="52"/>
      <c r="L647" s="52"/>
      <c r="M647" s="52"/>
      <c r="N647" s="52"/>
      <c r="O647" s="52"/>
      <c r="P647" s="52"/>
      <c r="Q647" s="52"/>
      <c r="R647" s="52"/>
      <c r="S647" s="52"/>
      <c r="T647" s="52"/>
      <c r="U647" s="52"/>
      <c r="V647" s="52"/>
      <c r="W647" s="52"/>
      <c r="X647" s="52"/>
      <c r="Y647" s="52"/>
      <c r="Z647" s="52"/>
    </row>
    <row r="648">
      <c r="A648" s="52"/>
      <c r="B648" s="52"/>
      <c r="C648" s="52"/>
      <c r="D648" s="52"/>
      <c r="E648" s="52"/>
      <c r="F648" s="52"/>
      <c r="G648" s="52"/>
      <c r="H648" s="52"/>
      <c r="I648" s="52"/>
      <c r="J648" s="52"/>
      <c r="K648" s="52"/>
      <c r="L648" s="52"/>
      <c r="M648" s="52"/>
      <c r="N648" s="52"/>
      <c r="O648" s="52"/>
      <c r="P648" s="52"/>
      <c r="Q648" s="52"/>
      <c r="R648" s="52"/>
      <c r="S648" s="52"/>
      <c r="T648" s="52"/>
      <c r="U648" s="52"/>
      <c r="V648" s="52"/>
      <c r="W648" s="52"/>
      <c r="X648" s="52"/>
      <c r="Y648" s="52"/>
      <c r="Z648" s="52"/>
    </row>
    <row r="649">
      <c r="A649" s="52"/>
      <c r="B649" s="52"/>
      <c r="C649" s="52"/>
      <c r="D649" s="52"/>
      <c r="E649" s="52"/>
      <c r="F649" s="52"/>
      <c r="G649" s="52"/>
      <c r="H649" s="52"/>
      <c r="I649" s="52"/>
      <c r="J649" s="52"/>
      <c r="K649" s="52"/>
      <c r="L649" s="52"/>
      <c r="M649" s="52"/>
      <c r="N649" s="52"/>
      <c r="O649" s="52"/>
      <c r="P649" s="52"/>
      <c r="Q649" s="52"/>
      <c r="R649" s="52"/>
      <c r="S649" s="52"/>
      <c r="T649" s="52"/>
      <c r="U649" s="52"/>
      <c r="V649" s="52"/>
      <c r="W649" s="52"/>
      <c r="X649" s="52"/>
      <c r="Y649" s="52"/>
      <c r="Z649" s="52"/>
    </row>
    <row r="650">
      <c r="A650" s="52"/>
      <c r="B650" s="52"/>
      <c r="C650" s="52"/>
      <c r="D650" s="52"/>
      <c r="E650" s="52"/>
      <c r="F650" s="52"/>
      <c r="G650" s="52"/>
      <c r="H650" s="52"/>
      <c r="I650" s="52"/>
      <c r="J650" s="52"/>
      <c r="K650" s="52"/>
      <c r="L650" s="52"/>
      <c r="M650" s="52"/>
      <c r="N650" s="52"/>
      <c r="O650" s="52"/>
      <c r="P650" s="52"/>
      <c r="Q650" s="52"/>
      <c r="R650" s="52"/>
      <c r="S650" s="52"/>
      <c r="T650" s="52"/>
      <c r="U650" s="52"/>
      <c r="V650" s="52"/>
      <c r="W650" s="52"/>
      <c r="X650" s="52"/>
      <c r="Y650" s="52"/>
      <c r="Z650" s="52"/>
    </row>
    <row r="651">
      <c r="A651" s="52"/>
      <c r="B651" s="52"/>
      <c r="C651" s="52"/>
      <c r="D651" s="52"/>
      <c r="E651" s="52"/>
      <c r="F651" s="52"/>
      <c r="G651" s="52"/>
      <c r="H651" s="52"/>
      <c r="I651" s="52"/>
      <c r="J651" s="52"/>
      <c r="K651" s="52"/>
      <c r="L651" s="52"/>
      <c r="M651" s="52"/>
      <c r="N651" s="52"/>
      <c r="O651" s="52"/>
      <c r="P651" s="52"/>
      <c r="Q651" s="52"/>
      <c r="R651" s="52"/>
      <c r="S651" s="52"/>
      <c r="T651" s="52"/>
      <c r="U651" s="52"/>
      <c r="V651" s="52"/>
      <c r="W651" s="52"/>
      <c r="X651" s="52"/>
      <c r="Y651" s="52"/>
      <c r="Z651" s="52"/>
    </row>
    <row r="652">
      <c r="A652" s="52"/>
      <c r="B652" s="52"/>
      <c r="C652" s="52"/>
      <c r="D652" s="52"/>
      <c r="E652" s="52"/>
      <c r="F652" s="52"/>
      <c r="G652" s="52"/>
      <c r="H652" s="52"/>
      <c r="I652" s="52"/>
      <c r="J652" s="52"/>
      <c r="K652" s="52"/>
      <c r="L652" s="52"/>
      <c r="M652" s="52"/>
      <c r="N652" s="52"/>
      <c r="O652" s="52"/>
      <c r="P652" s="52"/>
      <c r="Q652" s="52"/>
      <c r="R652" s="52"/>
      <c r="S652" s="52"/>
      <c r="T652" s="52"/>
      <c r="U652" s="52"/>
      <c r="V652" s="52"/>
      <c r="W652" s="52"/>
      <c r="X652" s="52"/>
      <c r="Y652" s="52"/>
      <c r="Z652" s="52"/>
    </row>
    <row r="653">
      <c r="A653" s="52"/>
      <c r="B653" s="52"/>
      <c r="C653" s="52"/>
      <c r="D653" s="52"/>
      <c r="E653" s="52"/>
      <c r="F653" s="52"/>
      <c r="G653" s="52"/>
      <c r="H653" s="52"/>
      <c r="I653" s="52"/>
      <c r="J653" s="52"/>
      <c r="K653" s="52"/>
      <c r="L653" s="52"/>
      <c r="M653" s="52"/>
      <c r="N653" s="52"/>
      <c r="O653" s="52"/>
      <c r="P653" s="52"/>
      <c r="Q653" s="52"/>
      <c r="R653" s="52"/>
      <c r="S653" s="52"/>
      <c r="T653" s="52"/>
      <c r="U653" s="52"/>
      <c r="V653" s="52"/>
      <c r="W653" s="52"/>
      <c r="X653" s="52"/>
      <c r="Y653" s="52"/>
      <c r="Z653" s="52"/>
    </row>
    <row r="654">
      <c r="A654" s="52"/>
      <c r="B654" s="52"/>
      <c r="C654" s="52"/>
      <c r="D654" s="52"/>
      <c r="E654" s="52"/>
      <c r="F654" s="52"/>
      <c r="G654" s="52"/>
      <c r="H654" s="52"/>
      <c r="I654" s="52"/>
      <c r="J654" s="52"/>
      <c r="K654" s="52"/>
      <c r="L654" s="52"/>
      <c r="M654" s="52"/>
      <c r="N654" s="52"/>
      <c r="O654" s="52"/>
      <c r="P654" s="52"/>
      <c r="Q654" s="52"/>
      <c r="R654" s="52"/>
      <c r="S654" s="52"/>
      <c r="T654" s="52"/>
      <c r="U654" s="52"/>
      <c r="V654" s="52"/>
      <c r="W654" s="52"/>
      <c r="X654" s="52"/>
      <c r="Y654" s="52"/>
      <c r="Z654" s="52"/>
    </row>
    <row r="655">
      <c r="A655" s="52"/>
      <c r="B655" s="52"/>
      <c r="C655" s="52"/>
      <c r="D655" s="52"/>
      <c r="E655" s="52"/>
      <c r="F655" s="52"/>
      <c r="G655" s="52"/>
      <c r="H655" s="52"/>
      <c r="I655" s="52"/>
      <c r="J655" s="52"/>
      <c r="K655" s="52"/>
      <c r="L655" s="52"/>
      <c r="M655" s="52"/>
      <c r="N655" s="52"/>
      <c r="O655" s="52"/>
      <c r="P655" s="52"/>
      <c r="Q655" s="52"/>
      <c r="R655" s="52"/>
      <c r="S655" s="52"/>
      <c r="T655" s="52"/>
      <c r="U655" s="52"/>
      <c r="V655" s="52"/>
      <c r="W655" s="52"/>
      <c r="X655" s="52"/>
      <c r="Y655" s="52"/>
      <c r="Z655" s="52"/>
    </row>
    <row r="656">
      <c r="A656" s="52"/>
      <c r="B656" s="52"/>
      <c r="C656" s="52"/>
      <c r="D656" s="52"/>
      <c r="E656" s="52"/>
      <c r="F656" s="52"/>
      <c r="G656" s="52"/>
      <c r="H656" s="52"/>
      <c r="I656" s="52"/>
      <c r="J656" s="52"/>
      <c r="K656" s="52"/>
      <c r="L656" s="52"/>
      <c r="M656" s="52"/>
      <c r="N656" s="52"/>
      <c r="O656" s="52"/>
      <c r="P656" s="52"/>
      <c r="Q656" s="52"/>
      <c r="R656" s="52"/>
      <c r="S656" s="52"/>
      <c r="T656" s="52"/>
      <c r="U656" s="52"/>
      <c r="V656" s="52"/>
      <c r="W656" s="52"/>
      <c r="X656" s="52"/>
      <c r="Y656" s="52"/>
      <c r="Z656" s="52"/>
    </row>
    <row r="657">
      <c r="A657" s="52"/>
      <c r="B657" s="52"/>
      <c r="C657" s="52"/>
      <c r="D657" s="52"/>
      <c r="E657" s="52"/>
      <c r="F657" s="52"/>
      <c r="G657" s="52"/>
      <c r="H657" s="52"/>
      <c r="I657" s="52"/>
      <c r="J657" s="52"/>
      <c r="K657" s="52"/>
      <c r="L657" s="52"/>
      <c r="M657" s="52"/>
      <c r="N657" s="52"/>
      <c r="O657" s="52"/>
      <c r="P657" s="52"/>
      <c r="Q657" s="52"/>
      <c r="R657" s="52"/>
      <c r="S657" s="52"/>
      <c r="T657" s="52"/>
      <c r="U657" s="52"/>
      <c r="V657" s="52"/>
      <c r="W657" s="52"/>
      <c r="X657" s="52"/>
      <c r="Y657" s="52"/>
      <c r="Z657" s="52"/>
    </row>
    <row r="658">
      <c r="A658" s="52"/>
      <c r="B658" s="52"/>
      <c r="C658" s="52"/>
      <c r="D658" s="52"/>
      <c r="E658" s="52"/>
      <c r="F658" s="52"/>
      <c r="G658" s="52"/>
      <c r="H658" s="52"/>
      <c r="I658" s="52"/>
      <c r="J658" s="52"/>
      <c r="K658" s="52"/>
      <c r="L658" s="52"/>
      <c r="M658" s="52"/>
      <c r="N658" s="52"/>
      <c r="O658" s="52"/>
      <c r="P658" s="52"/>
      <c r="Q658" s="52"/>
      <c r="R658" s="52"/>
      <c r="S658" s="52"/>
      <c r="T658" s="52"/>
      <c r="U658" s="52"/>
      <c r="V658" s="52"/>
      <c r="W658" s="52"/>
      <c r="X658" s="52"/>
      <c r="Y658" s="52"/>
      <c r="Z658" s="52"/>
    </row>
    <row r="659">
      <c r="A659" s="52"/>
      <c r="B659" s="52"/>
      <c r="C659" s="52"/>
      <c r="D659" s="52"/>
      <c r="E659" s="52"/>
      <c r="F659" s="52"/>
      <c r="G659" s="52"/>
      <c r="H659" s="52"/>
      <c r="I659" s="52"/>
      <c r="J659" s="52"/>
      <c r="K659" s="52"/>
      <c r="L659" s="52"/>
      <c r="M659" s="52"/>
      <c r="N659" s="52"/>
      <c r="O659" s="52"/>
      <c r="P659" s="52"/>
      <c r="Q659" s="52"/>
      <c r="R659" s="52"/>
      <c r="S659" s="52"/>
      <c r="T659" s="52"/>
      <c r="U659" s="52"/>
      <c r="V659" s="52"/>
      <c r="W659" s="52"/>
      <c r="X659" s="52"/>
      <c r="Y659" s="52"/>
      <c r="Z659" s="52"/>
    </row>
    <row r="660">
      <c r="A660" s="52"/>
      <c r="B660" s="52"/>
      <c r="C660" s="52"/>
      <c r="D660" s="52"/>
      <c r="E660" s="52"/>
      <c r="F660" s="52"/>
      <c r="G660" s="52"/>
      <c r="H660" s="52"/>
      <c r="I660" s="52"/>
      <c r="J660" s="52"/>
      <c r="K660" s="52"/>
      <c r="L660" s="52"/>
      <c r="M660" s="52"/>
      <c r="N660" s="52"/>
      <c r="O660" s="52"/>
      <c r="P660" s="52"/>
      <c r="Q660" s="52"/>
      <c r="R660" s="52"/>
      <c r="S660" s="52"/>
      <c r="T660" s="52"/>
      <c r="U660" s="52"/>
      <c r="V660" s="52"/>
      <c r="W660" s="52"/>
      <c r="X660" s="52"/>
      <c r="Y660" s="52"/>
      <c r="Z660" s="52"/>
    </row>
    <row r="661">
      <c r="A661" s="52"/>
      <c r="B661" s="52"/>
      <c r="C661" s="52"/>
      <c r="D661" s="52"/>
      <c r="E661" s="52"/>
      <c r="F661" s="52"/>
      <c r="G661" s="52"/>
      <c r="H661" s="52"/>
      <c r="I661" s="52"/>
      <c r="J661" s="52"/>
      <c r="K661" s="52"/>
      <c r="L661" s="52"/>
      <c r="M661" s="52"/>
      <c r="N661" s="52"/>
      <c r="O661" s="52"/>
      <c r="P661" s="52"/>
      <c r="Q661" s="52"/>
      <c r="R661" s="52"/>
      <c r="S661" s="52"/>
      <c r="T661" s="52"/>
      <c r="U661" s="52"/>
      <c r="V661" s="52"/>
      <c r="W661" s="52"/>
      <c r="X661" s="52"/>
      <c r="Y661" s="52"/>
      <c r="Z661" s="52"/>
    </row>
    <row r="662">
      <c r="A662" s="52"/>
      <c r="B662" s="52"/>
      <c r="C662" s="52"/>
      <c r="D662" s="52"/>
      <c r="E662" s="52"/>
      <c r="F662" s="52"/>
      <c r="G662" s="52"/>
      <c r="H662" s="52"/>
      <c r="I662" s="52"/>
      <c r="J662" s="52"/>
      <c r="K662" s="52"/>
      <c r="L662" s="52"/>
      <c r="M662" s="52"/>
      <c r="N662" s="52"/>
      <c r="O662" s="52"/>
      <c r="P662" s="52"/>
      <c r="Q662" s="52"/>
      <c r="R662" s="52"/>
      <c r="S662" s="52"/>
      <c r="T662" s="52"/>
      <c r="U662" s="52"/>
      <c r="V662" s="52"/>
      <c r="W662" s="52"/>
      <c r="X662" s="52"/>
      <c r="Y662" s="52"/>
      <c r="Z662" s="52"/>
    </row>
    <row r="663">
      <c r="A663" s="52"/>
      <c r="B663" s="52"/>
      <c r="C663" s="52"/>
      <c r="D663" s="52"/>
      <c r="E663" s="52"/>
      <c r="F663" s="52"/>
      <c r="G663" s="52"/>
      <c r="H663" s="52"/>
      <c r="I663" s="52"/>
      <c r="J663" s="52"/>
      <c r="K663" s="52"/>
      <c r="L663" s="52"/>
      <c r="M663" s="52"/>
      <c r="N663" s="52"/>
      <c r="O663" s="52"/>
      <c r="P663" s="52"/>
      <c r="Q663" s="52"/>
      <c r="R663" s="52"/>
      <c r="S663" s="52"/>
      <c r="T663" s="52"/>
      <c r="U663" s="52"/>
      <c r="V663" s="52"/>
      <c r="W663" s="52"/>
      <c r="X663" s="52"/>
      <c r="Y663" s="52"/>
      <c r="Z663" s="52"/>
    </row>
    <row r="664">
      <c r="A664" s="52"/>
      <c r="B664" s="52"/>
      <c r="C664" s="52"/>
      <c r="D664" s="52"/>
      <c r="E664" s="52"/>
      <c r="F664" s="52"/>
      <c r="G664" s="52"/>
      <c r="H664" s="52"/>
      <c r="I664" s="52"/>
      <c r="J664" s="52"/>
      <c r="K664" s="52"/>
      <c r="L664" s="52"/>
      <c r="M664" s="52"/>
      <c r="N664" s="52"/>
      <c r="O664" s="52"/>
      <c r="P664" s="52"/>
      <c r="Q664" s="52"/>
      <c r="R664" s="52"/>
      <c r="S664" s="52"/>
      <c r="T664" s="52"/>
      <c r="U664" s="52"/>
      <c r="V664" s="52"/>
      <c r="W664" s="52"/>
      <c r="X664" s="52"/>
      <c r="Y664" s="52"/>
      <c r="Z664" s="52"/>
    </row>
    <row r="665">
      <c r="A665" s="52"/>
      <c r="B665" s="52"/>
      <c r="C665" s="52"/>
      <c r="D665" s="52"/>
      <c r="E665" s="52"/>
      <c r="F665" s="52"/>
      <c r="G665" s="52"/>
      <c r="H665" s="52"/>
      <c r="I665" s="52"/>
      <c r="J665" s="52"/>
      <c r="K665" s="52"/>
      <c r="L665" s="52"/>
      <c r="M665" s="52"/>
      <c r="N665" s="52"/>
      <c r="O665" s="52"/>
      <c r="P665" s="52"/>
      <c r="Q665" s="52"/>
      <c r="R665" s="52"/>
      <c r="S665" s="52"/>
      <c r="T665" s="52"/>
      <c r="U665" s="52"/>
      <c r="V665" s="52"/>
      <c r="W665" s="52"/>
      <c r="X665" s="52"/>
      <c r="Y665" s="52"/>
      <c r="Z665" s="52"/>
    </row>
    <row r="666">
      <c r="A666" s="52"/>
      <c r="B666" s="52"/>
      <c r="C666" s="52"/>
      <c r="D666" s="52"/>
      <c r="E666" s="52"/>
      <c r="F666" s="52"/>
      <c r="G666" s="52"/>
      <c r="H666" s="52"/>
      <c r="I666" s="52"/>
      <c r="J666" s="52"/>
      <c r="K666" s="52"/>
      <c r="L666" s="52"/>
      <c r="M666" s="52"/>
      <c r="N666" s="52"/>
      <c r="O666" s="52"/>
      <c r="P666" s="52"/>
      <c r="Q666" s="52"/>
      <c r="R666" s="52"/>
      <c r="S666" s="52"/>
      <c r="T666" s="52"/>
      <c r="U666" s="52"/>
      <c r="V666" s="52"/>
      <c r="W666" s="52"/>
      <c r="X666" s="52"/>
      <c r="Y666" s="52"/>
      <c r="Z666" s="52"/>
    </row>
    <row r="667">
      <c r="A667" s="52"/>
      <c r="B667" s="52"/>
      <c r="C667" s="52"/>
      <c r="D667" s="52"/>
      <c r="E667" s="52"/>
      <c r="F667" s="52"/>
      <c r="G667" s="52"/>
      <c r="H667" s="52"/>
      <c r="I667" s="52"/>
      <c r="J667" s="52"/>
      <c r="K667" s="52"/>
      <c r="L667" s="52"/>
      <c r="M667" s="52"/>
      <c r="N667" s="52"/>
      <c r="O667" s="52"/>
      <c r="P667" s="52"/>
      <c r="Q667" s="52"/>
      <c r="R667" s="52"/>
      <c r="S667" s="52"/>
      <c r="T667" s="52"/>
      <c r="U667" s="52"/>
      <c r="V667" s="52"/>
      <c r="W667" s="52"/>
      <c r="X667" s="52"/>
      <c r="Y667" s="52"/>
      <c r="Z667" s="52"/>
    </row>
    <row r="668">
      <c r="A668" s="52"/>
      <c r="B668" s="52"/>
      <c r="C668" s="52"/>
      <c r="D668" s="52"/>
      <c r="E668" s="52"/>
      <c r="F668" s="52"/>
      <c r="G668" s="52"/>
      <c r="H668" s="52"/>
      <c r="I668" s="52"/>
      <c r="J668" s="52"/>
      <c r="K668" s="52"/>
      <c r="L668" s="52"/>
      <c r="M668" s="52"/>
      <c r="N668" s="52"/>
      <c r="O668" s="52"/>
      <c r="P668" s="52"/>
      <c r="Q668" s="52"/>
      <c r="R668" s="52"/>
      <c r="S668" s="52"/>
      <c r="T668" s="52"/>
      <c r="U668" s="52"/>
      <c r="V668" s="52"/>
      <c r="W668" s="52"/>
      <c r="X668" s="52"/>
      <c r="Y668" s="52"/>
      <c r="Z668" s="52"/>
    </row>
    <row r="669">
      <c r="A669" s="52"/>
      <c r="B669" s="52"/>
      <c r="C669" s="52"/>
      <c r="D669" s="52"/>
      <c r="E669" s="52"/>
      <c r="F669" s="52"/>
      <c r="G669" s="52"/>
      <c r="H669" s="52"/>
      <c r="I669" s="52"/>
      <c r="J669" s="52"/>
      <c r="K669" s="52"/>
      <c r="L669" s="52"/>
      <c r="M669" s="52"/>
      <c r="N669" s="52"/>
      <c r="O669" s="52"/>
      <c r="P669" s="52"/>
      <c r="Q669" s="52"/>
      <c r="R669" s="52"/>
      <c r="S669" s="52"/>
      <c r="T669" s="52"/>
      <c r="U669" s="52"/>
      <c r="V669" s="52"/>
      <c r="W669" s="52"/>
      <c r="X669" s="52"/>
      <c r="Y669" s="52"/>
      <c r="Z669" s="52"/>
    </row>
    <row r="670">
      <c r="A670" s="52"/>
      <c r="B670" s="52"/>
      <c r="C670" s="52"/>
      <c r="D670" s="52"/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  <c r="T670" s="52"/>
      <c r="U670" s="52"/>
      <c r="V670" s="52"/>
      <c r="W670" s="52"/>
      <c r="X670" s="52"/>
      <c r="Y670" s="52"/>
      <c r="Z670" s="52"/>
    </row>
    <row r="671">
      <c r="A671" s="52"/>
      <c r="B671" s="52"/>
      <c r="C671" s="52"/>
      <c r="D671" s="52"/>
      <c r="E671" s="52"/>
      <c r="F671" s="52"/>
      <c r="G671" s="52"/>
      <c r="H671" s="52"/>
      <c r="I671" s="52"/>
      <c r="J671" s="52"/>
      <c r="K671" s="52"/>
      <c r="L671" s="52"/>
      <c r="M671" s="52"/>
      <c r="N671" s="52"/>
      <c r="O671" s="52"/>
      <c r="P671" s="52"/>
      <c r="Q671" s="52"/>
      <c r="R671" s="52"/>
      <c r="S671" s="52"/>
      <c r="T671" s="52"/>
      <c r="U671" s="52"/>
      <c r="V671" s="52"/>
      <c r="W671" s="52"/>
      <c r="X671" s="52"/>
      <c r="Y671" s="52"/>
      <c r="Z671" s="52"/>
    </row>
    <row r="672">
      <c r="A672" s="52"/>
      <c r="B672" s="52"/>
      <c r="C672" s="52"/>
      <c r="D672" s="52"/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Y672" s="52"/>
      <c r="Z672" s="52"/>
    </row>
    <row r="673">
      <c r="A673" s="52"/>
      <c r="B673" s="52"/>
      <c r="C673" s="52"/>
      <c r="D673" s="52"/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Y673" s="52"/>
      <c r="Z673" s="52"/>
    </row>
    <row r="674">
      <c r="A674" s="52"/>
      <c r="B674" s="52"/>
      <c r="C674" s="52"/>
      <c r="D674" s="52"/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Y674" s="52"/>
      <c r="Z674" s="52"/>
    </row>
    <row r="675">
      <c r="A675" s="52"/>
      <c r="B675" s="52"/>
      <c r="C675" s="52"/>
      <c r="D675" s="52"/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Y675" s="52"/>
      <c r="Z675" s="52"/>
    </row>
    <row r="676">
      <c r="A676" s="52"/>
      <c r="B676" s="52"/>
      <c r="C676" s="52"/>
      <c r="D676" s="52"/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Y676" s="52"/>
      <c r="Z676" s="52"/>
    </row>
    <row r="677">
      <c r="A677" s="52"/>
      <c r="B677" s="52"/>
      <c r="C677" s="52"/>
      <c r="D677" s="52"/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Y677" s="52"/>
      <c r="Z677" s="52"/>
    </row>
    <row r="678">
      <c r="A678" s="52"/>
      <c r="B678" s="52"/>
      <c r="C678" s="52"/>
      <c r="D678" s="52"/>
      <c r="E678" s="52"/>
      <c r="F678" s="52"/>
      <c r="G678" s="52"/>
      <c r="H678" s="52"/>
      <c r="I678" s="52"/>
      <c r="J678" s="52"/>
      <c r="K678" s="52"/>
      <c r="L678" s="52"/>
      <c r="M678" s="52"/>
      <c r="N678" s="52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Y678" s="52"/>
      <c r="Z678" s="52"/>
    </row>
    <row r="679">
      <c r="A679" s="52"/>
      <c r="B679" s="52"/>
      <c r="C679" s="52"/>
      <c r="D679" s="52"/>
      <c r="E679" s="52"/>
      <c r="F679" s="52"/>
      <c r="G679" s="52"/>
      <c r="H679" s="52"/>
      <c r="I679" s="52"/>
      <c r="J679" s="52"/>
      <c r="K679" s="52"/>
      <c r="L679" s="52"/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Y679" s="52"/>
      <c r="Z679" s="52"/>
    </row>
    <row r="680">
      <c r="A680" s="52"/>
      <c r="B680" s="52"/>
      <c r="C680" s="52"/>
      <c r="D680" s="52"/>
      <c r="E680" s="52"/>
      <c r="F680" s="52"/>
      <c r="G680" s="52"/>
      <c r="H680" s="52"/>
      <c r="I680" s="52"/>
      <c r="J680" s="52"/>
      <c r="K680" s="52"/>
      <c r="L680" s="52"/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Y680" s="52"/>
      <c r="Z680" s="52"/>
    </row>
    <row r="681">
      <c r="A681" s="52"/>
      <c r="B681" s="52"/>
      <c r="C681" s="52"/>
      <c r="D681" s="52"/>
      <c r="E681" s="52"/>
      <c r="F681" s="52"/>
      <c r="G681" s="52"/>
      <c r="H681" s="52"/>
      <c r="I681" s="52"/>
      <c r="J681" s="52"/>
      <c r="K681" s="52"/>
      <c r="L681" s="52"/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  <c r="Y681" s="52"/>
      <c r="Z681" s="52"/>
    </row>
    <row r="682">
      <c r="A682" s="52"/>
      <c r="B682" s="52"/>
      <c r="C682" s="52"/>
      <c r="D682" s="52"/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  <c r="Y682" s="52"/>
      <c r="Z682" s="52"/>
    </row>
    <row r="683">
      <c r="A683" s="52"/>
      <c r="B683" s="52"/>
      <c r="C683" s="52"/>
      <c r="D683" s="52"/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  <c r="Y683" s="52"/>
      <c r="Z683" s="52"/>
    </row>
    <row r="684">
      <c r="A684" s="52"/>
      <c r="B684" s="52"/>
      <c r="C684" s="52"/>
      <c r="D684" s="52"/>
      <c r="E684" s="52"/>
      <c r="F684" s="52"/>
      <c r="G684" s="52"/>
      <c r="H684" s="52"/>
      <c r="I684" s="52"/>
      <c r="J684" s="52"/>
      <c r="K684" s="52"/>
      <c r="L684" s="52"/>
      <c r="M684" s="52"/>
      <c r="N684" s="52"/>
      <c r="O684" s="52"/>
      <c r="P684" s="52"/>
      <c r="Q684" s="52"/>
      <c r="R684" s="52"/>
      <c r="S684" s="52"/>
      <c r="T684" s="52"/>
      <c r="U684" s="52"/>
      <c r="V684" s="52"/>
      <c r="W684" s="52"/>
      <c r="X684" s="52"/>
      <c r="Y684" s="52"/>
      <c r="Z684" s="52"/>
    </row>
    <row r="685">
      <c r="A685" s="52"/>
      <c r="B685" s="52"/>
      <c r="C685" s="52"/>
      <c r="D685" s="52"/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52"/>
      <c r="Z685" s="52"/>
    </row>
    <row r="686">
      <c r="A686" s="52"/>
      <c r="B686" s="52"/>
      <c r="C686" s="52"/>
      <c r="D686" s="52"/>
      <c r="E686" s="52"/>
      <c r="F686" s="52"/>
      <c r="G686" s="52"/>
      <c r="H686" s="52"/>
      <c r="I686" s="52"/>
      <c r="J686" s="52"/>
      <c r="K686" s="52"/>
      <c r="L686" s="52"/>
      <c r="M686" s="52"/>
      <c r="N686" s="52"/>
      <c r="O686" s="52"/>
      <c r="P686" s="52"/>
      <c r="Q686" s="52"/>
      <c r="R686" s="52"/>
      <c r="S686" s="52"/>
      <c r="T686" s="52"/>
      <c r="U686" s="52"/>
      <c r="V686" s="52"/>
      <c r="W686" s="52"/>
      <c r="X686" s="52"/>
      <c r="Y686" s="52"/>
      <c r="Z686" s="52"/>
    </row>
    <row r="687">
      <c r="A687" s="52"/>
      <c r="B687" s="52"/>
      <c r="C687" s="52"/>
      <c r="D687" s="52"/>
      <c r="E687" s="52"/>
      <c r="F687" s="52"/>
      <c r="G687" s="52"/>
      <c r="H687" s="52"/>
      <c r="I687" s="52"/>
      <c r="J687" s="52"/>
      <c r="K687" s="52"/>
      <c r="L687" s="52"/>
      <c r="M687" s="52"/>
      <c r="N687" s="52"/>
      <c r="O687" s="52"/>
      <c r="P687" s="52"/>
      <c r="Q687" s="52"/>
      <c r="R687" s="52"/>
      <c r="S687" s="52"/>
      <c r="T687" s="52"/>
      <c r="U687" s="52"/>
      <c r="V687" s="52"/>
      <c r="W687" s="52"/>
      <c r="X687" s="52"/>
      <c r="Y687" s="52"/>
      <c r="Z687" s="52"/>
    </row>
    <row r="688">
      <c r="A688" s="52"/>
      <c r="B688" s="52"/>
      <c r="C688" s="52"/>
      <c r="D688" s="52"/>
      <c r="E688" s="52"/>
      <c r="F688" s="52"/>
      <c r="G688" s="52"/>
      <c r="H688" s="52"/>
      <c r="I688" s="52"/>
      <c r="J688" s="52"/>
      <c r="K688" s="52"/>
      <c r="L688" s="52"/>
      <c r="M688" s="52"/>
      <c r="N688" s="52"/>
      <c r="O688" s="52"/>
      <c r="P688" s="52"/>
      <c r="Q688" s="52"/>
      <c r="R688" s="52"/>
      <c r="S688" s="52"/>
      <c r="T688" s="52"/>
      <c r="U688" s="52"/>
      <c r="V688" s="52"/>
      <c r="W688" s="52"/>
      <c r="X688" s="52"/>
      <c r="Y688" s="52"/>
      <c r="Z688" s="52"/>
    </row>
    <row r="689">
      <c r="A689" s="52"/>
      <c r="B689" s="52"/>
      <c r="C689" s="52"/>
      <c r="D689" s="52"/>
      <c r="E689" s="52"/>
      <c r="F689" s="52"/>
      <c r="G689" s="52"/>
      <c r="H689" s="52"/>
      <c r="I689" s="52"/>
      <c r="J689" s="52"/>
      <c r="K689" s="52"/>
      <c r="L689" s="52"/>
      <c r="M689" s="52"/>
      <c r="N689" s="52"/>
      <c r="O689" s="52"/>
      <c r="P689" s="52"/>
      <c r="Q689" s="52"/>
      <c r="R689" s="52"/>
      <c r="S689" s="52"/>
      <c r="T689" s="52"/>
      <c r="U689" s="52"/>
      <c r="V689" s="52"/>
      <c r="W689" s="52"/>
      <c r="X689" s="52"/>
      <c r="Y689" s="52"/>
      <c r="Z689" s="52"/>
    </row>
    <row r="690">
      <c r="A690" s="52"/>
      <c r="B690" s="52"/>
      <c r="C690" s="52"/>
      <c r="D690" s="52"/>
      <c r="E690" s="52"/>
      <c r="F690" s="52"/>
      <c r="G690" s="52"/>
      <c r="H690" s="52"/>
      <c r="I690" s="52"/>
      <c r="J690" s="52"/>
      <c r="K690" s="52"/>
      <c r="L690" s="52"/>
      <c r="M690" s="52"/>
      <c r="N690" s="52"/>
      <c r="O690" s="52"/>
      <c r="P690" s="52"/>
      <c r="Q690" s="52"/>
      <c r="R690" s="52"/>
      <c r="S690" s="52"/>
      <c r="T690" s="52"/>
      <c r="U690" s="52"/>
      <c r="V690" s="52"/>
      <c r="W690" s="52"/>
      <c r="X690" s="52"/>
      <c r="Y690" s="52"/>
      <c r="Z690" s="52"/>
    </row>
    <row r="691">
      <c r="A691" s="52"/>
      <c r="B691" s="52"/>
      <c r="C691" s="52"/>
      <c r="D691" s="52"/>
      <c r="E691" s="52"/>
      <c r="F691" s="52"/>
      <c r="G691" s="52"/>
      <c r="H691" s="52"/>
      <c r="I691" s="52"/>
      <c r="J691" s="52"/>
      <c r="K691" s="52"/>
      <c r="L691" s="52"/>
      <c r="M691" s="52"/>
      <c r="N691" s="52"/>
      <c r="O691" s="52"/>
      <c r="P691" s="52"/>
      <c r="Q691" s="52"/>
      <c r="R691" s="52"/>
      <c r="S691" s="52"/>
      <c r="T691" s="52"/>
      <c r="U691" s="52"/>
      <c r="V691" s="52"/>
      <c r="W691" s="52"/>
      <c r="X691" s="52"/>
      <c r="Y691" s="52"/>
      <c r="Z691" s="52"/>
    </row>
    <row r="692">
      <c r="A692" s="52"/>
      <c r="B692" s="52"/>
      <c r="C692" s="52"/>
      <c r="D692" s="52"/>
      <c r="E692" s="52"/>
      <c r="F692" s="52"/>
      <c r="G692" s="52"/>
      <c r="H692" s="52"/>
      <c r="I692" s="52"/>
      <c r="J692" s="52"/>
      <c r="K692" s="52"/>
      <c r="L692" s="52"/>
      <c r="M692" s="52"/>
      <c r="N692" s="52"/>
      <c r="O692" s="52"/>
      <c r="P692" s="52"/>
      <c r="Q692" s="52"/>
      <c r="R692" s="52"/>
      <c r="S692" s="52"/>
      <c r="T692" s="52"/>
      <c r="U692" s="52"/>
      <c r="V692" s="52"/>
      <c r="W692" s="52"/>
      <c r="X692" s="52"/>
      <c r="Y692" s="52"/>
      <c r="Z692" s="52"/>
    </row>
    <row r="693">
      <c r="A693" s="52"/>
      <c r="B693" s="52"/>
      <c r="C693" s="52"/>
      <c r="D693" s="52"/>
      <c r="E693" s="52"/>
      <c r="F693" s="52"/>
      <c r="G693" s="52"/>
      <c r="H693" s="52"/>
      <c r="I693" s="52"/>
      <c r="J693" s="52"/>
      <c r="K693" s="52"/>
      <c r="L693" s="52"/>
      <c r="M693" s="52"/>
      <c r="N693" s="52"/>
      <c r="O693" s="52"/>
      <c r="P693" s="52"/>
      <c r="Q693" s="52"/>
      <c r="R693" s="52"/>
      <c r="S693" s="52"/>
      <c r="T693" s="52"/>
      <c r="U693" s="52"/>
      <c r="V693" s="52"/>
      <c r="W693" s="52"/>
      <c r="X693" s="52"/>
      <c r="Y693" s="52"/>
      <c r="Z693" s="52"/>
    </row>
    <row r="694">
      <c r="A694" s="52"/>
      <c r="B694" s="52"/>
      <c r="C694" s="52"/>
      <c r="D694" s="52"/>
      <c r="E694" s="52"/>
      <c r="F694" s="52"/>
      <c r="G694" s="52"/>
      <c r="H694" s="52"/>
      <c r="I694" s="52"/>
      <c r="J694" s="52"/>
      <c r="K694" s="52"/>
      <c r="L694" s="52"/>
      <c r="M694" s="52"/>
      <c r="N694" s="52"/>
      <c r="O694" s="52"/>
      <c r="P694" s="52"/>
      <c r="Q694" s="52"/>
      <c r="R694" s="52"/>
      <c r="S694" s="52"/>
      <c r="T694" s="52"/>
      <c r="U694" s="52"/>
      <c r="V694" s="52"/>
      <c r="W694" s="52"/>
      <c r="X694" s="52"/>
      <c r="Y694" s="52"/>
      <c r="Z694" s="52"/>
    </row>
    <row r="695">
      <c r="A695" s="52"/>
      <c r="B695" s="52"/>
      <c r="C695" s="52"/>
      <c r="D695" s="52"/>
      <c r="E695" s="52"/>
      <c r="F695" s="52"/>
      <c r="G695" s="52"/>
      <c r="H695" s="52"/>
      <c r="I695" s="52"/>
      <c r="J695" s="52"/>
      <c r="K695" s="52"/>
      <c r="L695" s="52"/>
      <c r="M695" s="52"/>
      <c r="N695" s="52"/>
      <c r="O695" s="52"/>
      <c r="P695" s="52"/>
      <c r="Q695" s="52"/>
      <c r="R695" s="52"/>
      <c r="S695" s="52"/>
      <c r="T695" s="52"/>
      <c r="U695" s="52"/>
      <c r="V695" s="52"/>
      <c r="W695" s="52"/>
      <c r="X695" s="52"/>
      <c r="Y695" s="52"/>
      <c r="Z695" s="52"/>
    </row>
    <row r="696">
      <c r="A696" s="52"/>
      <c r="B696" s="52"/>
      <c r="C696" s="52"/>
      <c r="D696" s="52"/>
      <c r="E696" s="52"/>
      <c r="F696" s="52"/>
      <c r="G696" s="52"/>
      <c r="H696" s="52"/>
      <c r="I696" s="52"/>
      <c r="J696" s="52"/>
      <c r="K696" s="52"/>
      <c r="L696" s="52"/>
      <c r="M696" s="52"/>
      <c r="N696" s="52"/>
      <c r="O696" s="52"/>
      <c r="P696" s="52"/>
      <c r="Q696" s="52"/>
      <c r="R696" s="52"/>
      <c r="S696" s="52"/>
      <c r="T696" s="52"/>
      <c r="U696" s="52"/>
      <c r="V696" s="52"/>
      <c r="W696" s="52"/>
      <c r="X696" s="52"/>
      <c r="Y696" s="52"/>
      <c r="Z696" s="52"/>
    </row>
    <row r="697">
      <c r="A697" s="52"/>
      <c r="B697" s="52"/>
      <c r="C697" s="52"/>
      <c r="D697" s="52"/>
      <c r="E697" s="52"/>
      <c r="F697" s="52"/>
      <c r="G697" s="52"/>
      <c r="H697" s="52"/>
      <c r="I697" s="52"/>
      <c r="J697" s="52"/>
      <c r="K697" s="52"/>
      <c r="L697" s="52"/>
      <c r="M697" s="52"/>
      <c r="N697" s="52"/>
      <c r="O697" s="52"/>
      <c r="P697" s="52"/>
      <c r="Q697" s="52"/>
      <c r="R697" s="52"/>
      <c r="S697" s="52"/>
      <c r="T697" s="52"/>
      <c r="U697" s="52"/>
      <c r="V697" s="52"/>
      <c r="W697" s="52"/>
      <c r="X697" s="52"/>
      <c r="Y697" s="52"/>
      <c r="Z697" s="52"/>
    </row>
    <row r="698">
      <c r="A698" s="52"/>
      <c r="B698" s="52"/>
      <c r="C698" s="52"/>
      <c r="D698" s="52"/>
      <c r="E698" s="52"/>
      <c r="F698" s="52"/>
      <c r="G698" s="52"/>
      <c r="H698" s="52"/>
      <c r="I698" s="52"/>
      <c r="J698" s="52"/>
      <c r="K698" s="52"/>
      <c r="L698" s="52"/>
      <c r="M698" s="52"/>
      <c r="N698" s="52"/>
      <c r="O698" s="52"/>
      <c r="P698" s="52"/>
      <c r="Q698" s="52"/>
      <c r="R698" s="52"/>
      <c r="S698" s="52"/>
      <c r="T698" s="52"/>
      <c r="U698" s="52"/>
      <c r="V698" s="52"/>
      <c r="W698" s="52"/>
      <c r="X698" s="52"/>
      <c r="Y698" s="52"/>
      <c r="Z698" s="52"/>
    </row>
    <row r="699">
      <c r="A699" s="52"/>
      <c r="B699" s="52"/>
      <c r="C699" s="52"/>
      <c r="D699" s="52"/>
      <c r="E699" s="52"/>
      <c r="F699" s="52"/>
      <c r="G699" s="52"/>
      <c r="H699" s="52"/>
      <c r="I699" s="52"/>
      <c r="J699" s="52"/>
      <c r="K699" s="52"/>
      <c r="L699" s="52"/>
      <c r="M699" s="52"/>
      <c r="N699" s="52"/>
      <c r="O699" s="52"/>
      <c r="P699" s="52"/>
      <c r="Q699" s="52"/>
      <c r="R699" s="52"/>
      <c r="S699" s="52"/>
      <c r="T699" s="52"/>
      <c r="U699" s="52"/>
      <c r="V699" s="52"/>
      <c r="W699" s="52"/>
      <c r="X699" s="52"/>
      <c r="Y699" s="52"/>
      <c r="Z699" s="52"/>
    </row>
    <row r="700">
      <c r="A700" s="52"/>
      <c r="B700" s="52"/>
      <c r="C700" s="52"/>
      <c r="D700" s="52"/>
      <c r="E700" s="52"/>
      <c r="F700" s="52"/>
      <c r="G700" s="52"/>
      <c r="H700" s="52"/>
      <c r="I700" s="52"/>
      <c r="J700" s="52"/>
      <c r="K700" s="52"/>
      <c r="L700" s="52"/>
      <c r="M700" s="52"/>
      <c r="N700" s="52"/>
      <c r="O700" s="52"/>
      <c r="P700" s="52"/>
      <c r="Q700" s="52"/>
      <c r="R700" s="52"/>
      <c r="S700" s="52"/>
      <c r="T700" s="52"/>
      <c r="U700" s="52"/>
      <c r="V700" s="52"/>
      <c r="W700" s="52"/>
      <c r="X700" s="52"/>
      <c r="Y700" s="52"/>
      <c r="Z700" s="52"/>
    </row>
    <row r="701">
      <c r="A701" s="52"/>
      <c r="B701" s="52"/>
      <c r="C701" s="52"/>
      <c r="D701" s="52"/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</row>
    <row r="702">
      <c r="A702" s="52"/>
      <c r="B702" s="52"/>
      <c r="C702" s="52"/>
      <c r="D702" s="52"/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</row>
    <row r="703">
      <c r="A703" s="52"/>
      <c r="B703" s="52"/>
      <c r="C703" s="52"/>
      <c r="D703" s="52"/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</row>
    <row r="704">
      <c r="A704" s="52"/>
      <c r="B704" s="52"/>
      <c r="C704" s="52"/>
      <c r="D704" s="52"/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  <c r="Z704" s="52"/>
    </row>
    <row r="705">
      <c r="A705" s="52"/>
      <c r="B705" s="52"/>
      <c r="C705" s="52"/>
      <c r="D705" s="52"/>
      <c r="E705" s="52"/>
      <c r="F705" s="52"/>
      <c r="G705" s="52"/>
      <c r="H705" s="52"/>
      <c r="I705" s="52"/>
      <c r="J705" s="52"/>
      <c r="K705" s="52"/>
      <c r="L705" s="52"/>
      <c r="M705" s="52"/>
      <c r="N705" s="52"/>
      <c r="O705" s="52"/>
      <c r="P705" s="52"/>
      <c r="Q705" s="52"/>
      <c r="R705" s="52"/>
      <c r="S705" s="52"/>
      <c r="T705" s="52"/>
      <c r="U705" s="52"/>
      <c r="V705" s="52"/>
      <c r="W705" s="52"/>
      <c r="X705" s="52"/>
      <c r="Y705" s="52"/>
      <c r="Z705" s="52"/>
    </row>
    <row r="706">
      <c r="A706" s="52"/>
      <c r="B706" s="52"/>
      <c r="C706" s="52"/>
      <c r="D706" s="52"/>
      <c r="E706" s="52"/>
      <c r="F706" s="52"/>
      <c r="G706" s="52"/>
      <c r="H706" s="52"/>
      <c r="I706" s="52"/>
      <c r="J706" s="52"/>
      <c r="K706" s="52"/>
      <c r="L706" s="52"/>
      <c r="M706" s="52"/>
      <c r="N706" s="52"/>
      <c r="O706" s="52"/>
      <c r="P706" s="52"/>
      <c r="Q706" s="52"/>
      <c r="R706" s="52"/>
      <c r="S706" s="52"/>
      <c r="T706" s="52"/>
      <c r="U706" s="52"/>
      <c r="V706" s="52"/>
      <c r="W706" s="52"/>
      <c r="X706" s="52"/>
      <c r="Y706" s="52"/>
      <c r="Z706" s="52"/>
    </row>
    <row r="707">
      <c r="A707" s="52"/>
      <c r="B707" s="52"/>
      <c r="C707" s="52"/>
      <c r="D707" s="52"/>
      <c r="E707" s="52"/>
      <c r="F707" s="52"/>
      <c r="G707" s="52"/>
      <c r="H707" s="52"/>
      <c r="I707" s="52"/>
      <c r="J707" s="52"/>
      <c r="K707" s="52"/>
      <c r="L707" s="52"/>
      <c r="M707" s="52"/>
      <c r="N707" s="52"/>
      <c r="O707" s="52"/>
      <c r="P707" s="52"/>
      <c r="Q707" s="52"/>
      <c r="R707" s="52"/>
      <c r="S707" s="52"/>
      <c r="T707" s="52"/>
      <c r="U707" s="52"/>
      <c r="V707" s="52"/>
      <c r="W707" s="52"/>
      <c r="X707" s="52"/>
      <c r="Y707" s="52"/>
      <c r="Z707" s="52"/>
    </row>
    <row r="708">
      <c r="A708" s="52"/>
      <c r="B708" s="52"/>
      <c r="C708" s="52"/>
      <c r="D708" s="52"/>
      <c r="E708" s="52"/>
      <c r="F708" s="52"/>
      <c r="G708" s="52"/>
      <c r="H708" s="52"/>
      <c r="I708" s="52"/>
      <c r="J708" s="52"/>
      <c r="K708" s="52"/>
      <c r="L708" s="52"/>
      <c r="M708" s="52"/>
      <c r="N708" s="52"/>
      <c r="O708" s="52"/>
      <c r="P708" s="52"/>
      <c r="Q708" s="52"/>
      <c r="R708" s="52"/>
      <c r="S708" s="52"/>
      <c r="T708" s="52"/>
      <c r="U708" s="52"/>
      <c r="V708" s="52"/>
      <c r="W708" s="52"/>
      <c r="X708" s="52"/>
      <c r="Y708" s="52"/>
      <c r="Z708" s="52"/>
    </row>
    <row r="709">
      <c r="A709" s="52"/>
      <c r="B709" s="52"/>
      <c r="C709" s="52"/>
      <c r="D709" s="52"/>
      <c r="E709" s="52"/>
      <c r="F709" s="52"/>
      <c r="G709" s="52"/>
      <c r="H709" s="52"/>
      <c r="I709" s="52"/>
      <c r="J709" s="52"/>
      <c r="K709" s="52"/>
      <c r="L709" s="52"/>
      <c r="M709" s="52"/>
      <c r="N709" s="52"/>
      <c r="O709" s="52"/>
      <c r="P709" s="52"/>
      <c r="Q709" s="52"/>
      <c r="R709" s="52"/>
      <c r="S709" s="52"/>
      <c r="T709" s="52"/>
      <c r="U709" s="52"/>
      <c r="V709" s="52"/>
      <c r="W709" s="52"/>
      <c r="X709" s="52"/>
      <c r="Y709" s="52"/>
      <c r="Z709" s="52"/>
    </row>
    <row r="710">
      <c r="A710" s="52"/>
      <c r="B710" s="52"/>
      <c r="C710" s="52"/>
      <c r="D710" s="52"/>
      <c r="E710" s="52"/>
      <c r="F710" s="52"/>
      <c r="G710" s="52"/>
      <c r="H710" s="52"/>
      <c r="I710" s="52"/>
      <c r="J710" s="52"/>
      <c r="K710" s="52"/>
      <c r="L710" s="52"/>
      <c r="M710" s="52"/>
      <c r="N710" s="52"/>
      <c r="O710" s="52"/>
      <c r="P710" s="52"/>
      <c r="Q710" s="52"/>
      <c r="R710" s="52"/>
      <c r="S710" s="52"/>
      <c r="T710" s="52"/>
      <c r="U710" s="52"/>
      <c r="V710" s="52"/>
      <c r="W710" s="52"/>
      <c r="X710" s="52"/>
      <c r="Y710" s="52"/>
      <c r="Z710" s="52"/>
    </row>
    <row r="711">
      <c r="A711" s="52"/>
      <c r="B711" s="52"/>
      <c r="C711" s="52"/>
      <c r="D711" s="52"/>
      <c r="E711" s="52"/>
      <c r="F711" s="52"/>
      <c r="G711" s="52"/>
      <c r="H711" s="52"/>
      <c r="I711" s="52"/>
      <c r="J711" s="52"/>
      <c r="K711" s="52"/>
      <c r="L711" s="52"/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  <c r="X711" s="52"/>
      <c r="Y711" s="52"/>
      <c r="Z711" s="52"/>
    </row>
    <row r="712">
      <c r="A712" s="52"/>
      <c r="B712" s="52"/>
      <c r="C712" s="52"/>
      <c r="D712" s="52"/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  <c r="Z712" s="52"/>
    </row>
    <row r="713">
      <c r="A713" s="52"/>
      <c r="B713" s="52"/>
      <c r="C713" s="52"/>
      <c r="D713" s="52"/>
      <c r="E713" s="52"/>
      <c r="F713" s="52"/>
      <c r="G713" s="52"/>
      <c r="H713" s="52"/>
      <c r="I713" s="52"/>
      <c r="J713" s="52"/>
      <c r="K713" s="52"/>
      <c r="L713" s="52"/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  <c r="Y713" s="52"/>
      <c r="Z713" s="52"/>
    </row>
    <row r="714">
      <c r="A714" s="52"/>
      <c r="B714" s="52"/>
      <c r="C714" s="52"/>
      <c r="D714" s="52"/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  <c r="Z714" s="52"/>
    </row>
    <row r="715">
      <c r="A715" s="52"/>
      <c r="B715" s="52"/>
      <c r="C715" s="52"/>
      <c r="D715" s="52"/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  <c r="Y715" s="52"/>
      <c r="Z715" s="52"/>
    </row>
    <row r="716">
      <c r="A716" s="52"/>
      <c r="B716" s="52"/>
      <c r="C716" s="52"/>
      <c r="D716" s="52"/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  <c r="Y716" s="52"/>
      <c r="Z716" s="52"/>
    </row>
    <row r="717">
      <c r="A717" s="52"/>
      <c r="B717" s="52"/>
      <c r="C717" s="52"/>
      <c r="D717" s="52"/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  <c r="Y717" s="52"/>
      <c r="Z717" s="52"/>
    </row>
    <row r="718">
      <c r="A718" s="52"/>
      <c r="B718" s="52"/>
      <c r="C718" s="52"/>
      <c r="D718" s="52"/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  <c r="Y718" s="52"/>
      <c r="Z718" s="52"/>
    </row>
    <row r="719">
      <c r="A719" s="52"/>
      <c r="B719" s="52"/>
      <c r="C719" s="52"/>
      <c r="D719" s="52"/>
      <c r="E719" s="52"/>
      <c r="F719" s="52"/>
      <c r="G719" s="52"/>
      <c r="H719" s="52"/>
      <c r="I719" s="52"/>
      <c r="J719" s="52"/>
      <c r="K719" s="52"/>
      <c r="L719" s="52"/>
      <c r="M719" s="52"/>
      <c r="N719" s="52"/>
      <c r="O719" s="52"/>
      <c r="P719" s="52"/>
      <c r="Q719" s="52"/>
      <c r="R719" s="52"/>
      <c r="S719" s="52"/>
      <c r="T719" s="52"/>
      <c r="U719" s="52"/>
      <c r="V719" s="52"/>
      <c r="W719" s="52"/>
      <c r="X719" s="52"/>
      <c r="Y719" s="52"/>
      <c r="Z719" s="52"/>
    </row>
    <row r="720">
      <c r="A720" s="52"/>
      <c r="B720" s="52"/>
      <c r="C720" s="52"/>
      <c r="D720" s="52"/>
      <c r="E720" s="52"/>
      <c r="F720" s="52"/>
      <c r="G720" s="52"/>
      <c r="H720" s="52"/>
      <c r="I720" s="52"/>
      <c r="J720" s="52"/>
      <c r="K720" s="52"/>
      <c r="L720" s="52"/>
      <c r="M720" s="52"/>
      <c r="N720" s="52"/>
      <c r="O720" s="52"/>
      <c r="P720" s="52"/>
      <c r="Q720" s="52"/>
      <c r="R720" s="52"/>
      <c r="S720" s="52"/>
      <c r="T720" s="52"/>
      <c r="U720" s="52"/>
      <c r="V720" s="52"/>
      <c r="W720" s="52"/>
      <c r="X720" s="52"/>
      <c r="Y720" s="52"/>
      <c r="Z720" s="52"/>
    </row>
    <row r="721">
      <c r="A721" s="52"/>
      <c r="B721" s="52"/>
      <c r="C721" s="52"/>
      <c r="D721" s="52"/>
      <c r="E721" s="52"/>
      <c r="F721" s="52"/>
      <c r="G721" s="52"/>
      <c r="H721" s="52"/>
      <c r="I721" s="52"/>
      <c r="J721" s="52"/>
      <c r="K721" s="52"/>
      <c r="L721" s="52"/>
      <c r="M721" s="52"/>
      <c r="N721" s="52"/>
      <c r="O721" s="52"/>
      <c r="P721" s="52"/>
      <c r="Q721" s="52"/>
      <c r="R721" s="52"/>
      <c r="S721" s="52"/>
      <c r="T721" s="52"/>
      <c r="U721" s="52"/>
      <c r="V721" s="52"/>
      <c r="W721" s="52"/>
      <c r="X721" s="52"/>
      <c r="Y721" s="52"/>
      <c r="Z721" s="52"/>
    </row>
    <row r="722">
      <c r="A722" s="52"/>
      <c r="B722" s="52"/>
      <c r="C722" s="52"/>
      <c r="D722" s="52"/>
      <c r="E722" s="52"/>
      <c r="F722" s="52"/>
      <c r="G722" s="52"/>
      <c r="H722" s="52"/>
      <c r="I722" s="52"/>
      <c r="J722" s="52"/>
      <c r="K722" s="52"/>
      <c r="L722" s="52"/>
      <c r="M722" s="52"/>
      <c r="N722" s="52"/>
      <c r="O722" s="52"/>
      <c r="P722" s="52"/>
      <c r="Q722" s="52"/>
      <c r="R722" s="52"/>
      <c r="S722" s="52"/>
      <c r="T722" s="52"/>
      <c r="U722" s="52"/>
      <c r="V722" s="52"/>
      <c r="W722" s="52"/>
      <c r="X722" s="52"/>
      <c r="Y722" s="52"/>
      <c r="Z722" s="52"/>
    </row>
    <row r="723">
      <c r="A723" s="52"/>
      <c r="B723" s="52"/>
      <c r="C723" s="52"/>
      <c r="D723" s="52"/>
      <c r="E723" s="52"/>
      <c r="F723" s="52"/>
      <c r="G723" s="52"/>
      <c r="H723" s="52"/>
      <c r="I723" s="52"/>
      <c r="J723" s="52"/>
      <c r="K723" s="52"/>
      <c r="L723" s="52"/>
      <c r="M723" s="52"/>
      <c r="N723" s="52"/>
      <c r="O723" s="52"/>
      <c r="P723" s="52"/>
      <c r="Q723" s="52"/>
      <c r="R723" s="52"/>
      <c r="S723" s="52"/>
      <c r="T723" s="52"/>
      <c r="U723" s="52"/>
      <c r="V723" s="52"/>
      <c r="W723" s="52"/>
      <c r="X723" s="52"/>
      <c r="Y723" s="52"/>
      <c r="Z723" s="52"/>
    </row>
    <row r="724">
      <c r="A724" s="52"/>
      <c r="B724" s="52"/>
      <c r="C724" s="52"/>
      <c r="D724" s="52"/>
      <c r="E724" s="52"/>
      <c r="F724" s="52"/>
      <c r="G724" s="52"/>
      <c r="H724" s="52"/>
      <c r="I724" s="52"/>
      <c r="J724" s="52"/>
      <c r="K724" s="52"/>
      <c r="L724" s="52"/>
      <c r="M724" s="52"/>
      <c r="N724" s="52"/>
      <c r="O724" s="52"/>
      <c r="P724" s="52"/>
      <c r="Q724" s="52"/>
      <c r="R724" s="52"/>
      <c r="S724" s="52"/>
      <c r="T724" s="52"/>
      <c r="U724" s="52"/>
      <c r="V724" s="52"/>
      <c r="W724" s="52"/>
      <c r="X724" s="52"/>
      <c r="Y724" s="52"/>
      <c r="Z724" s="52"/>
    </row>
    <row r="725">
      <c r="A725" s="52"/>
      <c r="B725" s="52"/>
      <c r="C725" s="52"/>
      <c r="D725" s="52"/>
      <c r="E725" s="52"/>
      <c r="F725" s="52"/>
      <c r="G725" s="52"/>
      <c r="H725" s="52"/>
      <c r="I725" s="52"/>
      <c r="J725" s="52"/>
      <c r="K725" s="52"/>
      <c r="L725" s="52"/>
      <c r="M725" s="52"/>
      <c r="N725" s="52"/>
      <c r="O725" s="52"/>
      <c r="P725" s="52"/>
      <c r="Q725" s="52"/>
      <c r="R725" s="52"/>
      <c r="S725" s="52"/>
      <c r="T725" s="52"/>
      <c r="U725" s="52"/>
      <c r="V725" s="52"/>
      <c r="W725" s="52"/>
      <c r="X725" s="52"/>
      <c r="Y725" s="52"/>
      <c r="Z725" s="52"/>
    </row>
    <row r="726">
      <c r="A726" s="52"/>
      <c r="B726" s="52"/>
      <c r="C726" s="52"/>
      <c r="D726" s="52"/>
      <c r="E726" s="52"/>
      <c r="F726" s="52"/>
      <c r="G726" s="52"/>
      <c r="H726" s="52"/>
      <c r="I726" s="52"/>
      <c r="J726" s="52"/>
      <c r="K726" s="52"/>
      <c r="L726" s="52"/>
      <c r="M726" s="52"/>
      <c r="N726" s="52"/>
      <c r="O726" s="52"/>
      <c r="P726" s="52"/>
      <c r="Q726" s="52"/>
      <c r="R726" s="52"/>
      <c r="S726" s="52"/>
      <c r="T726" s="52"/>
      <c r="U726" s="52"/>
      <c r="V726" s="52"/>
      <c r="W726" s="52"/>
      <c r="X726" s="52"/>
      <c r="Y726" s="52"/>
      <c r="Z726" s="52"/>
    </row>
    <row r="727">
      <c r="A727" s="52"/>
      <c r="B727" s="52"/>
      <c r="C727" s="52"/>
      <c r="D727" s="52"/>
      <c r="E727" s="52"/>
      <c r="F727" s="52"/>
      <c r="G727" s="52"/>
      <c r="H727" s="52"/>
      <c r="I727" s="52"/>
      <c r="J727" s="52"/>
      <c r="K727" s="52"/>
      <c r="L727" s="52"/>
      <c r="M727" s="52"/>
      <c r="N727" s="52"/>
      <c r="O727" s="52"/>
      <c r="P727" s="52"/>
      <c r="Q727" s="52"/>
      <c r="R727" s="52"/>
      <c r="S727" s="52"/>
      <c r="T727" s="52"/>
      <c r="U727" s="52"/>
      <c r="V727" s="52"/>
      <c r="W727" s="52"/>
      <c r="X727" s="52"/>
      <c r="Y727" s="52"/>
      <c r="Z727" s="52"/>
    </row>
    <row r="728">
      <c r="A728" s="52"/>
      <c r="B728" s="52"/>
      <c r="C728" s="52"/>
      <c r="D728" s="52"/>
      <c r="E728" s="52"/>
      <c r="F728" s="52"/>
      <c r="G728" s="52"/>
      <c r="H728" s="52"/>
      <c r="I728" s="52"/>
      <c r="J728" s="52"/>
      <c r="K728" s="52"/>
      <c r="L728" s="52"/>
      <c r="M728" s="52"/>
      <c r="N728" s="52"/>
      <c r="O728" s="52"/>
      <c r="P728" s="52"/>
      <c r="Q728" s="52"/>
      <c r="R728" s="52"/>
      <c r="S728" s="52"/>
      <c r="T728" s="52"/>
      <c r="U728" s="52"/>
      <c r="V728" s="52"/>
      <c r="W728" s="52"/>
      <c r="X728" s="52"/>
      <c r="Y728" s="52"/>
      <c r="Z728" s="52"/>
    </row>
    <row r="729">
      <c r="A729" s="52"/>
      <c r="B729" s="52"/>
      <c r="C729" s="52"/>
      <c r="D729" s="52"/>
      <c r="E729" s="52"/>
      <c r="F729" s="52"/>
      <c r="G729" s="52"/>
      <c r="H729" s="52"/>
      <c r="I729" s="52"/>
      <c r="J729" s="52"/>
      <c r="K729" s="52"/>
      <c r="L729" s="52"/>
      <c r="M729" s="52"/>
      <c r="N729" s="52"/>
      <c r="O729" s="52"/>
      <c r="P729" s="52"/>
      <c r="Q729" s="52"/>
      <c r="R729" s="52"/>
      <c r="S729" s="52"/>
      <c r="T729" s="52"/>
      <c r="U729" s="52"/>
      <c r="V729" s="52"/>
      <c r="W729" s="52"/>
      <c r="X729" s="52"/>
      <c r="Y729" s="52"/>
      <c r="Z729" s="52"/>
    </row>
    <row r="730">
      <c r="A730" s="52"/>
      <c r="B730" s="52"/>
      <c r="C730" s="52"/>
      <c r="D730" s="52"/>
      <c r="E730" s="52"/>
      <c r="F730" s="52"/>
      <c r="G730" s="52"/>
      <c r="H730" s="52"/>
      <c r="I730" s="52"/>
      <c r="J730" s="52"/>
      <c r="K730" s="52"/>
      <c r="L730" s="52"/>
      <c r="M730" s="52"/>
      <c r="N730" s="52"/>
      <c r="O730" s="52"/>
      <c r="P730" s="52"/>
      <c r="Q730" s="52"/>
      <c r="R730" s="52"/>
      <c r="S730" s="52"/>
      <c r="T730" s="52"/>
      <c r="U730" s="52"/>
      <c r="V730" s="52"/>
      <c r="W730" s="52"/>
      <c r="X730" s="52"/>
      <c r="Y730" s="52"/>
      <c r="Z730" s="52"/>
    </row>
    <row r="731">
      <c r="A731" s="52"/>
      <c r="B731" s="52"/>
      <c r="C731" s="52"/>
      <c r="D731" s="52"/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  <c r="Y731" s="52"/>
      <c r="Z731" s="52"/>
    </row>
    <row r="732">
      <c r="A732" s="52"/>
      <c r="B732" s="52"/>
      <c r="C732" s="52"/>
      <c r="D732" s="52"/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  <c r="Y732" s="52"/>
      <c r="Z732" s="52"/>
    </row>
    <row r="733">
      <c r="A733" s="52"/>
      <c r="B733" s="52"/>
      <c r="C733" s="52"/>
      <c r="D733" s="52"/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  <c r="Y733" s="52"/>
      <c r="Z733" s="52"/>
    </row>
    <row r="734">
      <c r="A734" s="52"/>
      <c r="B734" s="52"/>
      <c r="C734" s="52"/>
      <c r="D734" s="52"/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  <c r="Y734" s="52"/>
      <c r="Z734" s="52"/>
    </row>
    <row r="735">
      <c r="A735" s="52"/>
      <c r="B735" s="52"/>
      <c r="C735" s="52"/>
      <c r="D735" s="52"/>
      <c r="E735" s="52"/>
      <c r="F735" s="52"/>
      <c r="G735" s="52"/>
      <c r="H735" s="52"/>
      <c r="I735" s="52"/>
      <c r="J735" s="52"/>
      <c r="K735" s="52"/>
      <c r="L735" s="52"/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  <c r="Y735" s="52"/>
      <c r="Z735" s="52"/>
    </row>
    <row r="736">
      <c r="A736" s="52"/>
      <c r="B736" s="52"/>
      <c r="C736" s="52"/>
      <c r="D736" s="52"/>
      <c r="E736" s="52"/>
      <c r="F736" s="52"/>
      <c r="G736" s="52"/>
      <c r="H736" s="52"/>
      <c r="I736" s="52"/>
      <c r="J736" s="52"/>
      <c r="K736" s="52"/>
      <c r="L736" s="52"/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  <c r="X736" s="52"/>
      <c r="Y736" s="52"/>
      <c r="Z736" s="52"/>
    </row>
    <row r="737">
      <c r="A737" s="52"/>
      <c r="B737" s="52"/>
      <c r="C737" s="52"/>
      <c r="D737" s="52"/>
      <c r="E737" s="52"/>
      <c r="F737" s="52"/>
      <c r="G737" s="52"/>
      <c r="H737" s="52"/>
      <c r="I737" s="52"/>
      <c r="J737" s="52"/>
      <c r="K737" s="52"/>
      <c r="L737" s="52"/>
      <c r="M737" s="52"/>
      <c r="N737" s="52"/>
      <c r="O737" s="52"/>
      <c r="P737" s="52"/>
      <c r="Q737" s="52"/>
      <c r="R737" s="52"/>
      <c r="S737" s="52"/>
      <c r="T737" s="52"/>
      <c r="U737" s="52"/>
      <c r="V737" s="52"/>
      <c r="W737" s="52"/>
      <c r="X737" s="52"/>
      <c r="Y737" s="52"/>
      <c r="Z737" s="52"/>
    </row>
    <row r="738">
      <c r="A738" s="52"/>
      <c r="B738" s="52"/>
      <c r="C738" s="52"/>
      <c r="D738" s="52"/>
      <c r="E738" s="52"/>
      <c r="F738" s="52"/>
      <c r="G738" s="52"/>
      <c r="H738" s="52"/>
      <c r="I738" s="52"/>
      <c r="J738" s="52"/>
      <c r="K738" s="52"/>
      <c r="L738" s="52"/>
      <c r="M738" s="52"/>
      <c r="N738" s="52"/>
      <c r="O738" s="52"/>
      <c r="P738" s="52"/>
      <c r="Q738" s="52"/>
      <c r="R738" s="52"/>
      <c r="S738" s="52"/>
      <c r="T738" s="52"/>
      <c r="U738" s="52"/>
      <c r="V738" s="52"/>
      <c r="W738" s="52"/>
      <c r="X738" s="52"/>
      <c r="Y738" s="52"/>
      <c r="Z738" s="52"/>
    </row>
    <row r="739">
      <c r="A739" s="52"/>
      <c r="B739" s="52"/>
      <c r="C739" s="52"/>
      <c r="D739" s="52"/>
      <c r="E739" s="52"/>
      <c r="F739" s="52"/>
      <c r="G739" s="52"/>
      <c r="H739" s="52"/>
      <c r="I739" s="52"/>
      <c r="J739" s="52"/>
      <c r="K739" s="52"/>
      <c r="L739" s="52"/>
      <c r="M739" s="52"/>
      <c r="N739" s="52"/>
      <c r="O739" s="52"/>
      <c r="P739" s="52"/>
      <c r="Q739" s="52"/>
      <c r="R739" s="52"/>
      <c r="S739" s="52"/>
      <c r="T739" s="52"/>
      <c r="U739" s="52"/>
      <c r="V739" s="52"/>
      <c r="W739" s="52"/>
      <c r="X739" s="52"/>
      <c r="Y739" s="52"/>
      <c r="Z739" s="52"/>
    </row>
    <row r="740">
      <c r="A740" s="52"/>
      <c r="B740" s="52"/>
      <c r="C740" s="52"/>
      <c r="D740" s="52"/>
      <c r="E740" s="52"/>
      <c r="F740" s="52"/>
      <c r="G740" s="52"/>
      <c r="H740" s="52"/>
      <c r="I740" s="52"/>
      <c r="J740" s="52"/>
      <c r="K740" s="52"/>
      <c r="L740" s="52"/>
      <c r="M740" s="52"/>
      <c r="N740" s="52"/>
      <c r="O740" s="52"/>
      <c r="P740" s="52"/>
      <c r="Q740" s="52"/>
      <c r="R740" s="52"/>
      <c r="S740" s="52"/>
      <c r="T740" s="52"/>
      <c r="U740" s="52"/>
      <c r="V740" s="52"/>
      <c r="W740" s="52"/>
      <c r="X740" s="52"/>
      <c r="Y740" s="52"/>
      <c r="Z740" s="52"/>
    </row>
    <row r="741">
      <c r="A741" s="52"/>
      <c r="B741" s="52"/>
      <c r="C741" s="52"/>
      <c r="D741" s="52"/>
      <c r="E741" s="52"/>
      <c r="F741" s="52"/>
      <c r="G741" s="52"/>
      <c r="H741" s="52"/>
      <c r="I741" s="52"/>
      <c r="J741" s="52"/>
      <c r="K741" s="52"/>
      <c r="L741" s="52"/>
      <c r="M741" s="52"/>
      <c r="N741" s="52"/>
      <c r="O741" s="52"/>
      <c r="P741" s="52"/>
      <c r="Q741" s="52"/>
      <c r="R741" s="52"/>
      <c r="S741" s="52"/>
      <c r="T741" s="52"/>
      <c r="U741" s="52"/>
      <c r="V741" s="52"/>
      <c r="W741" s="52"/>
      <c r="X741" s="52"/>
      <c r="Y741" s="52"/>
      <c r="Z741" s="52"/>
    </row>
    <row r="742">
      <c r="A742" s="52"/>
      <c r="B742" s="52"/>
      <c r="C742" s="52"/>
      <c r="D742" s="52"/>
      <c r="E742" s="52"/>
      <c r="F742" s="52"/>
      <c r="G742" s="52"/>
      <c r="H742" s="52"/>
      <c r="I742" s="52"/>
      <c r="J742" s="52"/>
      <c r="K742" s="52"/>
      <c r="L742" s="52"/>
      <c r="M742" s="52"/>
      <c r="N742" s="52"/>
      <c r="O742" s="52"/>
      <c r="P742" s="52"/>
      <c r="Q742" s="52"/>
      <c r="R742" s="52"/>
      <c r="S742" s="52"/>
      <c r="T742" s="52"/>
      <c r="U742" s="52"/>
      <c r="V742" s="52"/>
      <c r="W742" s="52"/>
      <c r="X742" s="52"/>
      <c r="Y742" s="52"/>
      <c r="Z742" s="52"/>
    </row>
    <row r="743">
      <c r="A743" s="52"/>
      <c r="B743" s="52"/>
      <c r="C743" s="52"/>
      <c r="D743" s="52"/>
      <c r="E743" s="52"/>
      <c r="F743" s="52"/>
      <c r="G743" s="52"/>
      <c r="H743" s="52"/>
      <c r="I743" s="52"/>
      <c r="J743" s="52"/>
      <c r="K743" s="52"/>
      <c r="L743" s="52"/>
      <c r="M743" s="52"/>
      <c r="N743" s="52"/>
      <c r="O743" s="52"/>
      <c r="P743" s="52"/>
      <c r="Q743" s="52"/>
      <c r="R743" s="52"/>
      <c r="S743" s="52"/>
      <c r="T743" s="52"/>
      <c r="U743" s="52"/>
      <c r="V743" s="52"/>
      <c r="W743" s="52"/>
      <c r="X743" s="52"/>
      <c r="Y743" s="52"/>
      <c r="Z743" s="52"/>
    </row>
    <row r="744">
      <c r="A744" s="52"/>
      <c r="B744" s="52"/>
      <c r="C744" s="52"/>
      <c r="D744" s="52"/>
      <c r="E744" s="52"/>
      <c r="F744" s="52"/>
      <c r="G744" s="52"/>
      <c r="H744" s="52"/>
      <c r="I744" s="52"/>
      <c r="J744" s="52"/>
      <c r="K744" s="52"/>
      <c r="L744" s="52"/>
      <c r="M744" s="52"/>
      <c r="N744" s="52"/>
      <c r="O744" s="52"/>
      <c r="P744" s="52"/>
      <c r="Q744" s="52"/>
      <c r="R744" s="52"/>
      <c r="S744" s="52"/>
      <c r="T744" s="52"/>
      <c r="U744" s="52"/>
      <c r="V744" s="52"/>
      <c r="W744" s="52"/>
      <c r="X744" s="52"/>
      <c r="Y744" s="52"/>
      <c r="Z744" s="52"/>
    </row>
    <row r="745">
      <c r="A745" s="52"/>
      <c r="B745" s="52"/>
      <c r="C745" s="52"/>
      <c r="D745" s="52"/>
      <c r="E745" s="52"/>
      <c r="F745" s="52"/>
      <c r="G745" s="52"/>
      <c r="H745" s="52"/>
      <c r="I745" s="52"/>
      <c r="J745" s="52"/>
      <c r="K745" s="52"/>
      <c r="L745" s="52"/>
      <c r="M745" s="52"/>
      <c r="N745" s="52"/>
      <c r="O745" s="52"/>
      <c r="P745" s="52"/>
      <c r="Q745" s="52"/>
      <c r="R745" s="52"/>
      <c r="S745" s="52"/>
      <c r="T745" s="52"/>
      <c r="U745" s="52"/>
      <c r="V745" s="52"/>
      <c r="W745" s="52"/>
      <c r="X745" s="52"/>
      <c r="Y745" s="52"/>
      <c r="Z745" s="52"/>
    </row>
    <row r="746">
      <c r="A746" s="52"/>
      <c r="B746" s="52"/>
      <c r="C746" s="52"/>
      <c r="D746" s="52"/>
      <c r="E746" s="52"/>
      <c r="F746" s="52"/>
      <c r="G746" s="52"/>
      <c r="H746" s="52"/>
      <c r="I746" s="52"/>
      <c r="J746" s="52"/>
      <c r="K746" s="52"/>
      <c r="L746" s="52"/>
      <c r="M746" s="52"/>
      <c r="N746" s="52"/>
      <c r="O746" s="52"/>
      <c r="P746" s="52"/>
      <c r="Q746" s="52"/>
      <c r="R746" s="52"/>
      <c r="S746" s="52"/>
      <c r="T746" s="52"/>
      <c r="U746" s="52"/>
      <c r="V746" s="52"/>
      <c r="W746" s="52"/>
      <c r="X746" s="52"/>
      <c r="Y746" s="52"/>
      <c r="Z746" s="52"/>
    </row>
    <row r="747">
      <c r="A747" s="52"/>
      <c r="B747" s="52"/>
      <c r="C747" s="52"/>
      <c r="D747" s="52"/>
      <c r="E747" s="52"/>
      <c r="F747" s="52"/>
      <c r="G747" s="52"/>
      <c r="H747" s="52"/>
      <c r="I747" s="52"/>
      <c r="J747" s="52"/>
      <c r="K747" s="52"/>
      <c r="L747" s="52"/>
      <c r="M747" s="52"/>
      <c r="N747" s="52"/>
      <c r="O747" s="52"/>
      <c r="P747" s="52"/>
      <c r="Q747" s="52"/>
      <c r="R747" s="52"/>
      <c r="S747" s="52"/>
      <c r="T747" s="52"/>
      <c r="U747" s="52"/>
      <c r="V747" s="52"/>
      <c r="W747" s="52"/>
      <c r="X747" s="52"/>
      <c r="Y747" s="52"/>
      <c r="Z747" s="52"/>
    </row>
    <row r="748">
      <c r="A748" s="52"/>
      <c r="B748" s="52"/>
      <c r="C748" s="52"/>
      <c r="D748" s="52"/>
      <c r="E748" s="52"/>
      <c r="F748" s="52"/>
      <c r="G748" s="52"/>
      <c r="H748" s="52"/>
      <c r="I748" s="52"/>
      <c r="J748" s="52"/>
      <c r="K748" s="52"/>
      <c r="L748" s="52"/>
      <c r="M748" s="52"/>
      <c r="N748" s="52"/>
      <c r="O748" s="52"/>
      <c r="P748" s="52"/>
      <c r="Q748" s="52"/>
      <c r="R748" s="52"/>
      <c r="S748" s="52"/>
      <c r="T748" s="52"/>
      <c r="U748" s="52"/>
      <c r="V748" s="52"/>
      <c r="W748" s="52"/>
      <c r="X748" s="52"/>
      <c r="Y748" s="52"/>
      <c r="Z748" s="52"/>
    </row>
    <row r="749">
      <c r="A749" s="52"/>
      <c r="B749" s="52"/>
      <c r="C749" s="52"/>
      <c r="D749" s="52"/>
      <c r="E749" s="52"/>
      <c r="F749" s="52"/>
      <c r="G749" s="52"/>
      <c r="H749" s="52"/>
      <c r="I749" s="52"/>
      <c r="J749" s="52"/>
      <c r="K749" s="52"/>
      <c r="L749" s="52"/>
      <c r="M749" s="52"/>
      <c r="N749" s="52"/>
      <c r="O749" s="52"/>
      <c r="P749" s="52"/>
      <c r="Q749" s="52"/>
      <c r="R749" s="52"/>
      <c r="S749" s="52"/>
      <c r="T749" s="52"/>
      <c r="U749" s="52"/>
      <c r="V749" s="52"/>
      <c r="W749" s="52"/>
      <c r="X749" s="52"/>
      <c r="Y749" s="52"/>
      <c r="Z749" s="52"/>
    </row>
    <row r="750">
      <c r="A750" s="52"/>
      <c r="B750" s="52"/>
      <c r="C750" s="52"/>
      <c r="D750" s="52"/>
      <c r="E750" s="52"/>
      <c r="F750" s="52"/>
      <c r="G750" s="52"/>
      <c r="H750" s="52"/>
      <c r="I750" s="52"/>
      <c r="J750" s="52"/>
      <c r="K750" s="52"/>
      <c r="L750" s="52"/>
      <c r="M750" s="52"/>
      <c r="N750" s="52"/>
      <c r="O750" s="52"/>
      <c r="P750" s="52"/>
      <c r="Q750" s="52"/>
      <c r="R750" s="52"/>
      <c r="S750" s="52"/>
      <c r="T750" s="52"/>
      <c r="U750" s="52"/>
      <c r="V750" s="52"/>
      <c r="W750" s="52"/>
      <c r="X750" s="52"/>
      <c r="Y750" s="52"/>
      <c r="Z750" s="52"/>
    </row>
    <row r="751">
      <c r="A751" s="52"/>
      <c r="B751" s="52"/>
      <c r="C751" s="52"/>
      <c r="D751" s="52"/>
      <c r="E751" s="52"/>
      <c r="F751" s="52"/>
      <c r="G751" s="52"/>
      <c r="H751" s="52"/>
      <c r="I751" s="52"/>
      <c r="J751" s="52"/>
      <c r="K751" s="52"/>
      <c r="L751" s="52"/>
      <c r="M751" s="52"/>
      <c r="N751" s="52"/>
      <c r="O751" s="52"/>
      <c r="P751" s="52"/>
      <c r="Q751" s="52"/>
      <c r="R751" s="52"/>
      <c r="S751" s="52"/>
      <c r="T751" s="52"/>
      <c r="U751" s="52"/>
      <c r="V751" s="52"/>
      <c r="W751" s="52"/>
      <c r="X751" s="52"/>
      <c r="Y751" s="52"/>
      <c r="Z751" s="52"/>
    </row>
    <row r="752">
      <c r="A752" s="52"/>
      <c r="B752" s="52"/>
      <c r="C752" s="52"/>
      <c r="D752" s="52"/>
      <c r="E752" s="52"/>
      <c r="F752" s="52"/>
      <c r="G752" s="52"/>
      <c r="H752" s="52"/>
      <c r="I752" s="52"/>
      <c r="J752" s="52"/>
      <c r="K752" s="52"/>
      <c r="L752" s="52"/>
      <c r="M752" s="52"/>
      <c r="N752" s="52"/>
      <c r="O752" s="52"/>
      <c r="P752" s="52"/>
      <c r="Q752" s="52"/>
      <c r="R752" s="52"/>
      <c r="S752" s="52"/>
      <c r="T752" s="52"/>
      <c r="U752" s="52"/>
      <c r="V752" s="52"/>
      <c r="W752" s="52"/>
      <c r="X752" s="52"/>
      <c r="Y752" s="52"/>
      <c r="Z752" s="52"/>
    </row>
    <row r="753">
      <c r="A753" s="52"/>
      <c r="B753" s="52"/>
      <c r="C753" s="52"/>
      <c r="D753" s="52"/>
      <c r="E753" s="52"/>
      <c r="F753" s="52"/>
      <c r="G753" s="52"/>
      <c r="H753" s="52"/>
      <c r="I753" s="52"/>
      <c r="J753" s="52"/>
      <c r="K753" s="52"/>
      <c r="L753" s="52"/>
      <c r="M753" s="52"/>
      <c r="N753" s="52"/>
      <c r="O753" s="52"/>
      <c r="P753" s="52"/>
      <c r="Q753" s="52"/>
      <c r="R753" s="52"/>
      <c r="S753" s="52"/>
      <c r="T753" s="52"/>
      <c r="U753" s="52"/>
      <c r="V753" s="52"/>
      <c r="W753" s="52"/>
      <c r="X753" s="52"/>
      <c r="Y753" s="52"/>
      <c r="Z753" s="52"/>
    </row>
    <row r="754">
      <c r="A754" s="52"/>
      <c r="B754" s="52"/>
      <c r="C754" s="52"/>
      <c r="D754" s="52"/>
      <c r="E754" s="52"/>
      <c r="F754" s="52"/>
      <c r="G754" s="52"/>
      <c r="H754" s="52"/>
      <c r="I754" s="52"/>
      <c r="J754" s="52"/>
      <c r="K754" s="52"/>
      <c r="L754" s="52"/>
      <c r="M754" s="52"/>
      <c r="N754" s="52"/>
      <c r="O754" s="52"/>
      <c r="P754" s="52"/>
      <c r="Q754" s="52"/>
      <c r="R754" s="52"/>
      <c r="S754" s="52"/>
      <c r="T754" s="52"/>
      <c r="U754" s="52"/>
      <c r="V754" s="52"/>
      <c r="W754" s="52"/>
      <c r="X754" s="52"/>
      <c r="Y754" s="52"/>
      <c r="Z754" s="52"/>
    </row>
    <row r="755">
      <c r="A755" s="52"/>
      <c r="B755" s="52"/>
      <c r="C755" s="52"/>
      <c r="D755" s="52"/>
      <c r="E755" s="52"/>
      <c r="F755" s="52"/>
      <c r="G755" s="52"/>
      <c r="H755" s="52"/>
      <c r="I755" s="52"/>
      <c r="J755" s="52"/>
      <c r="K755" s="52"/>
      <c r="L755" s="52"/>
      <c r="M755" s="52"/>
      <c r="N755" s="52"/>
      <c r="O755" s="52"/>
      <c r="P755" s="52"/>
      <c r="Q755" s="52"/>
      <c r="R755" s="52"/>
      <c r="S755" s="52"/>
      <c r="T755" s="52"/>
      <c r="U755" s="52"/>
      <c r="V755" s="52"/>
      <c r="W755" s="52"/>
      <c r="X755" s="52"/>
      <c r="Y755" s="52"/>
      <c r="Z755" s="52"/>
    </row>
    <row r="756">
      <c r="A756" s="52"/>
      <c r="B756" s="52"/>
      <c r="C756" s="52"/>
      <c r="D756" s="52"/>
      <c r="E756" s="52"/>
      <c r="F756" s="52"/>
      <c r="G756" s="52"/>
      <c r="H756" s="52"/>
      <c r="I756" s="52"/>
      <c r="J756" s="52"/>
      <c r="K756" s="52"/>
      <c r="L756" s="52"/>
      <c r="M756" s="52"/>
      <c r="N756" s="52"/>
      <c r="O756" s="52"/>
      <c r="P756" s="52"/>
      <c r="Q756" s="52"/>
      <c r="R756" s="52"/>
      <c r="S756" s="52"/>
      <c r="T756" s="52"/>
      <c r="U756" s="52"/>
      <c r="V756" s="52"/>
      <c r="W756" s="52"/>
      <c r="X756" s="52"/>
      <c r="Y756" s="52"/>
      <c r="Z756" s="52"/>
    </row>
    <row r="757">
      <c r="A757" s="52"/>
      <c r="B757" s="52"/>
      <c r="C757" s="52"/>
      <c r="D757" s="52"/>
      <c r="E757" s="52"/>
      <c r="F757" s="52"/>
      <c r="G757" s="52"/>
      <c r="H757" s="52"/>
      <c r="I757" s="52"/>
      <c r="J757" s="52"/>
      <c r="K757" s="52"/>
      <c r="L757" s="52"/>
      <c r="M757" s="52"/>
      <c r="N757" s="52"/>
      <c r="O757" s="52"/>
      <c r="P757" s="52"/>
      <c r="Q757" s="52"/>
      <c r="R757" s="52"/>
      <c r="S757" s="52"/>
      <c r="T757" s="52"/>
      <c r="U757" s="52"/>
      <c r="V757" s="52"/>
      <c r="W757" s="52"/>
      <c r="X757" s="52"/>
      <c r="Y757" s="52"/>
      <c r="Z757" s="52"/>
    </row>
    <row r="758">
      <c r="A758" s="52"/>
      <c r="B758" s="52"/>
      <c r="C758" s="52"/>
      <c r="D758" s="52"/>
      <c r="E758" s="52"/>
      <c r="F758" s="52"/>
      <c r="G758" s="52"/>
      <c r="H758" s="52"/>
      <c r="I758" s="52"/>
      <c r="J758" s="52"/>
      <c r="K758" s="52"/>
      <c r="L758" s="52"/>
      <c r="M758" s="52"/>
      <c r="N758" s="52"/>
      <c r="O758" s="52"/>
      <c r="P758" s="52"/>
      <c r="Q758" s="52"/>
      <c r="R758" s="52"/>
      <c r="S758" s="52"/>
      <c r="T758" s="52"/>
      <c r="U758" s="52"/>
      <c r="V758" s="52"/>
      <c r="W758" s="52"/>
      <c r="X758" s="52"/>
      <c r="Y758" s="52"/>
      <c r="Z758" s="52"/>
    </row>
    <row r="759">
      <c r="A759" s="52"/>
      <c r="B759" s="52"/>
      <c r="C759" s="52"/>
      <c r="D759" s="52"/>
      <c r="E759" s="52"/>
      <c r="F759" s="52"/>
      <c r="G759" s="52"/>
      <c r="H759" s="52"/>
      <c r="I759" s="52"/>
      <c r="J759" s="52"/>
      <c r="K759" s="52"/>
      <c r="L759" s="52"/>
      <c r="M759" s="52"/>
      <c r="N759" s="52"/>
      <c r="O759" s="52"/>
      <c r="P759" s="52"/>
      <c r="Q759" s="52"/>
      <c r="R759" s="52"/>
      <c r="S759" s="52"/>
      <c r="T759" s="52"/>
      <c r="U759" s="52"/>
      <c r="V759" s="52"/>
      <c r="W759" s="52"/>
      <c r="X759" s="52"/>
      <c r="Y759" s="52"/>
      <c r="Z759" s="52"/>
    </row>
    <row r="760">
      <c r="A760" s="52"/>
      <c r="B760" s="52"/>
      <c r="C760" s="52"/>
      <c r="D760" s="52"/>
      <c r="E760" s="52"/>
      <c r="F760" s="52"/>
      <c r="G760" s="52"/>
      <c r="H760" s="52"/>
      <c r="I760" s="52"/>
      <c r="J760" s="52"/>
      <c r="K760" s="52"/>
      <c r="L760" s="52"/>
      <c r="M760" s="52"/>
      <c r="N760" s="52"/>
      <c r="O760" s="52"/>
      <c r="P760" s="52"/>
      <c r="Q760" s="52"/>
      <c r="R760" s="52"/>
      <c r="S760" s="52"/>
      <c r="T760" s="52"/>
      <c r="U760" s="52"/>
      <c r="V760" s="52"/>
      <c r="W760" s="52"/>
      <c r="X760" s="52"/>
      <c r="Y760" s="52"/>
      <c r="Z760" s="52"/>
    </row>
    <row r="761">
      <c r="A761" s="52"/>
      <c r="B761" s="52"/>
      <c r="C761" s="52"/>
      <c r="D761" s="52"/>
      <c r="E761" s="52"/>
      <c r="F761" s="52"/>
      <c r="G761" s="52"/>
      <c r="H761" s="52"/>
      <c r="I761" s="52"/>
      <c r="J761" s="52"/>
      <c r="K761" s="52"/>
      <c r="L761" s="52"/>
      <c r="M761" s="52"/>
      <c r="N761" s="52"/>
      <c r="O761" s="52"/>
      <c r="P761" s="52"/>
      <c r="Q761" s="52"/>
      <c r="R761" s="52"/>
      <c r="S761" s="52"/>
      <c r="T761" s="52"/>
      <c r="U761" s="52"/>
      <c r="V761" s="52"/>
      <c r="W761" s="52"/>
      <c r="X761" s="52"/>
      <c r="Y761" s="52"/>
      <c r="Z761" s="52"/>
    </row>
    <row r="762">
      <c r="A762" s="52"/>
      <c r="B762" s="52"/>
      <c r="C762" s="52"/>
      <c r="D762" s="52"/>
      <c r="E762" s="52"/>
      <c r="F762" s="52"/>
      <c r="G762" s="52"/>
      <c r="H762" s="52"/>
      <c r="I762" s="52"/>
      <c r="J762" s="52"/>
      <c r="K762" s="52"/>
      <c r="L762" s="52"/>
      <c r="M762" s="52"/>
      <c r="N762" s="52"/>
      <c r="O762" s="52"/>
      <c r="P762" s="52"/>
      <c r="Q762" s="52"/>
      <c r="R762" s="52"/>
      <c r="S762" s="52"/>
      <c r="T762" s="52"/>
      <c r="U762" s="52"/>
      <c r="V762" s="52"/>
      <c r="W762" s="52"/>
      <c r="X762" s="52"/>
      <c r="Y762" s="52"/>
      <c r="Z762" s="52"/>
    </row>
    <row r="763">
      <c r="A763" s="52"/>
      <c r="B763" s="52"/>
      <c r="C763" s="52"/>
      <c r="D763" s="52"/>
      <c r="E763" s="52"/>
      <c r="F763" s="52"/>
      <c r="G763" s="52"/>
      <c r="H763" s="52"/>
      <c r="I763" s="52"/>
      <c r="J763" s="52"/>
      <c r="K763" s="52"/>
      <c r="L763" s="52"/>
      <c r="M763" s="52"/>
      <c r="N763" s="52"/>
      <c r="O763" s="52"/>
      <c r="P763" s="52"/>
      <c r="Q763" s="52"/>
      <c r="R763" s="52"/>
      <c r="S763" s="52"/>
      <c r="T763" s="52"/>
      <c r="U763" s="52"/>
      <c r="V763" s="52"/>
      <c r="W763" s="52"/>
      <c r="X763" s="52"/>
      <c r="Y763" s="52"/>
      <c r="Z763" s="52"/>
    </row>
    <row r="764">
      <c r="A764" s="52"/>
      <c r="B764" s="52"/>
      <c r="C764" s="52"/>
      <c r="D764" s="52"/>
      <c r="E764" s="52"/>
      <c r="F764" s="52"/>
      <c r="G764" s="52"/>
      <c r="H764" s="52"/>
      <c r="I764" s="52"/>
      <c r="J764" s="52"/>
      <c r="K764" s="52"/>
      <c r="L764" s="52"/>
      <c r="M764" s="52"/>
      <c r="N764" s="52"/>
      <c r="O764" s="52"/>
      <c r="P764" s="52"/>
      <c r="Q764" s="52"/>
      <c r="R764" s="52"/>
      <c r="S764" s="52"/>
      <c r="T764" s="52"/>
      <c r="U764" s="52"/>
      <c r="V764" s="52"/>
      <c r="W764" s="52"/>
      <c r="X764" s="52"/>
      <c r="Y764" s="52"/>
      <c r="Z764" s="52"/>
    </row>
    <row r="765">
      <c r="A765" s="52"/>
      <c r="B765" s="52"/>
      <c r="C765" s="52"/>
      <c r="D765" s="52"/>
      <c r="E765" s="52"/>
      <c r="F765" s="52"/>
      <c r="G765" s="52"/>
      <c r="H765" s="52"/>
      <c r="I765" s="52"/>
      <c r="J765" s="52"/>
      <c r="K765" s="52"/>
      <c r="L765" s="52"/>
      <c r="M765" s="52"/>
      <c r="N765" s="52"/>
      <c r="O765" s="52"/>
      <c r="P765" s="52"/>
      <c r="Q765" s="52"/>
      <c r="R765" s="52"/>
      <c r="S765" s="52"/>
      <c r="T765" s="52"/>
      <c r="U765" s="52"/>
      <c r="V765" s="52"/>
      <c r="W765" s="52"/>
      <c r="X765" s="52"/>
      <c r="Y765" s="52"/>
      <c r="Z765" s="52"/>
    </row>
    <row r="766">
      <c r="A766" s="52"/>
      <c r="B766" s="52"/>
      <c r="C766" s="52"/>
      <c r="D766" s="52"/>
      <c r="E766" s="52"/>
      <c r="F766" s="52"/>
      <c r="G766" s="52"/>
      <c r="H766" s="52"/>
      <c r="I766" s="52"/>
      <c r="J766" s="52"/>
      <c r="K766" s="52"/>
      <c r="L766" s="52"/>
      <c r="M766" s="52"/>
      <c r="N766" s="52"/>
      <c r="O766" s="52"/>
      <c r="P766" s="52"/>
      <c r="Q766" s="52"/>
      <c r="R766" s="52"/>
      <c r="S766" s="52"/>
      <c r="T766" s="52"/>
      <c r="U766" s="52"/>
      <c r="V766" s="52"/>
      <c r="W766" s="52"/>
      <c r="X766" s="52"/>
      <c r="Y766" s="52"/>
      <c r="Z766" s="52"/>
    </row>
    <row r="767">
      <c r="A767" s="52"/>
      <c r="B767" s="52"/>
      <c r="C767" s="52"/>
      <c r="D767" s="52"/>
      <c r="E767" s="52"/>
      <c r="F767" s="52"/>
      <c r="G767" s="52"/>
      <c r="H767" s="52"/>
      <c r="I767" s="52"/>
      <c r="J767" s="52"/>
      <c r="K767" s="52"/>
      <c r="L767" s="52"/>
      <c r="M767" s="52"/>
      <c r="N767" s="52"/>
      <c r="O767" s="52"/>
      <c r="P767" s="52"/>
      <c r="Q767" s="52"/>
      <c r="R767" s="52"/>
      <c r="S767" s="52"/>
      <c r="T767" s="52"/>
      <c r="U767" s="52"/>
      <c r="V767" s="52"/>
      <c r="W767" s="52"/>
      <c r="X767" s="52"/>
      <c r="Y767" s="52"/>
      <c r="Z767" s="52"/>
    </row>
    <row r="768">
      <c r="A768" s="52"/>
      <c r="B768" s="52"/>
      <c r="C768" s="52"/>
      <c r="D768" s="52"/>
      <c r="E768" s="52"/>
      <c r="F768" s="52"/>
      <c r="G768" s="52"/>
      <c r="H768" s="52"/>
      <c r="I768" s="52"/>
      <c r="J768" s="52"/>
      <c r="K768" s="52"/>
      <c r="L768" s="52"/>
      <c r="M768" s="52"/>
      <c r="N768" s="52"/>
      <c r="O768" s="52"/>
      <c r="P768" s="52"/>
      <c r="Q768" s="52"/>
      <c r="R768" s="52"/>
      <c r="S768" s="52"/>
      <c r="T768" s="52"/>
      <c r="U768" s="52"/>
      <c r="V768" s="52"/>
      <c r="W768" s="52"/>
      <c r="X768" s="52"/>
      <c r="Y768" s="52"/>
      <c r="Z768" s="52"/>
    </row>
    <row r="769">
      <c r="A769" s="52"/>
      <c r="B769" s="52"/>
      <c r="C769" s="52"/>
      <c r="D769" s="52"/>
      <c r="E769" s="52"/>
      <c r="F769" s="52"/>
      <c r="G769" s="52"/>
      <c r="H769" s="52"/>
      <c r="I769" s="52"/>
      <c r="J769" s="52"/>
      <c r="K769" s="52"/>
      <c r="L769" s="52"/>
      <c r="M769" s="52"/>
      <c r="N769" s="52"/>
      <c r="O769" s="52"/>
      <c r="P769" s="52"/>
      <c r="Q769" s="52"/>
      <c r="R769" s="52"/>
      <c r="S769" s="52"/>
      <c r="T769" s="52"/>
      <c r="U769" s="52"/>
      <c r="V769" s="52"/>
      <c r="W769" s="52"/>
      <c r="X769" s="52"/>
      <c r="Y769" s="52"/>
      <c r="Z769" s="52"/>
    </row>
    <row r="770">
      <c r="A770" s="52"/>
      <c r="B770" s="52"/>
      <c r="C770" s="52"/>
      <c r="D770" s="52"/>
      <c r="E770" s="52"/>
      <c r="F770" s="52"/>
      <c r="G770" s="52"/>
      <c r="H770" s="52"/>
      <c r="I770" s="52"/>
      <c r="J770" s="52"/>
      <c r="K770" s="52"/>
      <c r="L770" s="52"/>
      <c r="M770" s="52"/>
      <c r="N770" s="52"/>
      <c r="O770" s="52"/>
      <c r="P770" s="52"/>
      <c r="Q770" s="52"/>
      <c r="R770" s="52"/>
      <c r="S770" s="52"/>
      <c r="T770" s="52"/>
      <c r="U770" s="52"/>
      <c r="V770" s="52"/>
      <c r="W770" s="52"/>
      <c r="X770" s="52"/>
      <c r="Y770" s="52"/>
      <c r="Z770" s="52"/>
    </row>
    <row r="771">
      <c r="A771" s="52"/>
      <c r="B771" s="52"/>
      <c r="C771" s="52"/>
      <c r="D771" s="52"/>
      <c r="E771" s="52"/>
      <c r="F771" s="52"/>
      <c r="G771" s="52"/>
      <c r="H771" s="52"/>
      <c r="I771" s="52"/>
      <c r="J771" s="52"/>
      <c r="K771" s="52"/>
      <c r="L771" s="52"/>
      <c r="M771" s="52"/>
      <c r="N771" s="52"/>
      <c r="O771" s="52"/>
      <c r="P771" s="52"/>
      <c r="Q771" s="52"/>
      <c r="R771" s="52"/>
      <c r="S771" s="52"/>
      <c r="T771" s="52"/>
      <c r="U771" s="52"/>
      <c r="V771" s="52"/>
      <c r="W771" s="52"/>
      <c r="X771" s="52"/>
      <c r="Y771" s="52"/>
      <c r="Z771" s="52"/>
    </row>
    <row r="772">
      <c r="A772" s="52"/>
      <c r="B772" s="52"/>
      <c r="C772" s="52"/>
      <c r="D772" s="52"/>
      <c r="E772" s="52"/>
      <c r="F772" s="52"/>
      <c r="G772" s="52"/>
      <c r="H772" s="52"/>
      <c r="I772" s="52"/>
      <c r="J772" s="52"/>
      <c r="K772" s="52"/>
      <c r="L772" s="52"/>
      <c r="M772" s="52"/>
      <c r="N772" s="52"/>
      <c r="O772" s="52"/>
      <c r="P772" s="52"/>
      <c r="Q772" s="52"/>
      <c r="R772" s="52"/>
      <c r="S772" s="52"/>
      <c r="T772" s="52"/>
      <c r="U772" s="52"/>
      <c r="V772" s="52"/>
      <c r="W772" s="52"/>
      <c r="X772" s="52"/>
      <c r="Y772" s="52"/>
      <c r="Z772" s="52"/>
    </row>
    <row r="773">
      <c r="A773" s="52"/>
      <c r="B773" s="52"/>
      <c r="C773" s="52"/>
      <c r="D773" s="52"/>
      <c r="E773" s="52"/>
      <c r="F773" s="52"/>
      <c r="G773" s="52"/>
      <c r="H773" s="52"/>
      <c r="I773" s="52"/>
      <c r="J773" s="52"/>
      <c r="K773" s="52"/>
      <c r="L773" s="52"/>
      <c r="M773" s="52"/>
      <c r="N773" s="52"/>
      <c r="O773" s="52"/>
      <c r="P773" s="52"/>
      <c r="Q773" s="52"/>
      <c r="R773" s="52"/>
      <c r="S773" s="52"/>
      <c r="T773" s="52"/>
      <c r="U773" s="52"/>
      <c r="V773" s="52"/>
      <c r="W773" s="52"/>
      <c r="X773" s="52"/>
      <c r="Y773" s="52"/>
      <c r="Z773" s="52"/>
    </row>
    <row r="774">
      <c r="A774" s="52"/>
      <c r="B774" s="52"/>
      <c r="C774" s="52"/>
      <c r="D774" s="52"/>
      <c r="E774" s="52"/>
      <c r="F774" s="52"/>
      <c r="G774" s="52"/>
      <c r="H774" s="52"/>
      <c r="I774" s="52"/>
      <c r="J774" s="52"/>
      <c r="K774" s="52"/>
      <c r="L774" s="52"/>
      <c r="M774" s="52"/>
      <c r="N774" s="52"/>
      <c r="O774" s="52"/>
      <c r="P774" s="52"/>
      <c r="Q774" s="52"/>
      <c r="R774" s="52"/>
      <c r="S774" s="52"/>
      <c r="T774" s="52"/>
      <c r="U774" s="52"/>
      <c r="V774" s="52"/>
      <c r="W774" s="52"/>
      <c r="X774" s="52"/>
      <c r="Y774" s="52"/>
      <c r="Z774" s="52"/>
    </row>
    <row r="775">
      <c r="A775" s="52"/>
      <c r="B775" s="52"/>
      <c r="C775" s="52"/>
      <c r="D775" s="52"/>
      <c r="E775" s="52"/>
      <c r="F775" s="52"/>
      <c r="G775" s="52"/>
      <c r="H775" s="52"/>
      <c r="I775" s="52"/>
      <c r="J775" s="52"/>
      <c r="K775" s="52"/>
      <c r="L775" s="52"/>
      <c r="M775" s="52"/>
      <c r="N775" s="52"/>
      <c r="O775" s="52"/>
      <c r="P775" s="52"/>
      <c r="Q775" s="52"/>
      <c r="R775" s="52"/>
      <c r="S775" s="52"/>
      <c r="T775" s="52"/>
      <c r="U775" s="52"/>
      <c r="V775" s="52"/>
      <c r="W775" s="52"/>
      <c r="X775" s="52"/>
      <c r="Y775" s="52"/>
      <c r="Z775" s="52"/>
    </row>
    <row r="776">
      <c r="A776" s="52"/>
      <c r="B776" s="52"/>
      <c r="C776" s="52"/>
      <c r="D776" s="52"/>
      <c r="E776" s="52"/>
      <c r="F776" s="52"/>
      <c r="G776" s="52"/>
      <c r="H776" s="52"/>
      <c r="I776" s="52"/>
      <c r="J776" s="52"/>
      <c r="K776" s="52"/>
      <c r="L776" s="52"/>
      <c r="M776" s="52"/>
      <c r="N776" s="52"/>
      <c r="O776" s="52"/>
      <c r="P776" s="52"/>
      <c r="Q776" s="52"/>
      <c r="R776" s="52"/>
      <c r="S776" s="52"/>
      <c r="T776" s="52"/>
      <c r="U776" s="52"/>
      <c r="V776" s="52"/>
      <c r="W776" s="52"/>
      <c r="X776" s="52"/>
      <c r="Y776" s="52"/>
      <c r="Z776" s="52"/>
    </row>
    <row r="777">
      <c r="A777" s="52"/>
      <c r="B777" s="52"/>
      <c r="C777" s="52"/>
      <c r="D777" s="52"/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  <c r="X777" s="52"/>
      <c r="Y777" s="52"/>
      <c r="Z777" s="52"/>
    </row>
    <row r="778">
      <c r="A778" s="52"/>
      <c r="B778" s="52"/>
      <c r="C778" s="52"/>
      <c r="D778" s="52"/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  <c r="X778" s="52"/>
      <c r="Y778" s="52"/>
      <c r="Z778" s="52"/>
    </row>
    <row r="779">
      <c r="A779" s="52"/>
      <c r="B779" s="52"/>
      <c r="C779" s="52"/>
      <c r="D779" s="52"/>
      <c r="E779" s="52"/>
      <c r="F779" s="52"/>
      <c r="G779" s="52"/>
      <c r="H779" s="52"/>
      <c r="I779" s="52"/>
      <c r="J779" s="52"/>
      <c r="K779" s="52"/>
      <c r="L779" s="52"/>
      <c r="M779" s="52"/>
      <c r="N779" s="52"/>
      <c r="O779" s="52"/>
      <c r="P779" s="52"/>
      <c r="Q779" s="52"/>
      <c r="R779" s="52"/>
      <c r="S779" s="52"/>
      <c r="T779" s="52"/>
      <c r="U779" s="52"/>
      <c r="V779" s="52"/>
      <c r="W779" s="52"/>
      <c r="X779" s="52"/>
      <c r="Y779" s="52"/>
      <c r="Z779" s="52"/>
    </row>
    <row r="780">
      <c r="A780" s="52"/>
      <c r="B780" s="52"/>
      <c r="C780" s="52"/>
      <c r="D780" s="52"/>
      <c r="E780" s="52"/>
      <c r="F780" s="52"/>
      <c r="G780" s="52"/>
      <c r="H780" s="52"/>
      <c r="I780" s="52"/>
      <c r="J780" s="52"/>
      <c r="K780" s="52"/>
      <c r="L780" s="52"/>
      <c r="M780" s="52"/>
      <c r="N780" s="52"/>
      <c r="O780" s="52"/>
      <c r="P780" s="52"/>
      <c r="Q780" s="52"/>
      <c r="R780" s="52"/>
      <c r="S780" s="52"/>
      <c r="T780" s="52"/>
      <c r="U780" s="52"/>
      <c r="V780" s="52"/>
      <c r="W780" s="52"/>
      <c r="X780" s="52"/>
      <c r="Y780" s="52"/>
      <c r="Z780" s="52"/>
    </row>
    <row r="781">
      <c r="A781" s="52"/>
      <c r="B781" s="52"/>
      <c r="C781" s="52"/>
      <c r="D781" s="52"/>
      <c r="E781" s="52"/>
      <c r="F781" s="52"/>
      <c r="G781" s="52"/>
      <c r="H781" s="52"/>
      <c r="I781" s="52"/>
      <c r="J781" s="52"/>
      <c r="K781" s="52"/>
      <c r="L781" s="52"/>
      <c r="M781" s="52"/>
      <c r="N781" s="52"/>
      <c r="O781" s="52"/>
      <c r="P781" s="52"/>
      <c r="Q781" s="52"/>
      <c r="R781" s="52"/>
      <c r="S781" s="52"/>
      <c r="T781" s="52"/>
      <c r="U781" s="52"/>
      <c r="V781" s="52"/>
      <c r="W781" s="52"/>
      <c r="X781" s="52"/>
      <c r="Y781" s="52"/>
      <c r="Z781" s="52"/>
    </row>
    <row r="782">
      <c r="A782" s="52"/>
      <c r="B782" s="52"/>
      <c r="C782" s="52"/>
      <c r="D782" s="52"/>
      <c r="E782" s="52"/>
      <c r="F782" s="52"/>
      <c r="G782" s="52"/>
      <c r="H782" s="52"/>
      <c r="I782" s="52"/>
      <c r="J782" s="52"/>
      <c r="K782" s="52"/>
      <c r="L782" s="52"/>
      <c r="M782" s="52"/>
      <c r="N782" s="52"/>
      <c r="O782" s="52"/>
      <c r="P782" s="52"/>
      <c r="Q782" s="52"/>
      <c r="R782" s="52"/>
      <c r="S782" s="52"/>
      <c r="T782" s="52"/>
      <c r="U782" s="52"/>
      <c r="V782" s="52"/>
      <c r="W782" s="52"/>
      <c r="X782" s="52"/>
      <c r="Y782" s="52"/>
      <c r="Z782" s="52"/>
    </row>
    <row r="783">
      <c r="A783" s="52"/>
      <c r="B783" s="52"/>
      <c r="C783" s="52"/>
      <c r="D783" s="52"/>
      <c r="E783" s="52"/>
      <c r="F783" s="52"/>
      <c r="G783" s="52"/>
      <c r="H783" s="52"/>
      <c r="I783" s="52"/>
      <c r="J783" s="52"/>
      <c r="K783" s="52"/>
      <c r="L783" s="52"/>
      <c r="M783" s="52"/>
      <c r="N783" s="52"/>
      <c r="O783" s="52"/>
      <c r="P783" s="52"/>
      <c r="Q783" s="52"/>
      <c r="R783" s="52"/>
      <c r="S783" s="52"/>
      <c r="T783" s="52"/>
      <c r="U783" s="52"/>
      <c r="V783" s="52"/>
      <c r="W783" s="52"/>
      <c r="X783" s="52"/>
      <c r="Y783" s="52"/>
      <c r="Z783" s="52"/>
    </row>
    <row r="784">
      <c r="A784" s="52"/>
      <c r="B784" s="52"/>
      <c r="C784" s="52"/>
      <c r="D784" s="52"/>
      <c r="E784" s="52"/>
      <c r="F784" s="52"/>
      <c r="G784" s="52"/>
      <c r="H784" s="52"/>
      <c r="I784" s="52"/>
      <c r="J784" s="52"/>
      <c r="K784" s="52"/>
      <c r="L784" s="52"/>
      <c r="M784" s="52"/>
      <c r="N784" s="52"/>
      <c r="O784" s="52"/>
      <c r="P784" s="52"/>
      <c r="Q784" s="52"/>
      <c r="R784" s="52"/>
      <c r="S784" s="52"/>
      <c r="T784" s="52"/>
      <c r="U784" s="52"/>
      <c r="V784" s="52"/>
      <c r="W784" s="52"/>
      <c r="X784" s="52"/>
      <c r="Y784" s="52"/>
      <c r="Z784" s="52"/>
    </row>
    <row r="785">
      <c r="A785" s="52"/>
      <c r="B785" s="52"/>
      <c r="C785" s="52"/>
      <c r="D785" s="52"/>
      <c r="E785" s="52"/>
      <c r="F785" s="52"/>
      <c r="G785" s="52"/>
      <c r="H785" s="52"/>
      <c r="I785" s="52"/>
      <c r="J785" s="52"/>
      <c r="K785" s="52"/>
      <c r="L785" s="52"/>
      <c r="M785" s="52"/>
      <c r="N785" s="52"/>
      <c r="O785" s="52"/>
      <c r="P785" s="52"/>
      <c r="Q785" s="52"/>
      <c r="R785" s="52"/>
      <c r="S785" s="52"/>
      <c r="T785" s="52"/>
      <c r="U785" s="52"/>
      <c r="V785" s="52"/>
      <c r="W785" s="52"/>
      <c r="X785" s="52"/>
      <c r="Y785" s="52"/>
      <c r="Z785" s="52"/>
    </row>
    <row r="786">
      <c r="A786" s="52"/>
      <c r="B786" s="52"/>
      <c r="C786" s="52"/>
      <c r="D786" s="52"/>
      <c r="E786" s="52"/>
      <c r="F786" s="52"/>
      <c r="G786" s="52"/>
      <c r="H786" s="52"/>
      <c r="I786" s="52"/>
      <c r="J786" s="52"/>
      <c r="K786" s="52"/>
      <c r="L786" s="52"/>
      <c r="M786" s="52"/>
      <c r="N786" s="52"/>
      <c r="O786" s="52"/>
      <c r="P786" s="52"/>
      <c r="Q786" s="52"/>
      <c r="R786" s="52"/>
      <c r="S786" s="52"/>
      <c r="T786" s="52"/>
      <c r="U786" s="52"/>
      <c r="V786" s="52"/>
      <c r="W786" s="52"/>
      <c r="X786" s="52"/>
      <c r="Y786" s="52"/>
      <c r="Z786" s="52"/>
    </row>
    <row r="787">
      <c r="A787" s="52"/>
      <c r="B787" s="52"/>
      <c r="C787" s="52"/>
      <c r="D787" s="52"/>
      <c r="E787" s="52"/>
      <c r="F787" s="52"/>
      <c r="G787" s="52"/>
      <c r="H787" s="52"/>
      <c r="I787" s="52"/>
      <c r="J787" s="52"/>
      <c r="K787" s="52"/>
      <c r="L787" s="52"/>
      <c r="M787" s="52"/>
      <c r="N787" s="52"/>
      <c r="O787" s="52"/>
      <c r="P787" s="52"/>
      <c r="Q787" s="52"/>
      <c r="R787" s="52"/>
      <c r="S787" s="52"/>
      <c r="T787" s="52"/>
      <c r="U787" s="52"/>
      <c r="V787" s="52"/>
      <c r="W787" s="52"/>
      <c r="X787" s="52"/>
      <c r="Y787" s="52"/>
      <c r="Z787" s="52"/>
    </row>
    <row r="788">
      <c r="A788" s="52"/>
      <c r="B788" s="52"/>
      <c r="C788" s="52"/>
      <c r="D788" s="52"/>
      <c r="E788" s="52"/>
      <c r="F788" s="52"/>
      <c r="G788" s="52"/>
      <c r="H788" s="52"/>
      <c r="I788" s="52"/>
      <c r="J788" s="52"/>
      <c r="K788" s="52"/>
      <c r="L788" s="52"/>
      <c r="M788" s="52"/>
      <c r="N788" s="52"/>
      <c r="O788" s="52"/>
      <c r="P788" s="52"/>
      <c r="Q788" s="52"/>
      <c r="R788" s="52"/>
      <c r="S788" s="52"/>
      <c r="T788" s="52"/>
      <c r="U788" s="52"/>
      <c r="V788" s="52"/>
      <c r="W788" s="52"/>
      <c r="X788" s="52"/>
      <c r="Y788" s="52"/>
      <c r="Z788" s="52"/>
    </row>
    <row r="789">
      <c r="A789" s="52"/>
      <c r="B789" s="52"/>
      <c r="C789" s="52"/>
      <c r="D789" s="52"/>
      <c r="E789" s="52"/>
      <c r="F789" s="52"/>
      <c r="G789" s="52"/>
      <c r="H789" s="52"/>
      <c r="I789" s="52"/>
      <c r="J789" s="52"/>
      <c r="K789" s="52"/>
      <c r="L789" s="52"/>
      <c r="M789" s="52"/>
      <c r="N789" s="52"/>
      <c r="O789" s="52"/>
      <c r="P789" s="52"/>
      <c r="Q789" s="52"/>
      <c r="R789" s="52"/>
      <c r="S789" s="52"/>
      <c r="T789" s="52"/>
      <c r="U789" s="52"/>
      <c r="V789" s="52"/>
      <c r="W789" s="52"/>
      <c r="X789" s="52"/>
      <c r="Y789" s="52"/>
      <c r="Z789" s="52"/>
    </row>
    <row r="790">
      <c r="A790" s="52"/>
      <c r="B790" s="52"/>
      <c r="C790" s="52"/>
      <c r="D790" s="52"/>
      <c r="E790" s="52"/>
      <c r="F790" s="52"/>
      <c r="G790" s="52"/>
      <c r="H790" s="52"/>
      <c r="I790" s="52"/>
      <c r="J790" s="52"/>
      <c r="K790" s="52"/>
      <c r="L790" s="52"/>
      <c r="M790" s="52"/>
      <c r="N790" s="52"/>
      <c r="O790" s="52"/>
      <c r="P790" s="52"/>
      <c r="Q790" s="52"/>
      <c r="R790" s="52"/>
      <c r="S790" s="52"/>
      <c r="T790" s="52"/>
      <c r="U790" s="52"/>
      <c r="V790" s="52"/>
      <c r="W790" s="52"/>
      <c r="X790" s="52"/>
      <c r="Y790" s="52"/>
      <c r="Z790" s="52"/>
    </row>
    <row r="791">
      <c r="A791" s="52"/>
      <c r="B791" s="52"/>
      <c r="C791" s="52"/>
      <c r="D791" s="52"/>
      <c r="E791" s="52"/>
      <c r="F791" s="52"/>
      <c r="G791" s="52"/>
      <c r="H791" s="52"/>
      <c r="I791" s="52"/>
      <c r="J791" s="52"/>
      <c r="K791" s="52"/>
      <c r="L791" s="52"/>
      <c r="M791" s="52"/>
      <c r="N791" s="52"/>
      <c r="O791" s="52"/>
      <c r="P791" s="52"/>
      <c r="Q791" s="52"/>
      <c r="R791" s="52"/>
      <c r="S791" s="52"/>
      <c r="T791" s="52"/>
      <c r="U791" s="52"/>
      <c r="V791" s="52"/>
      <c r="W791" s="52"/>
      <c r="X791" s="52"/>
      <c r="Y791" s="52"/>
      <c r="Z791" s="52"/>
    </row>
    <row r="792">
      <c r="A792" s="52"/>
      <c r="B792" s="52"/>
      <c r="C792" s="52"/>
      <c r="D792" s="52"/>
      <c r="E792" s="52"/>
      <c r="F792" s="52"/>
      <c r="G792" s="52"/>
      <c r="H792" s="52"/>
      <c r="I792" s="52"/>
      <c r="J792" s="52"/>
      <c r="K792" s="52"/>
      <c r="L792" s="52"/>
      <c r="M792" s="52"/>
      <c r="N792" s="52"/>
      <c r="O792" s="52"/>
      <c r="P792" s="52"/>
      <c r="Q792" s="52"/>
      <c r="R792" s="52"/>
      <c r="S792" s="52"/>
      <c r="T792" s="52"/>
      <c r="U792" s="52"/>
      <c r="V792" s="52"/>
      <c r="W792" s="52"/>
      <c r="X792" s="52"/>
      <c r="Y792" s="52"/>
      <c r="Z792" s="52"/>
    </row>
    <row r="793">
      <c r="A793" s="52"/>
      <c r="B793" s="52"/>
      <c r="C793" s="52"/>
      <c r="D793" s="52"/>
      <c r="E793" s="52"/>
      <c r="F793" s="52"/>
      <c r="G793" s="52"/>
      <c r="H793" s="52"/>
      <c r="I793" s="52"/>
      <c r="J793" s="52"/>
      <c r="K793" s="52"/>
      <c r="L793" s="52"/>
      <c r="M793" s="52"/>
      <c r="N793" s="52"/>
      <c r="O793" s="52"/>
      <c r="P793" s="52"/>
      <c r="Q793" s="52"/>
      <c r="R793" s="52"/>
      <c r="S793" s="52"/>
      <c r="T793" s="52"/>
      <c r="U793" s="52"/>
      <c r="V793" s="52"/>
      <c r="W793" s="52"/>
      <c r="X793" s="52"/>
      <c r="Y793" s="52"/>
      <c r="Z793" s="52"/>
    </row>
    <row r="794">
      <c r="A794" s="52"/>
      <c r="B794" s="52"/>
      <c r="C794" s="52"/>
      <c r="D794" s="52"/>
      <c r="E794" s="52"/>
      <c r="F794" s="52"/>
      <c r="G794" s="52"/>
      <c r="H794" s="52"/>
      <c r="I794" s="52"/>
      <c r="J794" s="52"/>
      <c r="K794" s="52"/>
      <c r="L794" s="52"/>
      <c r="M794" s="52"/>
      <c r="N794" s="52"/>
      <c r="O794" s="52"/>
      <c r="P794" s="52"/>
      <c r="Q794" s="52"/>
      <c r="R794" s="52"/>
      <c r="S794" s="52"/>
      <c r="T794" s="52"/>
      <c r="U794" s="52"/>
      <c r="V794" s="52"/>
      <c r="W794" s="52"/>
      <c r="X794" s="52"/>
      <c r="Y794" s="52"/>
      <c r="Z794" s="52"/>
    </row>
    <row r="795">
      <c r="A795" s="52"/>
      <c r="B795" s="52"/>
      <c r="C795" s="52"/>
      <c r="D795" s="52"/>
      <c r="E795" s="52"/>
      <c r="F795" s="52"/>
      <c r="G795" s="52"/>
      <c r="H795" s="52"/>
      <c r="I795" s="52"/>
      <c r="J795" s="52"/>
      <c r="K795" s="52"/>
      <c r="L795" s="52"/>
      <c r="M795" s="52"/>
      <c r="N795" s="52"/>
      <c r="O795" s="52"/>
      <c r="P795" s="52"/>
      <c r="Q795" s="52"/>
      <c r="R795" s="52"/>
      <c r="S795" s="52"/>
      <c r="T795" s="52"/>
      <c r="U795" s="52"/>
      <c r="V795" s="52"/>
      <c r="W795" s="52"/>
      <c r="X795" s="52"/>
      <c r="Y795" s="52"/>
      <c r="Z795" s="52"/>
    </row>
    <row r="796">
      <c r="A796" s="52"/>
      <c r="B796" s="52"/>
      <c r="C796" s="52"/>
      <c r="D796" s="52"/>
      <c r="E796" s="52"/>
      <c r="F796" s="52"/>
      <c r="G796" s="52"/>
      <c r="H796" s="52"/>
      <c r="I796" s="52"/>
      <c r="J796" s="52"/>
      <c r="K796" s="52"/>
      <c r="L796" s="52"/>
      <c r="M796" s="52"/>
      <c r="N796" s="52"/>
      <c r="O796" s="52"/>
      <c r="P796" s="52"/>
      <c r="Q796" s="52"/>
      <c r="R796" s="52"/>
      <c r="S796" s="52"/>
      <c r="T796" s="52"/>
      <c r="U796" s="52"/>
      <c r="V796" s="52"/>
      <c r="W796" s="52"/>
      <c r="X796" s="52"/>
      <c r="Y796" s="52"/>
      <c r="Z796" s="52"/>
    </row>
    <row r="797">
      <c r="A797" s="52"/>
      <c r="B797" s="52"/>
      <c r="C797" s="52"/>
      <c r="D797" s="52"/>
      <c r="E797" s="52"/>
      <c r="F797" s="52"/>
      <c r="G797" s="52"/>
      <c r="H797" s="52"/>
      <c r="I797" s="52"/>
      <c r="J797" s="52"/>
      <c r="K797" s="52"/>
      <c r="L797" s="52"/>
      <c r="M797" s="52"/>
      <c r="N797" s="52"/>
      <c r="O797" s="52"/>
      <c r="P797" s="52"/>
      <c r="Q797" s="52"/>
      <c r="R797" s="52"/>
      <c r="S797" s="52"/>
      <c r="T797" s="52"/>
      <c r="U797" s="52"/>
      <c r="V797" s="52"/>
      <c r="W797" s="52"/>
      <c r="X797" s="52"/>
      <c r="Y797" s="52"/>
      <c r="Z797" s="52"/>
    </row>
    <row r="798">
      <c r="A798" s="52"/>
      <c r="B798" s="52"/>
      <c r="C798" s="52"/>
      <c r="D798" s="52"/>
      <c r="E798" s="52"/>
      <c r="F798" s="52"/>
      <c r="G798" s="52"/>
      <c r="H798" s="52"/>
      <c r="I798" s="52"/>
      <c r="J798" s="52"/>
      <c r="K798" s="52"/>
      <c r="L798" s="52"/>
      <c r="M798" s="52"/>
      <c r="N798" s="52"/>
      <c r="O798" s="52"/>
      <c r="P798" s="52"/>
      <c r="Q798" s="52"/>
      <c r="R798" s="52"/>
      <c r="S798" s="52"/>
      <c r="T798" s="52"/>
      <c r="U798" s="52"/>
      <c r="V798" s="52"/>
      <c r="W798" s="52"/>
      <c r="X798" s="52"/>
      <c r="Y798" s="52"/>
      <c r="Z798" s="52"/>
    </row>
    <row r="799">
      <c r="A799" s="52"/>
      <c r="B799" s="52"/>
      <c r="C799" s="52"/>
      <c r="D799" s="52"/>
      <c r="E799" s="52"/>
      <c r="F799" s="52"/>
      <c r="G799" s="52"/>
      <c r="H799" s="52"/>
      <c r="I799" s="52"/>
      <c r="J799" s="52"/>
      <c r="K799" s="52"/>
      <c r="L799" s="52"/>
      <c r="M799" s="52"/>
      <c r="N799" s="52"/>
      <c r="O799" s="52"/>
      <c r="P799" s="52"/>
      <c r="Q799" s="52"/>
      <c r="R799" s="52"/>
      <c r="S799" s="52"/>
      <c r="T799" s="52"/>
      <c r="U799" s="52"/>
      <c r="V799" s="52"/>
      <c r="W799" s="52"/>
      <c r="X799" s="52"/>
      <c r="Y799" s="52"/>
      <c r="Z799" s="52"/>
    </row>
    <row r="800">
      <c r="A800" s="52"/>
      <c r="B800" s="52"/>
      <c r="C800" s="52"/>
      <c r="D800" s="52"/>
      <c r="E800" s="52"/>
      <c r="F800" s="52"/>
      <c r="G800" s="52"/>
      <c r="H800" s="52"/>
      <c r="I800" s="52"/>
      <c r="J800" s="52"/>
      <c r="K800" s="52"/>
      <c r="L800" s="52"/>
      <c r="M800" s="52"/>
      <c r="N800" s="52"/>
      <c r="O800" s="52"/>
      <c r="P800" s="52"/>
      <c r="Q800" s="52"/>
      <c r="R800" s="52"/>
      <c r="S800" s="52"/>
      <c r="T800" s="52"/>
      <c r="U800" s="52"/>
      <c r="V800" s="52"/>
      <c r="W800" s="52"/>
      <c r="X800" s="52"/>
      <c r="Y800" s="52"/>
      <c r="Z800" s="52"/>
    </row>
    <row r="801">
      <c r="A801" s="52"/>
      <c r="B801" s="52"/>
      <c r="C801" s="52"/>
      <c r="D801" s="52"/>
      <c r="E801" s="52"/>
      <c r="F801" s="52"/>
      <c r="G801" s="52"/>
      <c r="H801" s="52"/>
      <c r="I801" s="52"/>
      <c r="J801" s="52"/>
      <c r="K801" s="52"/>
      <c r="L801" s="52"/>
      <c r="M801" s="52"/>
      <c r="N801" s="52"/>
      <c r="O801" s="52"/>
      <c r="P801" s="52"/>
      <c r="Q801" s="52"/>
      <c r="R801" s="52"/>
      <c r="S801" s="52"/>
      <c r="T801" s="52"/>
      <c r="U801" s="52"/>
      <c r="V801" s="52"/>
      <c r="W801" s="52"/>
      <c r="X801" s="52"/>
      <c r="Y801" s="52"/>
      <c r="Z801" s="52"/>
    </row>
    <row r="802">
      <c r="A802" s="52"/>
      <c r="B802" s="52"/>
      <c r="C802" s="52"/>
      <c r="D802" s="52"/>
      <c r="E802" s="52"/>
      <c r="F802" s="52"/>
      <c r="G802" s="52"/>
      <c r="H802" s="52"/>
      <c r="I802" s="52"/>
      <c r="J802" s="52"/>
      <c r="K802" s="52"/>
      <c r="L802" s="52"/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  <c r="X802" s="52"/>
      <c r="Y802" s="52"/>
      <c r="Z802" s="52"/>
    </row>
    <row r="803">
      <c r="A803" s="52"/>
      <c r="B803" s="52"/>
      <c r="C803" s="52"/>
      <c r="D803" s="52"/>
      <c r="E803" s="52"/>
      <c r="F803" s="52"/>
      <c r="G803" s="52"/>
      <c r="H803" s="52"/>
      <c r="I803" s="52"/>
      <c r="J803" s="52"/>
      <c r="K803" s="52"/>
      <c r="L803" s="52"/>
      <c r="M803" s="52"/>
      <c r="N803" s="52"/>
      <c r="O803" s="52"/>
      <c r="P803" s="52"/>
      <c r="Q803" s="52"/>
      <c r="R803" s="52"/>
      <c r="S803" s="52"/>
      <c r="T803" s="52"/>
      <c r="U803" s="52"/>
      <c r="V803" s="52"/>
      <c r="W803" s="52"/>
      <c r="X803" s="52"/>
      <c r="Y803" s="52"/>
      <c r="Z803" s="52"/>
    </row>
    <row r="804">
      <c r="A804" s="52"/>
      <c r="B804" s="52"/>
      <c r="C804" s="52"/>
      <c r="D804" s="52"/>
      <c r="E804" s="52"/>
      <c r="F804" s="52"/>
      <c r="G804" s="52"/>
      <c r="H804" s="52"/>
      <c r="I804" s="52"/>
      <c r="J804" s="52"/>
      <c r="K804" s="52"/>
      <c r="L804" s="52"/>
      <c r="M804" s="52"/>
      <c r="N804" s="52"/>
      <c r="O804" s="52"/>
      <c r="P804" s="52"/>
      <c r="Q804" s="52"/>
      <c r="R804" s="52"/>
      <c r="S804" s="52"/>
      <c r="T804" s="52"/>
      <c r="U804" s="52"/>
      <c r="V804" s="52"/>
      <c r="W804" s="52"/>
      <c r="X804" s="52"/>
      <c r="Y804" s="52"/>
      <c r="Z804" s="52"/>
    </row>
    <row r="805">
      <c r="A805" s="52"/>
      <c r="B805" s="52"/>
      <c r="C805" s="52"/>
      <c r="D805" s="52"/>
      <c r="E805" s="52"/>
      <c r="F805" s="52"/>
      <c r="G805" s="52"/>
      <c r="H805" s="52"/>
      <c r="I805" s="52"/>
      <c r="J805" s="52"/>
      <c r="K805" s="52"/>
      <c r="L805" s="52"/>
      <c r="M805" s="52"/>
      <c r="N805" s="52"/>
      <c r="O805" s="52"/>
      <c r="P805" s="52"/>
      <c r="Q805" s="52"/>
      <c r="R805" s="52"/>
      <c r="S805" s="52"/>
      <c r="T805" s="52"/>
      <c r="U805" s="52"/>
      <c r="V805" s="52"/>
      <c r="W805" s="52"/>
      <c r="X805" s="52"/>
      <c r="Y805" s="52"/>
      <c r="Z805" s="52"/>
    </row>
    <row r="806">
      <c r="A806" s="52"/>
      <c r="B806" s="52"/>
      <c r="C806" s="52"/>
      <c r="D806" s="52"/>
      <c r="E806" s="52"/>
      <c r="F806" s="52"/>
      <c r="G806" s="52"/>
      <c r="H806" s="52"/>
      <c r="I806" s="52"/>
      <c r="J806" s="52"/>
      <c r="K806" s="52"/>
      <c r="L806" s="52"/>
      <c r="M806" s="52"/>
      <c r="N806" s="52"/>
      <c r="O806" s="52"/>
      <c r="P806" s="52"/>
      <c r="Q806" s="52"/>
      <c r="R806" s="52"/>
      <c r="S806" s="52"/>
      <c r="T806" s="52"/>
      <c r="U806" s="52"/>
      <c r="V806" s="52"/>
      <c r="W806" s="52"/>
      <c r="X806" s="52"/>
      <c r="Y806" s="52"/>
      <c r="Z806" s="52"/>
    </row>
    <row r="807">
      <c r="A807" s="52"/>
      <c r="B807" s="52"/>
      <c r="C807" s="52"/>
      <c r="D807" s="52"/>
      <c r="E807" s="52"/>
      <c r="F807" s="52"/>
      <c r="G807" s="52"/>
      <c r="H807" s="52"/>
      <c r="I807" s="52"/>
      <c r="J807" s="52"/>
      <c r="K807" s="52"/>
      <c r="L807" s="52"/>
      <c r="M807" s="52"/>
      <c r="N807" s="52"/>
      <c r="O807" s="52"/>
      <c r="P807" s="52"/>
      <c r="Q807" s="52"/>
      <c r="R807" s="52"/>
      <c r="S807" s="52"/>
      <c r="T807" s="52"/>
      <c r="U807" s="52"/>
      <c r="V807" s="52"/>
      <c r="W807" s="52"/>
      <c r="X807" s="52"/>
      <c r="Y807" s="52"/>
      <c r="Z807" s="52"/>
    </row>
    <row r="808">
      <c r="A808" s="52"/>
      <c r="B808" s="52"/>
      <c r="C808" s="52"/>
      <c r="D808" s="52"/>
      <c r="E808" s="52"/>
      <c r="F808" s="52"/>
      <c r="G808" s="52"/>
      <c r="H808" s="52"/>
      <c r="I808" s="52"/>
      <c r="J808" s="52"/>
      <c r="K808" s="52"/>
      <c r="L808" s="52"/>
      <c r="M808" s="52"/>
      <c r="N808" s="52"/>
      <c r="O808" s="52"/>
      <c r="P808" s="52"/>
      <c r="Q808" s="52"/>
      <c r="R808" s="52"/>
      <c r="S808" s="52"/>
      <c r="T808" s="52"/>
      <c r="U808" s="52"/>
      <c r="V808" s="52"/>
      <c r="W808" s="52"/>
      <c r="X808" s="52"/>
      <c r="Y808" s="52"/>
      <c r="Z808" s="52"/>
    </row>
    <row r="809">
      <c r="A809" s="52"/>
      <c r="B809" s="52"/>
      <c r="C809" s="52"/>
      <c r="D809" s="52"/>
      <c r="E809" s="52"/>
      <c r="F809" s="52"/>
      <c r="G809" s="52"/>
      <c r="H809" s="52"/>
      <c r="I809" s="52"/>
      <c r="J809" s="52"/>
      <c r="K809" s="52"/>
      <c r="L809" s="52"/>
      <c r="M809" s="52"/>
      <c r="N809" s="52"/>
      <c r="O809" s="52"/>
      <c r="P809" s="52"/>
      <c r="Q809" s="52"/>
      <c r="R809" s="52"/>
      <c r="S809" s="52"/>
      <c r="T809" s="52"/>
      <c r="U809" s="52"/>
      <c r="V809" s="52"/>
      <c r="W809" s="52"/>
      <c r="X809" s="52"/>
      <c r="Y809" s="52"/>
      <c r="Z809" s="52"/>
    </row>
    <row r="810">
      <c r="A810" s="52"/>
      <c r="B810" s="52"/>
      <c r="C810" s="52"/>
      <c r="D810" s="52"/>
      <c r="E810" s="52"/>
      <c r="F810" s="52"/>
      <c r="G810" s="52"/>
      <c r="H810" s="52"/>
      <c r="I810" s="52"/>
      <c r="J810" s="52"/>
      <c r="K810" s="52"/>
      <c r="L810" s="52"/>
      <c r="M810" s="52"/>
      <c r="N810" s="52"/>
      <c r="O810" s="52"/>
      <c r="P810" s="52"/>
      <c r="Q810" s="52"/>
      <c r="R810" s="52"/>
      <c r="S810" s="52"/>
      <c r="T810" s="52"/>
      <c r="U810" s="52"/>
      <c r="V810" s="52"/>
      <c r="W810" s="52"/>
      <c r="X810" s="52"/>
      <c r="Y810" s="52"/>
      <c r="Z810" s="52"/>
    </row>
    <row r="811">
      <c r="A811" s="52"/>
      <c r="B811" s="52"/>
      <c r="C811" s="52"/>
      <c r="D811" s="52"/>
      <c r="E811" s="52"/>
      <c r="F811" s="52"/>
      <c r="G811" s="52"/>
      <c r="H811" s="52"/>
      <c r="I811" s="52"/>
      <c r="J811" s="52"/>
      <c r="K811" s="52"/>
      <c r="L811" s="52"/>
      <c r="M811" s="52"/>
      <c r="N811" s="52"/>
      <c r="O811" s="52"/>
      <c r="P811" s="52"/>
      <c r="Q811" s="52"/>
      <c r="R811" s="52"/>
      <c r="S811" s="52"/>
      <c r="T811" s="52"/>
      <c r="U811" s="52"/>
      <c r="V811" s="52"/>
      <c r="W811" s="52"/>
      <c r="X811" s="52"/>
      <c r="Y811" s="52"/>
      <c r="Z811" s="52"/>
    </row>
    <row r="812">
      <c r="A812" s="52"/>
      <c r="B812" s="52"/>
      <c r="C812" s="52"/>
      <c r="D812" s="52"/>
      <c r="E812" s="52"/>
      <c r="F812" s="52"/>
      <c r="G812" s="52"/>
      <c r="H812" s="52"/>
      <c r="I812" s="52"/>
      <c r="J812" s="52"/>
      <c r="K812" s="52"/>
      <c r="L812" s="52"/>
      <c r="M812" s="52"/>
      <c r="N812" s="52"/>
      <c r="O812" s="52"/>
      <c r="P812" s="52"/>
      <c r="Q812" s="52"/>
      <c r="R812" s="52"/>
      <c r="S812" s="52"/>
      <c r="T812" s="52"/>
      <c r="U812" s="52"/>
      <c r="V812" s="52"/>
      <c r="W812" s="52"/>
      <c r="X812" s="52"/>
      <c r="Y812" s="52"/>
      <c r="Z812" s="52"/>
    </row>
    <row r="813">
      <c r="A813" s="52"/>
      <c r="B813" s="52"/>
      <c r="C813" s="52"/>
      <c r="D813" s="52"/>
      <c r="E813" s="52"/>
      <c r="F813" s="52"/>
      <c r="G813" s="52"/>
      <c r="H813" s="52"/>
      <c r="I813" s="52"/>
      <c r="J813" s="52"/>
      <c r="K813" s="52"/>
      <c r="L813" s="52"/>
      <c r="M813" s="52"/>
      <c r="N813" s="52"/>
      <c r="O813" s="52"/>
      <c r="P813" s="52"/>
      <c r="Q813" s="52"/>
      <c r="R813" s="52"/>
      <c r="S813" s="52"/>
      <c r="T813" s="52"/>
      <c r="U813" s="52"/>
      <c r="V813" s="52"/>
      <c r="W813" s="52"/>
      <c r="X813" s="52"/>
      <c r="Y813" s="52"/>
      <c r="Z813" s="52"/>
    </row>
    <row r="814">
      <c r="A814" s="52"/>
      <c r="B814" s="52"/>
      <c r="C814" s="52"/>
      <c r="D814" s="52"/>
      <c r="E814" s="52"/>
      <c r="F814" s="52"/>
      <c r="G814" s="52"/>
      <c r="H814" s="52"/>
      <c r="I814" s="52"/>
      <c r="J814" s="52"/>
      <c r="K814" s="52"/>
      <c r="L814" s="52"/>
      <c r="M814" s="52"/>
      <c r="N814" s="52"/>
      <c r="O814" s="52"/>
      <c r="P814" s="52"/>
      <c r="Q814" s="52"/>
      <c r="R814" s="52"/>
      <c r="S814" s="52"/>
      <c r="T814" s="52"/>
      <c r="U814" s="52"/>
      <c r="V814" s="52"/>
      <c r="W814" s="52"/>
      <c r="X814" s="52"/>
      <c r="Y814" s="52"/>
      <c r="Z814" s="52"/>
    </row>
    <row r="815">
      <c r="A815" s="52"/>
      <c r="B815" s="52"/>
      <c r="C815" s="52"/>
      <c r="D815" s="52"/>
      <c r="E815" s="52"/>
      <c r="F815" s="52"/>
      <c r="G815" s="52"/>
      <c r="H815" s="52"/>
      <c r="I815" s="52"/>
      <c r="J815" s="52"/>
      <c r="K815" s="52"/>
      <c r="L815" s="52"/>
      <c r="M815" s="52"/>
      <c r="N815" s="52"/>
      <c r="O815" s="52"/>
      <c r="P815" s="52"/>
      <c r="Q815" s="52"/>
      <c r="R815" s="52"/>
      <c r="S815" s="52"/>
      <c r="T815" s="52"/>
      <c r="U815" s="52"/>
      <c r="V815" s="52"/>
      <c r="W815" s="52"/>
      <c r="X815" s="52"/>
      <c r="Y815" s="52"/>
      <c r="Z815" s="52"/>
    </row>
    <row r="816">
      <c r="A816" s="52"/>
      <c r="B816" s="52"/>
      <c r="C816" s="52"/>
      <c r="D816" s="52"/>
      <c r="E816" s="52"/>
      <c r="F816" s="52"/>
      <c r="G816" s="52"/>
      <c r="H816" s="52"/>
      <c r="I816" s="52"/>
      <c r="J816" s="52"/>
      <c r="K816" s="52"/>
      <c r="L816" s="52"/>
      <c r="M816" s="52"/>
      <c r="N816" s="52"/>
      <c r="O816" s="52"/>
      <c r="P816" s="52"/>
      <c r="Q816" s="52"/>
      <c r="R816" s="52"/>
      <c r="S816" s="52"/>
      <c r="T816" s="52"/>
      <c r="U816" s="52"/>
      <c r="V816" s="52"/>
      <c r="W816" s="52"/>
      <c r="X816" s="52"/>
      <c r="Y816" s="52"/>
      <c r="Z816" s="52"/>
    </row>
    <row r="817">
      <c r="A817" s="52"/>
      <c r="B817" s="52"/>
      <c r="C817" s="52"/>
      <c r="D817" s="52"/>
      <c r="E817" s="52"/>
      <c r="F817" s="52"/>
      <c r="G817" s="52"/>
      <c r="H817" s="52"/>
      <c r="I817" s="52"/>
      <c r="J817" s="52"/>
      <c r="K817" s="52"/>
      <c r="L817" s="52"/>
      <c r="M817" s="52"/>
      <c r="N817" s="52"/>
      <c r="O817" s="52"/>
      <c r="P817" s="52"/>
      <c r="Q817" s="52"/>
      <c r="R817" s="52"/>
      <c r="S817" s="52"/>
      <c r="T817" s="52"/>
      <c r="U817" s="52"/>
      <c r="V817" s="52"/>
      <c r="W817" s="52"/>
      <c r="X817" s="52"/>
      <c r="Y817" s="52"/>
      <c r="Z817" s="52"/>
    </row>
    <row r="818">
      <c r="A818" s="52"/>
      <c r="B818" s="52"/>
      <c r="C818" s="52"/>
      <c r="D818" s="52"/>
      <c r="E818" s="52"/>
      <c r="F818" s="52"/>
      <c r="G818" s="52"/>
      <c r="H818" s="52"/>
      <c r="I818" s="52"/>
      <c r="J818" s="52"/>
      <c r="K818" s="52"/>
      <c r="L818" s="52"/>
      <c r="M818" s="52"/>
      <c r="N818" s="52"/>
      <c r="O818" s="52"/>
      <c r="P818" s="52"/>
      <c r="Q818" s="52"/>
      <c r="R818" s="52"/>
      <c r="S818" s="52"/>
      <c r="T818" s="52"/>
      <c r="U818" s="52"/>
      <c r="V818" s="52"/>
      <c r="W818" s="52"/>
      <c r="X818" s="52"/>
      <c r="Y818" s="52"/>
      <c r="Z818" s="52"/>
    </row>
    <row r="819">
      <c r="A819" s="52"/>
      <c r="B819" s="52"/>
      <c r="C819" s="52"/>
      <c r="D819" s="52"/>
      <c r="E819" s="52"/>
      <c r="F819" s="52"/>
      <c r="G819" s="52"/>
      <c r="H819" s="52"/>
      <c r="I819" s="52"/>
      <c r="J819" s="52"/>
      <c r="K819" s="52"/>
      <c r="L819" s="52"/>
      <c r="M819" s="52"/>
      <c r="N819" s="52"/>
      <c r="O819" s="52"/>
      <c r="P819" s="52"/>
      <c r="Q819" s="52"/>
      <c r="R819" s="52"/>
      <c r="S819" s="52"/>
      <c r="T819" s="52"/>
      <c r="U819" s="52"/>
      <c r="V819" s="52"/>
      <c r="W819" s="52"/>
      <c r="X819" s="52"/>
      <c r="Y819" s="52"/>
      <c r="Z819" s="52"/>
    </row>
    <row r="820">
      <c r="A820" s="52"/>
      <c r="B820" s="52"/>
      <c r="C820" s="52"/>
      <c r="D820" s="52"/>
      <c r="E820" s="52"/>
      <c r="F820" s="52"/>
      <c r="G820" s="52"/>
      <c r="H820" s="52"/>
      <c r="I820" s="52"/>
      <c r="J820" s="52"/>
      <c r="K820" s="52"/>
      <c r="L820" s="52"/>
      <c r="M820" s="52"/>
      <c r="N820" s="52"/>
      <c r="O820" s="52"/>
      <c r="P820" s="52"/>
      <c r="Q820" s="52"/>
      <c r="R820" s="52"/>
      <c r="S820" s="52"/>
      <c r="T820" s="52"/>
      <c r="U820" s="52"/>
      <c r="V820" s="52"/>
      <c r="W820" s="52"/>
      <c r="X820" s="52"/>
      <c r="Y820" s="52"/>
      <c r="Z820" s="52"/>
    </row>
    <row r="821">
      <c r="A821" s="52"/>
      <c r="B821" s="52"/>
      <c r="C821" s="52"/>
      <c r="D821" s="52"/>
      <c r="E821" s="52"/>
      <c r="F821" s="52"/>
      <c r="G821" s="52"/>
      <c r="H821" s="52"/>
      <c r="I821" s="52"/>
      <c r="J821" s="52"/>
      <c r="K821" s="52"/>
      <c r="L821" s="52"/>
      <c r="M821" s="52"/>
      <c r="N821" s="52"/>
      <c r="O821" s="52"/>
      <c r="P821" s="52"/>
      <c r="Q821" s="52"/>
      <c r="R821" s="52"/>
      <c r="S821" s="52"/>
      <c r="T821" s="52"/>
      <c r="U821" s="52"/>
      <c r="V821" s="52"/>
      <c r="W821" s="52"/>
      <c r="X821" s="52"/>
      <c r="Y821" s="52"/>
      <c r="Z821" s="52"/>
    </row>
    <row r="822">
      <c r="A822" s="52"/>
      <c r="B822" s="52"/>
      <c r="C822" s="52"/>
      <c r="D822" s="52"/>
      <c r="E822" s="52"/>
      <c r="F822" s="52"/>
      <c r="G822" s="52"/>
      <c r="H822" s="52"/>
      <c r="I822" s="52"/>
      <c r="J822" s="52"/>
      <c r="K822" s="52"/>
      <c r="L822" s="52"/>
      <c r="M822" s="52"/>
      <c r="N822" s="52"/>
      <c r="O822" s="52"/>
      <c r="P822" s="52"/>
      <c r="Q822" s="52"/>
      <c r="R822" s="52"/>
      <c r="S822" s="52"/>
      <c r="T822" s="52"/>
      <c r="U822" s="52"/>
      <c r="V822" s="52"/>
      <c r="W822" s="52"/>
      <c r="X822" s="52"/>
      <c r="Y822" s="52"/>
      <c r="Z822" s="52"/>
    </row>
    <row r="823">
      <c r="A823" s="52"/>
      <c r="B823" s="52"/>
      <c r="C823" s="52"/>
      <c r="D823" s="52"/>
      <c r="E823" s="52"/>
      <c r="F823" s="52"/>
      <c r="G823" s="52"/>
      <c r="H823" s="52"/>
      <c r="I823" s="52"/>
      <c r="J823" s="52"/>
      <c r="K823" s="52"/>
      <c r="L823" s="52"/>
      <c r="M823" s="52"/>
      <c r="N823" s="52"/>
      <c r="O823" s="52"/>
      <c r="P823" s="52"/>
      <c r="Q823" s="52"/>
      <c r="R823" s="52"/>
      <c r="S823" s="52"/>
      <c r="T823" s="52"/>
      <c r="U823" s="52"/>
      <c r="V823" s="52"/>
      <c r="W823" s="52"/>
      <c r="X823" s="52"/>
      <c r="Y823" s="52"/>
      <c r="Z823" s="52"/>
    </row>
    <row r="824">
      <c r="A824" s="52"/>
      <c r="B824" s="52"/>
      <c r="C824" s="52"/>
      <c r="D824" s="52"/>
      <c r="E824" s="52"/>
      <c r="F824" s="52"/>
      <c r="G824" s="52"/>
      <c r="H824" s="52"/>
      <c r="I824" s="52"/>
      <c r="J824" s="52"/>
      <c r="K824" s="52"/>
      <c r="L824" s="52"/>
      <c r="M824" s="52"/>
      <c r="N824" s="52"/>
      <c r="O824" s="52"/>
      <c r="P824" s="52"/>
      <c r="Q824" s="52"/>
      <c r="R824" s="52"/>
      <c r="S824" s="52"/>
      <c r="T824" s="52"/>
      <c r="U824" s="52"/>
      <c r="V824" s="52"/>
      <c r="W824" s="52"/>
      <c r="X824" s="52"/>
      <c r="Y824" s="52"/>
      <c r="Z824" s="52"/>
    </row>
    <row r="825">
      <c r="A825" s="52"/>
      <c r="B825" s="52"/>
      <c r="C825" s="52"/>
      <c r="D825" s="52"/>
      <c r="E825" s="52"/>
      <c r="F825" s="52"/>
      <c r="G825" s="52"/>
      <c r="H825" s="52"/>
      <c r="I825" s="52"/>
      <c r="J825" s="52"/>
      <c r="K825" s="52"/>
      <c r="L825" s="52"/>
      <c r="M825" s="52"/>
      <c r="N825" s="52"/>
      <c r="O825" s="52"/>
      <c r="P825" s="52"/>
      <c r="Q825" s="52"/>
      <c r="R825" s="52"/>
      <c r="S825" s="52"/>
      <c r="T825" s="52"/>
      <c r="U825" s="52"/>
      <c r="V825" s="52"/>
      <c r="W825" s="52"/>
      <c r="X825" s="52"/>
      <c r="Y825" s="52"/>
      <c r="Z825" s="52"/>
    </row>
    <row r="826">
      <c r="A826" s="52"/>
      <c r="B826" s="52"/>
      <c r="C826" s="52"/>
      <c r="D826" s="52"/>
      <c r="E826" s="52"/>
      <c r="F826" s="52"/>
      <c r="G826" s="52"/>
      <c r="H826" s="52"/>
      <c r="I826" s="52"/>
      <c r="J826" s="52"/>
      <c r="K826" s="52"/>
      <c r="L826" s="52"/>
      <c r="M826" s="52"/>
      <c r="N826" s="52"/>
      <c r="O826" s="52"/>
      <c r="P826" s="52"/>
      <c r="Q826" s="52"/>
      <c r="R826" s="52"/>
      <c r="S826" s="52"/>
      <c r="T826" s="52"/>
      <c r="U826" s="52"/>
      <c r="V826" s="52"/>
      <c r="W826" s="52"/>
      <c r="X826" s="52"/>
      <c r="Y826" s="52"/>
      <c r="Z826" s="52"/>
    </row>
    <row r="827">
      <c r="A827" s="52"/>
      <c r="B827" s="52"/>
      <c r="C827" s="52"/>
      <c r="D827" s="52"/>
      <c r="E827" s="52"/>
      <c r="F827" s="52"/>
      <c r="G827" s="52"/>
      <c r="H827" s="52"/>
      <c r="I827" s="52"/>
      <c r="J827" s="52"/>
      <c r="K827" s="52"/>
      <c r="L827" s="52"/>
      <c r="M827" s="52"/>
      <c r="N827" s="52"/>
      <c r="O827" s="52"/>
      <c r="P827" s="52"/>
      <c r="Q827" s="52"/>
      <c r="R827" s="52"/>
      <c r="S827" s="52"/>
      <c r="T827" s="52"/>
      <c r="U827" s="52"/>
      <c r="V827" s="52"/>
      <c r="W827" s="52"/>
      <c r="X827" s="52"/>
      <c r="Y827" s="52"/>
      <c r="Z827" s="52"/>
    </row>
    <row r="828">
      <c r="A828" s="52"/>
      <c r="B828" s="52"/>
      <c r="C828" s="52"/>
      <c r="D828" s="52"/>
      <c r="E828" s="52"/>
      <c r="F828" s="52"/>
      <c r="G828" s="52"/>
      <c r="H828" s="52"/>
      <c r="I828" s="52"/>
      <c r="J828" s="52"/>
      <c r="K828" s="52"/>
      <c r="L828" s="52"/>
      <c r="M828" s="52"/>
      <c r="N828" s="52"/>
      <c r="O828" s="52"/>
      <c r="P828" s="52"/>
      <c r="Q828" s="52"/>
      <c r="R828" s="52"/>
      <c r="S828" s="52"/>
      <c r="T828" s="52"/>
      <c r="U828" s="52"/>
      <c r="V828" s="52"/>
      <c r="W828" s="52"/>
      <c r="X828" s="52"/>
      <c r="Y828" s="52"/>
      <c r="Z828" s="52"/>
    </row>
    <row r="829">
      <c r="A829" s="52"/>
      <c r="B829" s="52"/>
      <c r="C829" s="52"/>
      <c r="D829" s="52"/>
      <c r="E829" s="52"/>
      <c r="F829" s="52"/>
      <c r="G829" s="52"/>
      <c r="H829" s="52"/>
      <c r="I829" s="52"/>
      <c r="J829" s="52"/>
      <c r="K829" s="52"/>
      <c r="L829" s="52"/>
      <c r="M829" s="52"/>
      <c r="N829" s="52"/>
      <c r="O829" s="52"/>
      <c r="P829" s="52"/>
      <c r="Q829" s="52"/>
      <c r="R829" s="52"/>
      <c r="S829" s="52"/>
      <c r="T829" s="52"/>
      <c r="U829" s="52"/>
      <c r="V829" s="52"/>
      <c r="W829" s="52"/>
      <c r="X829" s="52"/>
      <c r="Y829" s="52"/>
      <c r="Z829" s="52"/>
    </row>
    <row r="830">
      <c r="A830" s="52"/>
      <c r="B830" s="52"/>
      <c r="C830" s="52"/>
      <c r="D830" s="52"/>
      <c r="E830" s="52"/>
      <c r="F830" s="52"/>
      <c r="G830" s="52"/>
      <c r="H830" s="52"/>
      <c r="I830" s="52"/>
      <c r="J830" s="52"/>
      <c r="K830" s="52"/>
      <c r="L830" s="52"/>
      <c r="M830" s="52"/>
      <c r="N830" s="52"/>
      <c r="O830" s="52"/>
      <c r="P830" s="52"/>
      <c r="Q830" s="52"/>
      <c r="R830" s="52"/>
      <c r="S830" s="52"/>
      <c r="T830" s="52"/>
      <c r="U830" s="52"/>
      <c r="V830" s="52"/>
      <c r="W830" s="52"/>
      <c r="X830" s="52"/>
      <c r="Y830" s="52"/>
      <c r="Z830" s="52"/>
    </row>
    <row r="831">
      <c r="A831" s="52"/>
      <c r="B831" s="52"/>
      <c r="C831" s="52"/>
      <c r="D831" s="52"/>
      <c r="E831" s="52"/>
      <c r="F831" s="52"/>
      <c r="G831" s="52"/>
      <c r="H831" s="52"/>
      <c r="I831" s="52"/>
      <c r="J831" s="52"/>
      <c r="K831" s="52"/>
      <c r="L831" s="52"/>
      <c r="M831" s="52"/>
      <c r="N831" s="52"/>
      <c r="O831" s="52"/>
      <c r="P831" s="52"/>
      <c r="Q831" s="52"/>
      <c r="R831" s="52"/>
      <c r="S831" s="52"/>
      <c r="T831" s="52"/>
      <c r="U831" s="52"/>
      <c r="V831" s="52"/>
      <c r="W831" s="52"/>
      <c r="X831" s="52"/>
      <c r="Y831" s="52"/>
      <c r="Z831" s="52"/>
    </row>
    <row r="832">
      <c r="A832" s="52"/>
      <c r="B832" s="52"/>
      <c r="C832" s="52"/>
      <c r="D832" s="52"/>
      <c r="E832" s="52"/>
      <c r="F832" s="52"/>
      <c r="G832" s="52"/>
      <c r="H832" s="52"/>
      <c r="I832" s="52"/>
      <c r="J832" s="52"/>
      <c r="K832" s="52"/>
      <c r="L832" s="52"/>
      <c r="M832" s="52"/>
      <c r="N832" s="52"/>
      <c r="O832" s="52"/>
      <c r="P832" s="52"/>
      <c r="Q832" s="52"/>
      <c r="R832" s="52"/>
      <c r="S832" s="52"/>
      <c r="T832" s="52"/>
      <c r="U832" s="52"/>
      <c r="V832" s="52"/>
      <c r="W832" s="52"/>
      <c r="X832" s="52"/>
      <c r="Y832" s="52"/>
      <c r="Z832" s="52"/>
    </row>
    <row r="833">
      <c r="A833" s="52"/>
      <c r="B833" s="52"/>
      <c r="C833" s="52"/>
      <c r="D833" s="52"/>
      <c r="E833" s="52"/>
      <c r="F833" s="52"/>
      <c r="G833" s="52"/>
      <c r="H833" s="52"/>
      <c r="I833" s="52"/>
      <c r="J833" s="52"/>
      <c r="K833" s="52"/>
      <c r="L833" s="52"/>
      <c r="M833" s="52"/>
      <c r="N833" s="52"/>
      <c r="O833" s="52"/>
      <c r="P833" s="52"/>
      <c r="Q833" s="52"/>
      <c r="R833" s="52"/>
      <c r="S833" s="52"/>
      <c r="T833" s="52"/>
      <c r="U833" s="52"/>
      <c r="V833" s="52"/>
      <c r="W833" s="52"/>
      <c r="X833" s="52"/>
      <c r="Y833" s="52"/>
      <c r="Z833" s="52"/>
    </row>
    <row r="834">
      <c r="A834" s="52"/>
      <c r="B834" s="52"/>
      <c r="C834" s="52"/>
      <c r="D834" s="52"/>
      <c r="E834" s="52"/>
      <c r="F834" s="52"/>
      <c r="G834" s="52"/>
      <c r="H834" s="52"/>
      <c r="I834" s="52"/>
      <c r="J834" s="52"/>
      <c r="K834" s="52"/>
      <c r="L834" s="52"/>
      <c r="M834" s="52"/>
      <c r="N834" s="52"/>
      <c r="O834" s="52"/>
      <c r="P834" s="52"/>
      <c r="Q834" s="52"/>
      <c r="R834" s="52"/>
      <c r="S834" s="52"/>
      <c r="T834" s="52"/>
      <c r="U834" s="52"/>
      <c r="V834" s="52"/>
      <c r="W834" s="52"/>
      <c r="X834" s="52"/>
      <c r="Y834" s="52"/>
      <c r="Z834" s="52"/>
    </row>
    <row r="835">
      <c r="A835" s="52"/>
      <c r="B835" s="52"/>
      <c r="C835" s="52"/>
      <c r="D835" s="52"/>
      <c r="E835" s="52"/>
      <c r="F835" s="52"/>
      <c r="G835" s="52"/>
      <c r="H835" s="52"/>
      <c r="I835" s="52"/>
      <c r="J835" s="52"/>
      <c r="K835" s="52"/>
      <c r="L835" s="52"/>
      <c r="M835" s="52"/>
      <c r="N835" s="52"/>
      <c r="O835" s="52"/>
      <c r="P835" s="52"/>
      <c r="Q835" s="52"/>
      <c r="R835" s="52"/>
      <c r="S835" s="52"/>
      <c r="T835" s="52"/>
      <c r="U835" s="52"/>
      <c r="V835" s="52"/>
      <c r="W835" s="52"/>
      <c r="X835" s="52"/>
      <c r="Y835" s="52"/>
      <c r="Z835" s="52"/>
    </row>
    <row r="836">
      <c r="A836" s="52"/>
      <c r="B836" s="52"/>
      <c r="C836" s="52"/>
      <c r="D836" s="52"/>
      <c r="E836" s="52"/>
      <c r="F836" s="52"/>
      <c r="G836" s="52"/>
      <c r="H836" s="52"/>
      <c r="I836" s="52"/>
      <c r="J836" s="52"/>
      <c r="K836" s="52"/>
      <c r="L836" s="52"/>
      <c r="M836" s="52"/>
      <c r="N836" s="52"/>
      <c r="O836" s="52"/>
      <c r="P836" s="52"/>
      <c r="Q836" s="52"/>
      <c r="R836" s="52"/>
      <c r="S836" s="52"/>
      <c r="T836" s="52"/>
      <c r="U836" s="52"/>
      <c r="V836" s="52"/>
      <c r="W836" s="52"/>
      <c r="X836" s="52"/>
      <c r="Y836" s="52"/>
      <c r="Z836" s="52"/>
    </row>
    <row r="837">
      <c r="A837" s="52"/>
      <c r="B837" s="52"/>
      <c r="C837" s="52"/>
      <c r="D837" s="52"/>
      <c r="E837" s="52"/>
      <c r="F837" s="52"/>
      <c r="G837" s="52"/>
      <c r="H837" s="52"/>
      <c r="I837" s="52"/>
      <c r="J837" s="52"/>
      <c r="K837" s="52"/>
      <c r="L837" s="52"/>
      <c r="M837" s="52"/>
      <c r="N837" s="52"/>
      <c r="O837" s="52"/>
      <c r="P837" s="52"/>
      <c r="Q837" s="52"/>
      <c r="R837" s="52"/>
      <c r="S837" s="52"/>
      <c r="T837" s="52"/>
      <c r="U837" s="52"/>
      <c r="V837" s="52"/>
      <c r="W837" s="52"/>
      <c r="X837" s="52"/>
      <c r="Y837" s="52"/>
      <c r="Z837" s="52"/>
    </row>
    <row r="838">
      <c r="A838" s="52"/>
      <c r="B838" s="52"/>
      <c r="C838" s="52"/>
      <c r="D838" s="52"/>
      <c r="E838" s="52"/>
      <c r="F838" s="52"/>
      <c r="G838" s="52"/>
      <c r="H838" s="52"/>
      <c r="I838" s="52"/>
      <c r="J838" s="52"/>
      <c r="K838" s="52"/>
      <c r="L838" s="52"/>
      <c r="M838" s="52"/>
      <c r="N838" s="52"/>
      <c r="O838" s="52"/>
      <c r="P838" s="52"/>
      <c r="Q838" s="52"/>
      <c r="R838" s="52"/>
      <c r="S838" s="52"/>
      <c r="T838" s="52"/>
      <c r="U838" s="52"/>
      <c r="V838" s="52"/>
      <c r="W838" s="52"/>
      <c r="X838" s="52"/>
      <c r="Y838" s="52"/>
      <c r="Z838" s="52"/>
    </row>
    <row r="839">
      <c r="A839" s="52"/>
      <c r="B839" s="52"/>
      <c r="C839" s="52"/>
      <c r="D839" s="52"/>
      <c r="E839" s="52"/>
      <c r="F839" s="52"/>
      <c r="G839" s="52"/>
      <c r="H839" s="52"/>
      <c r="I839" s="52"/>
      <c r="J839" s="52"/>
      <c r="K839" s="52"/>
      <c r="L839" s="52"/>
      <c r="M839" s="52"/>
      <c r="N839" s="52"/>
      <c r="O839" s="52"/>
      <c r="P839" s="52"/>
      <c r="Q839" s="52"/>
      <c r="R839" s="52"/>
      <c r="S839" s="52"/>
      <c r="T839" s="52"/>
      <c r="U839" s="52"/>
      <c r="V839" s="52"/>
      <c r="W839" s="52"/>
      <c r="X839" s="52"/>
      <c r="Y839" s="52"/>
      <c r="Z839" s="52"/>
    </row>
    <row r="840">
      <c r="A840" s="52"/>
      <c r="B840" s="52"/>
      <c r="C840" s="52"/>
      <c r="D840" s="52"/>
      <c r="E840" s="52"/>
      <c r="F840" s="52"/>
      <c r="G840" s="52"/>
      <c r="H840" s="52"/>
      <c r="I840" s="52"/>
      <c r="J840" s="52"/>
      <c r="K840" s="52"/>
      <c r="L840" s="52"/>
      <c r="M840" s="52"/>
      <c r="N840" s="52"/>
      <c r="O840" s="52"/>
      <c r="P840" s="52"/>
      <c r="Q840" s="52"/>
      <c r="R840" s="52"/>
      <c r="S840" s="52"/>
      <c r="T840" s="52"/>
      <c r="U840" s="52"/>
      <c r="V840" s="52"/>
      <c r="W840" s="52"/>
      <c r="X840" s="52"/>
      <c r="Y840" s="52"/>
      <c r="Z840" s="52"/>
    </row>
    <row r="841">
      <c r="A841" s="52"/>
      <c r="B841" s="52"/>
      <c r="C841" s="52"/>
      <c r="D841" s="52"/>
      <c r="E841" s="52"/>
      <c r="F841" s="52"/>
      <c r="G841" s="52"/>
      <c r="H841" s="52"/>
      <c r="I841" s="52"/>
      <c r="J841" s="52"/>
      <c r="K841" s="52"/>
      <c r="L841" s="52"/>
      <c r="M841" s="52"/>
      <c r="N841" s="52"/>
      <c r="O841" s="52"/>
      <c r="P841" s="52"/>
      <c r="Q841" s="52"/>
      <c r="R841" s="52"/>
      <c r="S841" s="52"/>
      <c r="T841" s="52"/>
      <c r="U841" s="52"/>
      <c r="V841" s="52"/>
      <c r="W841" s="52"/>
      <c r="X841" s="52"/>
      <c r="Y841" s="52"/>
      <c r="Z841" s="52"/>
    </row>
    <row r="842">
      <c r="A842" s="52"/>
      <c r="B842" s="52"/>
      <c r="C842" s="52"/>
      <c r="D842" s="52"/>
      <c r="E842" s="52"/>
      <c r="F842" s="52"/>
      <c r="G842" s="52"/>
      <c r="H842" s="52"/>
      <c r="I842" s="52"/>
      <c r="J842" s="52"/>
      <c r="K842" s="52"/>
      <c r="L842" s="52"/>
      <c r="M842" s="52"/>
      <c r="N842" s="52"/>
      <c r="O842" s="52"/>
      <c r="P842" s="52"/>
      <c r="Q842" s="52"/>
      <c r="R842" s="52"/>
      <c r="S842" s="52"/>
      <c r="T842" s="52"/>
      <c r="U842" s="52"/>
      <c r="V842" s="52"/>
      <c r="W842" s="52"/>
      <c r="X842" s="52"/>
      <c r="Y842" s="52"/>
      <c r="Z842" s="52"/>
    </row>
    <row r="843">
      <c r="A843" s="52"/>
      <c r="B843" s="52"/>
      <c r="C843" s="52"/>
      <c r="D843" s="52"/>
      <c r="E843" s="52"/>
      <c r="F843" s="52"/>
      <c r="G843" s="52"/>
      <c r="H843" s="52"/>
      <c r="I843" s="52"/>
      <c r="J843" s="52"/>
      <c r="K843" s="52"/>
      <c r="L843" s="52"/>
      <c r="M843" s="52"/>
      <c r="N843" s="52"/>
      <c r="O843" s="52"/>
      <c r="P843" s="52"/>
      <c r="Q843" s="52"/>
      <c r="R843" s="52"/>
      <c r="S843" s="52"/>
      <c r="T843" s="52"/>
      <c r="U843" s="52"/>
      <c r="V843" s="52"/>
      <c r="W843" s="52"/>
      <c r="X843" s="52"/>
      <c r="Y843" s="52"/>
      <c r="Z843" s="52"/>
    </row>
    <row r="844">
      <c r="A844" s="52"/>
      <c r="B844" s="52"/>
      <c r="C844" s="52"/>
      <c r="D844" s="52"/>
      <c r="E844" s="52"/>
      <c r="F844" s="52"/>
      <c r="G844" s="52"/>
      <c r="H844" s="52"/>
      <c r="I844" s="52"/>
      <c r="J844" s="52"/>
      <c r="K844" s="52"/>
      <c r="L844" s="52"/>
      <c r="M844" s="52"/>
      <c r="N844" s="52"/>
      <c r="O844" s="52"/>
      <c r="P844" s="52"/>
      <c r="Q844" s="52"/>
      <c r="R844" s="52"/>
      <c r="S844" s="52"/>
      <c r="T844" s="52"/>
      <c r="U844" s="52"/>
      <c r="V844" s="52"/>
      <c r="W844" s="52"/>
      <c r="X844" s="52"/>
      <c r="Y844" s="52"/>
      <c r="Z844" s="52"/>
    </row>
    <row r="845">
      <c r="A845" s="52"/>
      <c r="B845" s="52"/>
      <c r="C845" s="52"/>
      <c r="D845" s="52"/>
      <c r="E845" s="52"/>
      <c r="F845" s="52"/>
      <c r="G845" s="52"/>
      <c r="H845" s="52"/>
      <c r="I845" s="52"/>
      <c r="J845" s="52"/>
      <c r="K845" s="52"/>
      <c r="L845" s="52"/>
      <c r="M845" s="52"/>
      <c r="N845" s="52"/>
      <c r="O845" s="52"/>
      <c r="P845" s="52"/>
      <c r="Q845" s="52"/>
      <c r="R845" s="52"/>
      <c r="S845" s="52"/>
      <c r="T845" s="52"/>
      <c r="U845" s="52"/>
      <c r="V845" s="52"/>
      <c r="W845" s="52"/>
      <c r="X845" s="52"/>
      <c r="Y845" s="52"/>
      <c r="Z845" s="52"/>
    </row>
    <row r="846">
      <c r="A846" s="52"/>
      <c r="B846" s="52"/>
      <c r="C846" s="52"/>
      <c r="D846" s="52"/>
      <c r="E846" s="52"/>
      <c r="F846" s="52"/>
      <c r="G846" s="52"/>
      <c r="H846" s="52"/>
      <c r="I846" s="52"/>
      <c r="J846" s="52"/>
      <c r="K846" s="52"/>
      <c r="L846" s="52"/>
      <c r="M846" s="52"/>
      <c r="N846" s="52"/>
      <c r="O846" s="52"/>
      <c r="P846" s="52"/>
      <c r="Q846" s="52"/>
      <c r="R846" s="52"/>
      <c r="S846" s="52"/>
      <c r="T846" s="52"/>
      <c r="U846" s="52"/>
      <c r="V846" s="52"/>
      <c r="W846" s="52"/>
      <c r="X846" s="52"/>
      <c r="Y846" s="52"/>
      <c r="Z846" s="52"/>
    </row>
    <row r="847">
      <c r="A847" s="52"/>
      <c r="B847" s="52"/>
      <c r="C847" s="52"/>
      <c r="D847" s="52"/>
      <c r="E847" s="52"/>
      <c r="F847" s="52"/>
      <c r="G847" s="52"/>
      <c r="H847" s="52"/>
      <c r="I847" s="52"/>
      <c r="J847" s="52"/>
      <c r="K847" s="52"/>
      <c r="L847" s="52"/>
      <c r="M847" s="52"/>
      <c r="N847" s="52"/>
      <c r="O847" s="52"/>
      <c r="P847" s="52"/>
      <c r="Q847" s="52"/>
      <c r="R847" s="52"/>
      <c r="S847" s="52"/>
      <c r="T847" s="52"/>
      <c r="U847" s="52"/>
      <c r="V847" s="52"/>
      <c r="W847" s="52"/>
      <c r="X847" s="52"/>
      <c r="Y847" s="52"/>
      <c r="Z847" s="52"/>
    </row>
    <row r="848">
      <c r="A848" s="52"/>
      <c r="B848" s="52"/>
      <c r="C848" s="52"/>
      <c r="D848" s="52"/>
      <c r="E848" s="52"/>
      <c r="F848" s="52"/>
      <c r="G848" s="52"/>
      <c r="H848" s="52"/>
      <c r="I848" s="52"/>
      <c r="J848" s="52"/>
      <c r="K848" s="52"/>
      <c r="L848" s="52"/>
      <c r="M848" s="52"/>
      <c r="N848" s="52"/>
      <c r="O848" s="52"/>
      <c r="P848" s="52"/>
      <c r="Q848" s="52"/>
      <c r="R848" s="52"/>
      <c r="S848" s="52"/>
      <c r="T848" s="52"/>
      <c r="U848" s="52"/>
      <c r="V848" s="52"/>
      <c r="W848" s="52"/>
      <c r="X848" s="52"/>
      <c r="Y848" s="52"/>
      <c r="Z848" s="52"/>
    </row>
    <row r="849">
      <c r="A849" s="52"/>
      <c r="B849" s="52"/>
      <c r="C849" s="52"/>
      <c r="D849" s="52"/>
      <c r="E849" s="52"/>
      <c r="F849" s="52"/>
      <c r="G849" s="52"/>
      <c r="H849" s="52"/>
      <c r="I849" s="52"/>
      <c r="J849" s="52"/>
      <c r="K849" s="52"/>
      <c r="L849" s="52"/>
      <c r="M849" s="52"/>
      <c r="N849" s="52"/>
      <c r="O849" s="52"/>
      <c r="P849" s="52"/>
      <c r="Q849" s="52"/>
      <c r="R849" s="52"/>
      <c r="S849" s="52"/>
      <c r="T849" s="52"/>
      <c r="U849" s="52"/>
      <c r="V849" s="52"/>
      <c r="W849" s="52"/>
      <c r="X849" s="52"/>
      <c r="Y849" s="52"/>
      <c r="Z849" s="52"/>
    </row>
    <row r="850">
      <c r="A850" s="52"/>
      <c r="B850" s="52"/>
      <c r="C850" s="52"/>
      <c r="D850" s="52"/>
      <c r="E850" s="52"/>
      <c r="F850" s="52"/>
      <c r="G850" s="52"/>
      <c r="H850" s="52"/>
      <c r="I850" s="52"/>
      <c r="J850" s="52"/>
      <c r="K850" s="52"/>
      <c r="L850" s="52"/>
      <c r="M850" s="52"/>
      <c r="N850" s="52"/>
      <c r="O850" s="52"/>
      <c r="P850" s="52"/>
      <c r="Q850" s="52"/>
      <c r="R850" s="52"/>
      <c r="S850" s="52"/>
      <c r="T850" s="52"/>
      <c r="U850" s="52"/>
      <c r="V850" s="52"/>
      <c r="W850" s="52"/>
      <c r="X850" s="52"/>
      <c r="Y850" s="52"/>
      <c r="Z850" s="52"/>
    </row>
    <row r="851">
      <c r="A851" s="52"/>
      <c r="B851" s="52"/>
      <c r="C851" s="52"/>
      <c r="D851" s="52"/>
      <c r="E851" s="52"/>
      <c r="F851" s="52"/>
      <c r="G851" s="52"/>
      <c r="H851" s="52"/>
      <c r="I851" s="52"/>
      <c r="J851" s="52"/>
      <c r="K851" s="52"/>
      <c r="L851" s="52"/>
      <c r="M851" s="52"/>
      <c r="N851" s="52"/>
      <c r="O851" s="52"/>
      <c r="P851" s="52"/>
      <c r="Q851" s="52"/>
      <c r="R851" s="52"/>
      <c r="S851" s="52"/>
      <c r="T851" s="52"/>
      <c r="U851" s="52"/>
      <c r="V851" s="52"/>
      <c r="W851" s="52"/>
      <c r="X851" s="52"/>
      <c r="Y851" s="52"/>
      <c r="Z851" s="52"/>
    </row>
    <row r="852">
      <c r="A852" s="52"/>
      <c r="B852" s="52"/>
      <c r="C852" s="52"/>
      <c r="D852" s="52"/>
      <c r="E852" s="52"/>
      <c r="F852" s="52"/>
      <c r="G852" s="52"/>
      <c r="H852" s="52"/>
      <c r="I852" s="52"/>
      <c r="J852" s="52"/>
      <c r="K852" s="52"/>
      <c r="L852" s="52"/>
      <c r="M852" s="52"/>
      <c r="N852" s="52"/>
      <c r="O852" s="52"/>
      <c r="P852" s="52"/>
      <c r="Q852" s="52"/>
      <c r="R852" s="52"/>
      <c r="S852" s="52"/>
      <c r="T852" s="52"/>
      <c r="U852" s="52"/>
      <c r="V852" s="52"/>
      <c r="W852" s="52"/>
      <c r="X852" s="52"/>
      <c r="Y852" s="52"/>
      <c r="Z852" s="52"/>
    </row>
    <row r="853">
      <c r="A853" s="52"/>
      <c r="B853" s="52"/>
      <c r="C853" s="52"/>
      <c r="D853" s="52"/>
      <c r="E853" s="52"/>
      <c r="F853" s="52"/>
      <c r="G853" s="52"/>
      <c r="H853" s="52"/>
      <c r="I853" s="52"/>
      <c r="J853" s="52"/>
      <c r="K853" s="52"/>
      <c r="L853" s="52"/>
      <c r="M853" s="52"/>
      <c r="N853" s="52"/>
      <c r="O853" s="52"/>
      <c r="P853" s="52"/>
      <c r="Q853" s="52"/>
      <c r="R853" s="52"/>
      <c r="S853" s="52"/>
      <c r="T853" s="52"/>
      <c r="U853" s="52"/>
      <c r="V853" s="52"/>
      <c r="W853" s="52"/>
      <c r="X853" s="52"/>
      <c r="Y853" s="52"/>
      <c r="Z853" s="52"/>
    </row>
    <row r="854">
      <c r="A854" s="52"/>
      <c r="B854" s="52"/>
      <c r="C854" s="52"/>
      <c r="D854" s="52"/>
      <c r="E854" s="52"/>
      <c r="F854" s="52"/>
      <c r="G854" s="52"/>
      <c r="H854" s="52"/>
      <c r="I854" s="52"/>
      <c r="J854" s="52"/>
      <c r="K854" s="52"/>
      <c r="L854" s="52"/>
      <c r="M854" s="52"/>
      <c r="N854" s="52"/>
      <c r="O854" s="52"/>
      <c r="P854" s="52"/>
      <c r="Q854" s="52"/>
      <c r="R854" s="52"/>
      <c r="S854" s="52"/>
      <c r="T854" s="52"/>
      <c r="U854" s="52"/>
      <c r="V854" s="52"/>
      <c r="W854" s="52"/>
      <c r="X854" s="52"/>
      <c r="Y854" s="52"/>
      <c r="Z854" s="52"/>
    </row>
    <row r="855">
      <c r="A855" s="52"/>
      <c r="B855" s="52"/>
      <c r="C855" s="52"/>
      <c r="D855" s="52"/>
      <c r="E855" s="52"/>
      <c r="F855" s="52"/>
      <c r="G855" s="52"/>
      <c r="H855" s="52"/>
      <c r="I855" s="52"/>
      <c r="J855" s="52"/>
      <c r="K855" s="52"/>
      <c r="L855" s="52"/>
      <c r="M855" s="52"/>
      <c r="N855" s="52"/>
      <c r="O855" s="52"/>
      <c r="P855" s="52"/>
      <c r="Q855" s="52"/>
      <c r="R855" s="52"/>
      <c r="S855" s="52"/>
      <c r="T855" s="52"/>
      <c r="U855" s="52"/>
      <c r="V855" s="52"/>
      <c r="W855" s="52"/>
      <c r="X855" s="52"/>
      <c r="Y855" s="52"/>
      <c r="Z855" s="52"/>
    </row>
    <row r="856">
      <c r="A856" s="52"/>
      <c r="B856" s="52"/>
      <c r="C856" s="52"/>
      <c r="D856" s="52"/>
      <c r="E856" s="52"/>
      <c r="F856" s="52"/>
      <c r="G856" s="52"/>
      <c r="H856" s="52"/>
      <c r="I856" s="52"/>
      <c r="J856" s="52"/>
      <c r="K856" s="52"/>
      <c r="L856" s="52"/>
      <c r="M856" s="52"/>
      <c r="N856" s="52"/>
      <c r="O856" s="52"/>
      <c r="P856" s="52"/>
      <c r="Q856" s="52"/>
      <c r="R856" s="52"/>
      <c r="S856" s="52"/>
      <c r="T856" s="52"/>
      <c r="U856" s="52"/>
      <c r="V856" s="52"/>
      <c r="W856" s="52"/>
      <c r="X856" s="52"/>
      <c r="Y856" s="52"/>
      <c r="Z856" s="52"/>
    </row>
    <row r="857">
      <c r="A857" s="52"/>
      <c r="B857" s="52"/>
      <c r="C857" s="52"/>
      <c r="D857" s="52"/>
      <c r="E857" s="52"/>
      <c r="F857" s="52"/>
      <c r="G857" s="52"/>
      <c r="H857" s="52"/>
      <c r="I857" s="52"/>
      <c r="J857" s="52"/>
      <c r="K857" s="52"/>
      <c r="L857" s="52"/>
      <c r="M857" s="52"/>
      <c r="N857" s="52"/>
      <c r="O857" s="52"/>
      <c r="P857" s="52"/>
      <c r="Q857" s="52"/>
      <c r="R857" s="52"/>
      <c r="S857" s="52"/>
      <c r="T857" s="52"/>
      <c r="U857" s="52"/>
      <c r="V857" s="52"/>
      <c r="W857" s="52"/>
      <c r="X857" s="52"/>
      <c r="Y857" s="52"/>
      <c r="Z857" s="52"/>
    </row>
    <row r="858">
      <c r="A858" s="52"/>
      <c r="B858" s="52"/>
      <c r="C858" s="52"/>
      <c r="D858" s="52"/>
      <c r="E858" s="52"/>
      <c r="F858" s="52"/>
      <c r="G858" s="52"/>
      <c r="H858" s="52"/>
      <c r="I858" s="52"/>
      <c r="J858" s="52"/>
      <c r="K858" s="52"/>
      <c r="L858" s="52"/>
      <c r="M858" s="52"/>
      <c r="N858" s="52"/>
      <c r="O858" s="52"/>
      <c r="P858" s="52"/>
      <c r="Q858" s="52"/>
      <c r="R858" s="52"/>
      <c r="S858" s="52"/>
      <c r="T858" s="52"/>
      <c r="U858" s="52"/>
      <c r="V858" s="52"/>
      <c r="W858" s="52"/>
      <c r="X858" s="52"/>
      <c r="Y858" s="52"/>
      <c r="Z858" s="52"/>
    </row>
    <row r="859">
      <c r="A859" s="52"/>
      <c r="B859" s="52"/>
      <c r="C859" s="52"/>
      <c r="D859" s="52"/>
      <c r="E859" s="52"/>
      <c r="F859" s="52"/>
      <c r="G859" s="52"/>
      <c r="H859" s="52"/>
      <c r="I859" s="52"/>
      <c r="J859" s="52"/>
      <c r="K859" s="52"/>
      <c r="L859" s="52"/>
      <c r="M859" s="52"/>
      <c r="N859" s="52"/>
      <c r="O859" s="52"/>
      <c r="P859" s="52"/>
      <c r="Q859" s="52"/>
      <c r="R859" s="52"/>
      <c r="S859" s="52"/>
      <c r="T859" s="52"/>
      <c r="U859" s="52"/>
      <c r="V859" s="52"/>
      <c r="W859" s="52"/>
      <c r="X859" s="52"/>
      <c r="Y859" s="52"/>
      <c r="Z859" s="52"/>
    </row>
    <row r="860">
      <c r="A860" s="52"/>
      <c r="B860" s="52"/>
      <c r="C860" s="52"/>
      <c r="D860" s="52"/>
      <c r="E860" s="52"/>
      <c r="F860" s="52"/>
      <c r="G860" s="52"/>
      <c r="H860" s="52"/>
      <c r="I860" s="52"/>
      <c r="J860" s="52"/>
      <c r="K860" s="52"/>
      <c r="L860" s="52"/>
      <c r="M860" s="52"/>
      <c r="N860" s="52"/>
      <c r="O860" s="52"/>
      <c r="P860" s="52"/>
      <c r="Q860" s="52"/>
      <c r="R860" s="52"/>
      <c r="S860" s="52"/>
      <c r="T860" s="52"/>
      <c r="U860" s="52"/>
      <c r="V860" s="52"/>
      <c r="W860" s="52"/>
      <c r="X860" s="52"/>
      <c r="Y860" s="52"/>
      <c r="Z860" s="52"/>
    </row>
    <row r="861">
      <c r="A861" s="52"/>
      <c r="B861" s="52"/>
      <c r="C861" s="52"/>
      <c r="D861" s="52"/>
      <c r="E861" s="52"/>
      <c r="F861" s="52"/>
      <c r="G861" s="52"/>
      <c r="H861" s="52"/>
      <c r="I861" s="52"/>
      <c r="J861" s="52"/>
      <c r="K861" s="52"/>
      <c r="L861" s="52"/>
      <c r="M861" s="52"/>
      <c r="N861" s="52"/>
      <c r="O861" s="52"/>
      <c r="P861" s="52"/>
      <c r="Q861" s="52"/>
      <c r="R861" s="52"/>
      <c r="S861" s="52"/>
      <c r="T861" s="52"/>
      <c r="U861" s="52"/>
      <c r="V861" s="52"/>
      <c r="W861" s="52"/>
      <c r="X861" s="52"/>
      <c r="Y861" s="52"/>
      <c r="Z861" s="52"/>
    </row>
    <row r="862">
      <c r="A862" s="52"/>
      <c r="B862" s="52"/>
      <c r="C862" s="52"/>
      <c r="D862" s="52"/>
      <c r="E862" s="52"/>
      <c r="F862" s="52"/>
      <c r="G862" s="52"/>
      <c r="H862" s="52"/>
      <c r="I862" s="52"/>
      <c r="J862" s="52"/>
      <c r="K862" s="52"/>
      <c r="L862" s="52"/>
      <c r="M862" s="52"/>
      <c r="N862" s="52"/>
      <c r="O862" s="52"/>
      <c r="P862" s="52"/>
      <c r="Q862" s="52"/>
      <c r="R862" s="52"/>
      <c r="S862" s="52"/>
      <c r="T862" s="52"/>
      <c r="U862" s="52"/>
      <c r="V862" s="52"/>
      <c r="W862" s="52"/>
      <c r="X862" s="52"/>
      <c r="Y862" s="52"/>
      <c r="Z862" s="52"/>
    </row>
    <row r="863">
      <c r="A863" s="52"/>
      <c r="B863" s="52"/>
      <c r="C863" s="52"/>
      <c r="D863" s="52"/>
      <c r="E863" s="52"/>
      <c r="F863" s="52"/>
      <c r="G863" s="52"/>
      <c r="H863" s="52"/>
      <c r="I863" s="52"/>
      <c r="J863" s="52"/>
      <c r="K863" s="52"/>
      <c r="L863" s="52"/>
      <c r="M863" s="52"/>
      <c r="N863" s="52"/>
      <c r="O863" s="52"/>
      <c r="P863" s="52"/>
      <c r="Q863" s="52"/>
      <c r="R863" s="52"/>
      <c r="S863" s="52"/>
      <c r="T863" s="52"/>
      <c r="U863" s="52"/>
      <c r="V863" s="52"/>
      <c r="W863" s="52"/>
      <c r="X863" s="52"/>
      <c r="Y863" s="52"/>
      <c r="Z863" s="52"/>
    </row>
    <row r="864">
      <c r="A864" s="52"/>
      <c r="B864" s="52"/>
      <c r="C864" s="52"/>
      <c r="D864" s="52"/>
      <c r="E864" s="52"/>
      <c r="F864" s="52"/>
      <c r="G864" s="52"/>
      <c r="H864" s="52"/>
      <c r="I864" s="52"/>
      <c r="J864" s="52"/>
      <c r="K864" s="52"/>
      <c r="L864" s="52"/>
      <c r="M864" s="52"/>
      <c r="N864" s="52"/>
      <c r="O864" s="52"/>
      <c r="P864" s="52"/>
      <c r="Q864" s="52"/>
      <c r="R864" s="52"/>
      <c r="S864" s="52"/>
      <c r="T864" s="52"/>
      <c r="U864" s="52"/>
      <c r="V864" s="52"/>
      <c r="W864" s="52"/>
      <c r="X864" s="52"/>
      <c r="Y864" s="52"/>
      <c r="Z864" s="52"/>
    </row>
    <row r="865">
      <c r="A865" s="52"/>
      <c r="B865" s="52"/>
      <c r="C865" s="52"/>
      <c r="D865" s="52"/>
      <c r="E865" s="52"/>
      <c r="F865" s="52"/>
      <c r="G865" s="52"/>
      <c r="H865" s="52"/>
      <c r="I865" s="52"/>
      <c r="J865" s="52"/>
      <c r="K865" s="52"/>
      <c r="L865" s="52"/>
      <c r="M865" s="52"/>
      <c r="N865" s="52"/>
      <c r="O865" s="52"/>
      <c r="P865" s="52"/>
      <c r="Q865" s="52"/>
      <c r="R865" s="52"/>
      <c r="S865" s="52"/>
      <c r="T865" s="52"/>
      <c r="U865" s="52"/>
      <c r="V865" s="52"/>
      <c r="W865" s="52"/>
      <c r="X865" s="52"/>
      <c r="Y865" s="52"/>
      <c r="Z865" s="52"/>
    </row>
    <row r="866">
      <c r="A866" s="52"/>
      <c r="B866" s="52"/>
      <c r="C866" s="52"/>
      <c r="D866" s="52"/>
      <c r="E866" s="52"/>
      <c r="F866" s="52"/>
      <c r="G866" s="52"/>
      <c r="H866" s="52"/>
      <c r="I866" s="52"/>
      <c r="J866" s="52"/>
      <c r="K866" s="52"/>
      <c r="L866" s="52"/>
      <c r="M866" s="52"/>
      <c r="N866" s="52"/>
      <c r="O866" s="52"/>
      <c r="P866" s="52"/>
      <c r="Q866" s="52"/>
      <c r="R866" s="52"/>
      <c r="S866" s="52"/>
      <c r="T866" s="52"/>
      <c r="U866" s="52"/>
      <c r="V866" s="52"/>
      <c r="W866" s="52"/>
      <c r="X866" s="52"/>
      <c r="Y866" s="52"/>
      <c r="Z866" s="52"/>
    </row>
    <row r="867">
      <c r="A867" s="52"/>
      <c r="B867" s="52"/>
      <c r="C867" s="52"/>
      <c r="D867" s="52"/>
      <c r="E867" s="52"/>
      <c r="F867" s="52"/>
      <c r="G867" s="52"/>
      <c r="H867" s="52"/>
      <c r="I867" s="52"/>
      <c r="J867" s="52"/>
      <c r="K867" s="52"/>
      <c r="L867" s="52"/>
      <c r="M867" s="52"/>
      <c r="N867" s="52"/>
      <c r="O867" s="52"/>
      <c r="P867" s="52"/>
      <c r="Q867" s="52"/>
      <c r="R867" s="52"/>
      <c r="S867" s="52"/>
      <c r="T867" s="52"/>
      <c r="U867" s="52"/>
      <c r="V867" s="52"/>
      <c r="W867" s="52"/>
      <c r="X867" s="52"/>
      <c r="Y867" s="52"/>
      <c r="Z867" s="52"/>
    </row>
    <row r="868">
      <c r="A868" s="52"/>
      <c r="B868" s="52"/>
      <c r="C868" s="52"/>
      <c r="D868" s="52"/>
      <c r="E868" s="52"/>
      <c r="F868" s="52"/>
      <c r="G868" s="52"/>
      <c r="H868" s="52"/>
      <c r="I868" s="52"/>
      <c r="J868" s="52"/>
      <c r="K868" s="52"/>
      <c r="L868" s="52"/>
      <c r="M868" s="52"/>
      <c r="N868" s="52"/>
      <c r="O868" s="52"/>
      <c r="P868" s="52"/>
      <c r="Q868" s="52"/>
      <c r="R868" s="52"/>
      <c r="S868" s="52"/>
      <c r="T868" s="52"/>
      <c r="U868" s="52"/>
      <c r="V868" s="52"/>
      <c r="W868" s="52"/>
      <c r="X868" s="52"/>
      <c r="Y868" s="52"/>
      <c r="Z868" s="52"/>
    </row>
    <row r="869">
      <c r="A869" s="52"/>
      <c r="B869" s="52"/>
      <c r="C869" s="52"/>
      <c r="D869" s="52"/>
      <c r="E869" s="52"/>
      <c r="F869" s="52"/>
      <c r="G869" s="52"/>
      <c r="H869" s="52"/>
      <c r="I869" s="52"/>
      <c r="J869" s="52"/>
      <c r="K869" s="52"/>
      <c r="L869" s="52"/>
      <c r="M869" s="52"/>
      <c r="N869" s="52"/>
      <c r="O869" s="52"/>
      <c r="P869" s="52"/>
      <c r="Q869" s="52"/>
      <c r="R869" s="52"/>
      <c r="S869" s="52"/>
      <c r="T869" s="52"/>
      <c r="U869" s="52"/>
      <c r="V869" s="52"/>
      <c r="W869" s="52"/>
      <c r="X869" s="52"/>
      <c r="Y869" s="52"/>
      <c r="Z869" s="52"/>
    </row>
    <row r="870">
      <c r="A870" s="52"/>
      <c r="B870" s="52"/>
      <c r="C870" s="52"/>
      <c r="D870" s="52"/>
      <c r="E870" s="52"/>
      <c r="F870" s="52"/>
      <c r="G870" s="52"/>
      <c r="H870" s="52"/>
      <c r="I870" s="52"/>
      <c r="J870" s="52"/>
      <c r="K870" s="52"/>
      <c r="L870" s="52"/>
      <c r="M870" s="52"/>
      <c r="N870" s="52"/>
      <c r="O870" s="52"/>
      <c r="P870" s="52"/>
      <c r="Q870" s="52"/>
      <c r="R870" s="52"/>
      <c r="S870" s="52"/>
      <c r="T870" s="52"/>
      <c r="U870" s="52"/>
      <c r="V870" s="52"/>
      <c r="W870" s="52"/>
      <c r="X870" s="52"/>
      <c r="Y870" s="52"/>
      <c r="Z870" s="52"/>
    </row>
    <row r="871">
      <c r="A871" s="52"/>
      <c r="B871" s="52"/>
      <c r="C871" s="52"/>
      <c r="D871" s="52"/>
      <c r="E871" s="52"/>
      <c r="F871" s="52"/>
      <c r="G871" s="52"/>
      <c r="H871" s="52"/>
      <c r="I871" s="52"/>
      <c r="J871" s="52"/>
      <c r="K871" s="52"/>
      <c r="L871" s="52"/>
      <c r="M871" s="52"/>
      <c r="N871" s="52"/>
      <c r="O871" s="52"/>
      <c r="P871" s="52"/>
      <c r="Q871" s="52"/>
      <c r="R871" s="52"/>
      <c r="S871" s="52"/>
      <c r="T871" s="52"/>
      <c r="U871" s="52"/>
      <c r="V871" s="52"/>
      <c r="W871" s="52"/>
      <c r="X871" s="52"/>
      <c r="Y871" s="52"/>
      <c r="Z871" s="52"/>
    </row>
    <row r="872">
      <c r="A872" s="52"/>
      <c r="B872" s="52"/>
      <c r="C872" s="52"/>
      <c r="D872" s="52"/>
      <c r="E872" s="52"/>
      <c r="F872" s="52"/>
      <c r="G872" s="52"/>
      <c r="H872" s="52"/>
      <c r="I872" s="52"/>
      <c r="J872" s="52"/>
      <c r="K872" s="52"/>
      <c r="L872" s="52"/>
      <c r="M872" s="52"/>
      <c r="N872" s="52"/>
      <c r="O872" s="52"/>
      <c r="P872" s="52"/>
      <c r="Q872" s="52"/>
      <c r="R872" s="52"/>
      <c r="S872" s="52"/>
      <c r="T872" s="52"/>
      <c r="U872" s="52"/>
      <c r="V872" s="52"/>
      <c r="W872" s="52"/>
      <c r="X872" s="52"/>
      <c r="Y872" s="52"/>
      <c r="Z872" s="52"/>
    </row>
    <row r="873">
      <c r="A873" s="52"/>
      <c r="B873" s="52"/>
      <c r="C873" s="52"/>
      <c r="D873" s="52"/>
      <c r="E873" s="52"/>
      <c r="F873" s="52"/>
      <c r="G873" s="52"/>
      <c r="H873" s="52"/>
      <c r="I873" s="52"/>
      <c r="J873" s="52"/>
      <c r="K873" s="52"/>
      <c r="L873" s="52"/>
      <c r="M873" s="52"/>
      <c r="N873" s="52"/>
      <c r="O873" s="52"/>
      <c r="P873" s="52"/>
      <c r="Q873" s="52"/>
      <c r="R873" s="52"/>
      <c r="S873" s="52"/>
      <c r="T873" s="52"/>
      <c r="U873" s="52"/>
      <c r="V873" s="52"/>
      <c r="W873" s="52"/>
      <c r="X873" s="52"/>
      <c r="Y873" s="52"/>
      <c r="Z873" s="52"/>
    </row>
    <row r="874">
      <c r="A874" s="52"/>
      <c r="B874" s="52"/>
      <c r="C874" s="52"/>
      <c r="D874" s="52"/>
      <c r="E874" s="52"/>
      <c r="F874" s="52"/>
      <c r="G874" s="52"/>
      <c r="H874" s="52"/>
      <c r="I874" s="52"/>
      <c r="J874" s="52"/>
      <c r="K874" s="52"/>
      <c r="L874" s="52"/>
      <c r="M874" s="52"/>
      <c r="N874" s="52"/>
      <c r="O874" s="52"/>
      <c r="P874" s="52"/>
      <c r="Q874" s="52"/>
      <c r="R874" s="52"/>
      <c r="S874" s="52"/>
      <c r="T874" s="52"/>
      <c r="U874" s="52"/>
      <c r="V874" s="52"/>
      <c r="W874" s="52"/>
      <c r="X874" s="52"/>
      <c r="Y874" s="52"/>
      <c r="Z874" s="52"/>
    </row>
    <row r="875">
      <c r="A875" s="52"/>
      <c r="B875" s="52"/>
      <c r="C875" s="52"/>
      <c r="D875" s="52"/>
      <c r="E875" s="52"/>
      <c r="F875" s="52"/>
      <c r="G875" s="52"/>
      <c r="H875" s="52"/>
      <c r="I875" s="52"/>
      <c r="J875" s="52"/>
      <c r="K875" s="52"/>
      <c r="L875" s="52"/>
      <c r="M875" s="52"/>
      <c r="N875" s="52"/>
      <c r="O875" s="52"/>
      <c r="P875" s="52"/>
      <c r="Q875" s="52"/>
      <c r="R875" s="52"/>
      <c r="S875" s="52"/>
      <c r="T875" s="52"/>
      <c r="U875" s="52"/>
      <c r="V875" s="52"/>
      <c r="W875" s="52"/>
      <c r="X875" s="52"/>
      <c r="Y875" s="52"/>
      <c r="Z875" s="52"/>
    </row>
    <row r="876">
      <c r="A876" s="52"/>
      <c r="B876" s="52"/>
      <c r="C876" s="52"/>
      <c r="D876" s="52"/>
      <c r="E876" s="52"/>
      <c r="F876" s="52"/>
      <c r="G876" s="52"/>
      <c r="H876" s="52"/>
      <c r="I876" s="52"/>
      <c r="J876" s="52"/>
      <c r="K876" s="52"/>
      <c r="L876" s="52"/>
      <c r="M876" s="52"/>
      <c r="N876" s="52"/>
      <c r="O876" s="52"/>
      <c r="P876" s="52"/>
      <c r="Q876" s="52"/>
      <c r="R876" s="52"/>
      <c r="S876" s="52"/>
      <c r="T876" s="52"/>
      <c r="U876" s="52"/>
      <c r="V876" s="52"/>
      <c r="W876" s="52"/>
      <c r="X876" s="52"/>
      <c r="Y876" s="52"/>
      <c r="Z876" s="52"/>
    </row>
    <row r="877">
      <c r="A877" s="52"/>
      <c r="B877" s="52"/>
      <c r="C877" s="52"/>
      <c r="D877" s="52"/>
      <c r="E877" s="52"/>
      <c r="F877" s="52"/>
      <c r="G877" s="52"/>
      <c r="H877" s="52"/>
      <c r="I877" s="52"/>
      <c r="J877" s="52"/>
      <c r="K877" s="52"/>
      <c r="L877" s="52"/>
      <c r="M877" s="52"/>
      <c r="N877" s="52"/>
      <c r="O877" s="52"/>
      <c r="P877" s="52"/>
      <c r="Q877" s="52"/>
      <c r="R877" s="52"/>
      <c r="S877" s="52"/>
      <c r="T877" s="52"/>
      <c r="U877" s="52"/>
      <c r="V877" s="52"/>
      <c r="W877" s="52"/>
      <c r="X877" s="52"/>
      <c r="Y877" s="52"/>
      <c r="Z877" s="52"/>
    </row>
    <row r="878">
      <c r="A878" s="52"/>
      <c r="B878" s="52"/>
      <c r="C878" s="52"/>
      <c r="D878" s="52"/>
      <c r="E878" s="52"/>
      <c r="F878" s="52"/>
      <c r="G878" s="52"/>
      <c r="H878" s="52"/>
      <c r="I878" s="52"/>
      <c r="J878" s="52"/>
      <c r="K878" s="52"/>
      <c r="L878" s="52"/>
      <c r="M878" s="52"/>
      <c r="N878" s="52"/>
      <c r="O878" s="52"/>
      <c r="P878" s="52"/>
      <c r="Q878" s="52"/>
      <c r="R878" s="52"/>
      <c r="S878" s="52"/>
      <c r="T878" s="52"/>
      <c r="U878" s="52"/>
      <c r="V878" s="52"/>
      <c r="W878" s="52"/>
      <c r="X878" s="52"/>
      <c r="Y878" s="52"/>
      <c r="Z878" s="52"/>
    </row>
    <row r="879">
      <c r="A879" s="52"/>
      <c r="B879" s="52"/>
      <c r="C879" s="52"/>
      <c r="D879" s="52"/>
      <c r="E879" s="52"/>
      <c r="F879" s="52"/>
      <c r="G879" s="52"/>
      <c r="H879" s="52"/>
      <c r="I879" s="52"/>
      <c r="J879" s="52"/>
      <c r="K879" s="52"/>
      <c r="L879" s="52"/>
      <c r="M879" s="52"/>
      <c r="N879" s="52"/>
      <c r="O879" s="52"/>
      <c r="P879" s="52"/>
      <c r="Q879" s="52"/>
      <c r="R879" s="52"/>
      <c r="S879" s="52"/>
      <c r="T879" s="52"/>
      <c r="U879" s="52"/>
      <c r="V879" s="52"/>
      <c r="W879" s="52"/>
      <c r="X879" s="52"/>
      <c r="Y879" s="52"/>
      <c r="Z879" s="52"/>
    </row>
    <row r="880">
      <c r="A880" s="52"/>
      <c r="B880" s="52"/>
      <c r="C880" s="52"/>
      <c r="D880" s="52"/>
      <c r="E880" s="52"/>
      <c r="F880" s="52"/>
      <c r="G880" s="52"/>
      <c r="H880" s="52"/>
      <c r="I880" s="52"/>
      <c r="J880" s="52"/>
      <c r="K880" s="52"/>
      <c r="L880" s="52"/>
      <c r="M880" s="52"/>
      <c r="N880" s="52"/>
      <c r="O880" s="52"/>
      <c r="P880" s="52"/>
      <c r="Q880" s="52"/>
      <c r="R880" s="52"/>
      <c r="S880" s="52"/>
      <c r="T880" s="52"/>
      <c r="U880" s="52"/>
      <c r="V880" s="52"/>
      <c r="W880" s="52"/>
      <c r="X880" s="52"/>
      <c r="Y880" s="52"/>
      <c r="Z880" s="52"/>
    </row>
    <row r="881">
      <c r="A881" s="52"/>
      <c r="B881" s="52"/>
      <c r="C881" s="52"/>
      <c r="D881" s="52"/>
      <c r="E881" s="52"/>
      <c r="F881" s="52"/>
      <c r="G881" s="52"/>
      <c r="H881" s="52"/>
      <c r="I881" s="52"/>
      <c r="J881" s="52"/>
      <c r="K881" s="52"/>
      <c r="L881" s="52"/>
      <c r="M881" s="52"/>
      <c r="N881" s="52"/>
      <c r="O881" s="52"/>
      <c r="P881" s="52"/>
      <c r="Q881" s="52"/>
      <c r="R881" s="52"/>
      <c r="S881" s="52"/>
      <c r="T881" s="52"/>
      <c r="U881" s="52"/>
      <c r="V881" s="52"/>
      <c r="W881" s="52"/>
      <c r="X881" s="52"/>
      <c r="Y881" s="52"/>
      <c r="Z881" s="52"/>
    </row>
    <row r="882">
      <c r="A882" s="52"/>
      <c r="B882" s="52"/>
      <c r="C882" s="52"/>
      <c r="D882" s="52"/>
      <c r="E882" s="52"/>
      <c r="F882" s="52"/>
      <c r="G882" s="52"/>
      <c r="H882" s="52"/>
      <c r="I882" s="52"/>
      <c r="J882" s="52"/>
      <c r="K882" s="52"/>
      <c r="L882" s="52"/>
      <c r="M882" s="52"/>
      <c r="N882" s="52"/>
      <c r="O882" s="52"/>
      <c r="P882" s="52"/>
      <c r="Q882" s="52"/>
      <c r="R882" s="52"/>
      <c r="S882" s="52"/>
      <c r="T882" s="52"/>
      <c r="U882" s="52"/>
      <c r="V882" s="52"/>
      <c r="W882" s="52"/>
      <c r="X882" s="52"/>
      <c r="Y882" s="52"/>
      <c r="Z882" s="52"/>
    </row>
    <row r="883">
      <c r="A883" s="52"/>
      <c r="B883" s="52"/>
      <c r="C883" s="52"/>
      <c r="D883" s="52"/>
      <c r="E883" s="52"/>
      <c r="F883" s="52"/>
      <c r="G883" s="52"/>
      <c r="H883" s="52"/>
      <c r="I883" s="52"/>
      <c r="J883" s="52"/>
      <c r="K883" s="52"/>
      <c r="L883" s="52"/>
      <c r="M883" s="52"/>
      <c r="N883" s="52"/>
      <c r="O883" s="52"/>
      <c r="P883" s="52"/>
      <c r="Q883" s="52"/>
      <c r="R883" s="52"/>
      <c r="S883" s="52"/>
      <c r="T883" s="52"/>
      <c r="U883" s="52"/>
      <c r="V883" s="52"/>
      <c r="W883" s="52"/>
      <c r="X883" s="52"/>
      <c r="Y883" s="52"/>
      <c r="Z883" s="52"/>
    </row>
    <row r="884">
      <c r="A884" s="52"/>
      <c r="B884" s="52"/>
      <c r="C884" s="52"/>
      <c r="D884" s="52"/>
      <c r="E884" s="52"/>
      <c r="F884" s="52"/>
      <c r="G884" s="52"/>
      <c r="H884" s="52"/>
      <c r="I884" s="52"/>
      <c r="J884" s="52"/>
      <c r="K884" s="52"/>
      <c r="L884" s="52"/>
      <c r="M884" s="52"/>
      <c r="N884" s="52"/>
      <c r="O884" s="52"/>
      <c r="P884" s="52"/>
      <c r="Q884" s="52"/>
      <c r="R884" s="52"/>
      <c r="S884" s="52"/>
      <c r="T884" s="52"/>
      <c r="U884" s="52"/>
      <c r="V884" s="52"/>
      <c r="W884" s="52"/>
      <c r="X884" s="52"/>
      <c r="Y884" s="52"/>
      <c r="Z884" s="52"/>
    </row>
    <row r="885">
      <c r="A885" s="52"/>
      <c r="B885" s="52"/>
      <c r="C885" s="52"/>
      <c r="D885" s="52"/>
      <c r="E885" s="52"/>
      <c r="F885" s="52"/>
      <c r="G885" s="52"/>
      <c r="H885" s="52"/>
      <c r="I885" s="52"/>
      <c r="J885" s="52"/>
      <c r="K885" s="52"/>
      <c r="L885" s="52"/>
      <c r="M885" s="52"/>
      <c r="N885" s="52"/>
      <c r="O885" s="52"/>
      <c r="P885" s="52"/>
      <c r="Q885" s="52"/>
      <c r="R885" s="52"/>
      <c r="S885" s="52"/>
      <c r="T885" s="52"/>
      <c r="U885" s="52"/>
      <c r="V885" s="52"/>
      <c r="W885" s="52"/>
      <c r="X885" s="52"/>
      <c r="Y885" s="52"/>
      <c r="Z885" s="52"/>
    </row>
    <row r="886">
      <c r="A886" s="52"/>
      <c r="B886" s="52"/>
      <c r="C886" s="52"/>
      <c r="D886" s="52"/>
      <c r="E886" s="52"/>
      <c r="F886" s="52"/>
      <c r="G886" s="52"/>
      <c r="H886" s="52"/>
      <c r="I886" s="52"/>
      <c r="J886" s="52"/>
      <c r="K886" s="52"/>
      <c r="L886" s="52"/>
      <c r="M886" s="52"/>
      <c r="N886" s="52"/>
      <c r="O886" s="52"/>
      <c r="P886" s="52"/>
      <c r="Q886" s="52"/>
      <c r="R886" s="52"/>
      <c r="S886" s="52"/>
      <c r="T886" s="52"/>
      <c r="U886" s="52"/>
      <c r="V886" s="52"/>
      <c r="W886" s="52"/>
      <c r="X886" s="52"/>
      <c r="Y886" s="52"/>
      <c r="Z886" s="52"/>
    </row>
    <row r="887">
      <c r="A887" s="52"/>
      <c r="B887" s="52"/>
      <c r="C887" s="52"/>
      <c r="D887" s="52"/>
      <c r="E887" s="52"/>
      <c r="F887" s="52"/>
      <c r="G887" s="52"/>
      <c r="H887" s="52"/>
      <c r="I887" s="52"/>
      <c r="J887" s="52"/>
      <c r="K887" s="52"/>
      <c r="L887" s="52"/>
      <c r="M887" s="52"/>
      <c r="N887" s="52"/>
      <c r="O887" s="52"/>
      <c r="P887" s="52"/>
      <c r="Q887" s="52"/>
      <c r="R887" s="52"/>
      <c r="S887" s="52"/>
      <c r="T887" s="52"/>
      <c r="U887" s="52"/>
      <c r="V887" s="52"/>
      <c r="W887" s="52"/>
      <c r="X887" s="52"/>
      <c r="Y887" s="52"/>
      <c r="Z887" s="52"/>
    </row>
    <row r="888">
      <c r="A888" s="52"/>
      <c r="B888" s="52"/>
      <c r="C888" s="52"/>
      <c r="D888" s="52"/>
      <c r="E888" s="52"/>
      <c r="F888" s="52"/>
      <c r="G888" s="52"/>
      <c r="H888" s="52"/>
      <c r="I888" s="52"/>
      <c r="J888" s="52"/>
      <c r="K888" s="52"/>
      <c r="L888" s="52"/>
      <c r="M888" s="52"/>
      <c r="N888" s="52"/>
      <c r="O888" s="52"/>
      <c r="P888" s="52"/>
      <c r="Q888" s="52"/>
      <c r="R888" s="52"/>
      <c r="S888" s="52"/>
      <c r="T888" s="52"/>
      <c r="U888" s="52"/>
      <c r="V888" s="52"/>
      <c r="W888" s="52"/>
      <c r="X888" s="52"/>
      <c r="Y888" s="52"/>
      <c r="Z888" s="52"/>
    </row>
    <row r="889">
      <c r="A889" s="52"/>
      <c r="B889" s="52"/>
      <c r="C889" s="52"/>
      <c r="D889" s="52"/>
      <c r="E889" s="52"/>
      <c r="F889" s="52"/>
      <c r="G889" s="52"/>
      <c r="H889" s="52"/>
      <c r="I889" s="52"/>
      <c r="J889" s="52"/>
      <c r="K889" s="52"/>
      <c r="L889" s="52"/>
      <c r="M889" s="52"/>
      <c r="N889" s="52"/>
      <c r="O889" s="52"/>
      <c r="P889" s="52"/>
      <c r="Q889" s="52"/>
      <c r="R889" s="52"/>
      <c r="S889" s="52"/>
      <c r="T889" s="52"/>
      <c r="U889" s="52"/>
      <c r="V889" s="52"/>
      <c r="W889" s="52"/>
      <c r="X889" s="52"/>
      <c r="Y889" s="52"/>
      <c r="Z889" s="52"/>
    </row>
    <row r="890">
      <c r="A890" s="52"/>
      <c r="B890" s="52"/>
      <c r="C890" s="52"/>
      <c r="D890" s="52"/>
      <c r="E890" s="52"/>
      <c r="F890" s="52"/>
      <c r="G890" s="52"/>
      <c r="H890" s="52"/>
      <c r="I890" s="52"/>
      <c r="J890" s="52"/>
      <c r="K890" s="52"/>
      <c r="L890" s="52"/>
      <c r="M890" s="52"/>
      <c r="N890" s="52"/>
      <c r="O890" s="52"/>
      <c r="P890" s="52"/>
      <c r="Q890" s="52"/>
      <c r="R890" s="52"/>
      <c r="S890" s="52"/>
      <c r="T890" s="52"/>
      <c r="U890" s="52"/>
      <c r="V890" s="52"/>
      <c r="W890" s="52"/>
      <c r="X890" s="52"/>
      <c r="Y890" s="52"/>
      <c r="Z890" s="52"/>
    </row>
    <row r="891">
      <c r="A891" s="52"/>
      <c r="B891" s="52"/>
      <c r="C891" s="52"/>
      <c r="D891" s="52"/>
      <c r="E891" s="52"/>
      <c r="F891" s="52"/>
      <c r="G891" s="52"/>
      <c r="H891" s="52"/>
      <c r="I891" s="52"/>
      <c r="J891" s="52"/>
      <c r="K891" s="52"/>
      <c r="L891" s="52"/>
      <c r="M891" s="52"/>
      <c r="N891" s="52"/>
      <c r="O891" s="52"/>
      <c r="P891" s="52"/>
      <c r="Q891" s="52"/>
      <c r="R891" s="52"/>
      <c r="S891" s="52"/>
      <c r="T891" s="52"/>
      <c r="U891" s="52"/>
      <c r="V891" s="52"/>
      <c r="W891" s="52"/>
      <c r="X891" s="52"/>
      <c r="Y891" s="52"/>
      <c r="Z891" s="52"/>
    </row>
    <row r="892">
      <c r="A892" s="52"/>
      <c r="B892" s="52"/>
      <c r="C892" s="52"/>
      <c r="D892" s="52"/>
      <c r="E892" s="52"/>
      <c r="F892" s="52"/>
      <c r="G892" s="52"/>
      <c r="H892" s="52"/>
      <c r="I892" s="52"/>
      <c r="J892" s="52"/>
      <c r="K892" s="52"/>
      <c r="L892" s="52"/>
      <c r="M892" s="52"/>
      <c r="N892" s="52"/>
      <c r="O892" s="52"/>
      <c r="P892" s="52"/>
      <c r="Q892" s="52"/>
      <c r="R892" s="52"/>
      <c r="S892" s="52"/>
      <c r="T892" s="52"/>
      <c r="U892" s="52"/>
      <c r="V892" s="52"/>
      <c r="W892" s="52"/>
      <c r="X892" s="52"/>
      <c r="Y892" s="52"/>
      <c r="Z892" s="52"/>
    </row>
    <row r="893">
      <c r="A893" s="52"/>
      <c r="B893" s="52"/>
      <c r="C893" s="52"/>
      <c r="D893" s="52"/>
      <c r="E893" s="52"/>
      <c r="F893" s="52"/>
      <c r="G893" s="52"/>
      <c r="H893" s="52"/>
      <c r="I893" s="52"/>
      <c r="J893" s="52"/>
      <c r="K893" s="52"/>
      <c r="L893" s="52"/>
      <c r="M893" s="52"/>
      <c r="N893" s="52"/>
      <c r="O893" s="52"/>
      <c r="P893" s="52"/>
      <c r="Q893" s="52"/>
      <c r="R893" s="52"/>
      <c r="S893" s="52"/>
      <c r="T893" s="52"/>
      <c r="U893" s="52"/>
      <c r="V893" s="52"/>
      <c r="W893" s="52"/>
      <c r="X893" s="52"/>
      <c r="Y893" s="52"/>
      <c r="Z893" s="52"/>
    </row>
    <row r="894">
      <c r="A894" s="52"/>
      <c r="B894" s="52"/>
      <c r="C894" s="52"/>
      <c r="D894" s="52"/>
      <c r="E894" s="52"/>
      <c r="F894" s="52"/>
      <c r="G894" s="52"/>
      <c r="H894" s="52"/>
      <c r="I894" s="52"/>
      <c r="J894" s="52"/>
      <c r="K894" s="52"/>
      <c r="L894" s="52"/>
      <c r="M894" s="52"/>
      <c r="N894" s="52"/>
      <c r="O894" s="52"/>
      <c r="P894" s="52"/>
      <c r="Q894" s="52"/>
      <c r="R894" s="52"/>
      <c r="S894" s="52"/>
      <c r="T894" s="52"/>
      <c r="U894" s="52"/>
      <c r="V894" s="52"/>
      <c r="W894" s="52"/>
      <c r="X894" s="52"/>
      <c r="Y894" s="52"/>
      <c r="Z894" s="52"/>
    </row>
    <row r="895">
      <c r="A895" s="52"/>
      <c r="B895" s="52"/>
      <c r="C895" s="52"/>
      <c r="D895" s="52"/>
      <c r="E895" s="52"/>
      <c r="F895" s="52"/>
      <c r="G895" s="52"/>
      <c r="H895" s="52"/>
      <c r="I895" s="52"/>
      <c r="J895" s="52"/>
      <c r="K895" s="52"/>
      <c r="L895" s="52"/>
      <c r="M895" s="52"/>
      <c r="N895" s="52"/>
      <c r="O895" s="52"/>
      <c r="P895" s="52"/>
      <c r="Q895" s="52"/>
      <c r="R895" s="52"/>
      <c r="S895" s="52"/>
      <c r="T895" s="52"/>
      <c r="U895" s="52"/>
      <c r="V895" s="52"/>
      <c r="W895" s="52"/>
      <c r="X895" s="52"/>
      <c r="Y895" s="52"/>
      <c r="Z895" s="52"/>
    </row>
    <row r="896">
      <c r="A896" s="52"/>
      <c r="B896" s="52"/>
      <c r="C896" s="52"/>
      <c r="D896" s="52"/>
      <c r="E896" s="52"/>
      <c r="F896" s="52"/>
      <c r="G896" s="52"/>
      <c r="H896" s="52"/>
      <c r="I896" s="52"/>
      <c r="J896" s="52"/>
      <c r="K896" s="52"/>
      <c r="L896" s="52"/>
      <c r="M896" s="52"/>
      <c r="N896" s="52"/>
      <c r="O896" s="52"/>
      <c r="P896" s="52"/>
      <c r="Q896" s="52"/>
      <c r="R896" s="52"/>
      <c r="S896" s="52"/>
      <c r="T896" s="52"/>
      <c r="U896" s="52"/>
      <c r="V896" s="52"/>
      <c r="W896" s="52"/>
      <c r="X896" s="52"/>
      <c r="Y896" s="52"/>
      <c r="Z896" s="52"/>
    </row>
    <row r="897">
      <c r="A897" s="52"/>
      <c r="B897" s="52"/>
      <c r="C897" s="52"/>
      <c r="D897" s="52"/>
      <c r="E897" s="52"/>
      <c r="F897" s="52"/>
      <c r="G897" s="52"/>
      <c r="H897" s="52"/>
      <c r="I897" s="52"/>
      <c r="J897" s="52"/>
      <c r="K897" s="52"/>
      <c r="L897" s="52"/>
      <c r="M897" s="52"/>
      <c r="N897" s="52"/>
      <c r="O897" s="52"/>
      <c r="P897" s="52"/>
      <c r="Q897" s="52"/>
      <c r="R897" s="52"/>
      <c r="S897" s="52"/>
      <c r="T897" s="52"/>
      <c r="U897" s="52"/>
      <c r="V897" s="52"/>
      <c r="W897" s="52"/>
      <c r="X897" s="52"/>
      <c r="Y897" s="52"/>
      <c r="Z897" s="52"/>
    </row>
    <row r="898">
      <c r="A898" s="52"/>
      <c r="B898" s="52"/>
      <c r="C898" s="52"/>
      <c r="D898" s="52"/>
      <c r="E898" s="52"/>
      <c r="F898" s="52"/>
      <c r="G898" s="52"/>
      <c r="H898" s="52"/>
      <c r="I898" s="52"/>
      <c r="J898" s="52"/>
      <c r="K898" s="52"/>
      <c r="L898" s="52"/>
      <c r="M898" s="52"/>
      <c r="N898" s="52"/>
      <c r="O898" s="52"/>
      <c r="P898" s="52"/>
      <c r="Q898" s="52"/>
      <c r="R898" s="52"/>
      <c r="S898" s="52"/>
      <c r="T898" s="52"/>
      <c r="U898" s="52"/>
      <c r="V898" s="52"/>
      <c r="W898" s="52"/>
      <c r="X898" s="52"/>
      <c r="Y898" s="52"/>
      <c r="Z898" s="52"/>
    </row>
    <row r="899">
      <c r="A899" s="52"/>
      <c r="B899" s="52"/>
      <c r="C899" s="52"/>
      <c r="D899" s="52"/>
      <c r="E899" s="52"/>
      <c r="F899" s="52"/>
      <c r="G899" s="52"/>
      <c r="H899" s="52"/>
      <c r="I899" s="52"/>
      <c r="J899" s="52"/>
      <c r="K899" s="52"/>
      <c r="L899" s="52"/>
      <c r="M899" s="52"/>
      <c r="N899" s="52"/>
      <c r="O899" s="52"/>
      <c r="P899" s="52"/>
      <c r="Q899" s="52"/>
      <c r="R899" s="52"/>
      <c r="S899" s="52"/>
      <c r="T899" s="52"/>
      <c r="U899" s="52"/>
      <c r="V899" s="52"/>
      <c r="W899" s="52"/>
      <c r="X899" s="52"/>
      <c r="Y899" s="52"/>
      <c r="Z899" s="52"/>
    </row>
    <row r="900">
      <c r="A900" s="52"/>
      <c r="B900" s="52"/>
      <c r="C900" s="52"/>
      <c r="D900" s="52"/>
      <c r="E900" s="52"/>
      <c r="F900" s="52"/>
      <c r="G900" s="52"/>
      <c r="H900" s="52"/>
      <c r="I900" s="52"/>
      <c r="J900" s="52"/>
      <c r="K900" s="52"/>
      <c r="L900" s="52"/>
      <c r="M900" s="52"/>
      <c r="N900" s="52"/>
      <c r="O900" s="52"/>
      <c r="P900" s="52"/>
      <c r="Q900" s="52"/>
      <c r="R900" s="52"/>
      <c r="S900" s="52"/>
      <c r="T900" s="52"/>
      <c r="U900" s="52"/>
      <c r="V900" s="52"/>
      <c r="W900" s="52"/>
      <c r="X900" s="52"/>
      <c r="Y900" s="52"/>
      <c r="Z900" s="52"/>
    </row>
    <row r="901">
      <c r="A901" s="52"/>
      <c r="B901" s="52"/>
      <c r="C901" s="52"/>
      <c r="D901" s="52"/>
      <c r="E901" s="52"/>
      <c r="F901" s="52"/>
      <c r="G901" s="52"/>
      <c r="H901" s="52"/>
      <c r="I901" s="52"/>
      <c r="J901" s="52"/>
      <c r="K901" s="52"/>
      <c r="L901" s="52"/>
      <c r="M901" s="52"/>
      <c r="N901" s="52"/>
      <c r="O901" s="52"/>
      <c r="P901" s="52"/>
      <c r="Q901" s="52"/>
      <c r="R901" s="52"/>
      <c r="S901" s="52"/>
      <c r="T901" s="52"/>
      <c r="U901" s="52"/>
      <c r="V901" s="52"/>
      <c r="W901" s="52"/>
      <c r="X901" s="52"/>
      <c r="Y901" s="52"/>
      <c r="Z901" s="52"/>
    </row>
    <row r="902">
      <c r="A902" s="52"/>
      <c r="B902" s="52"/>
      <c r="C902" s="52"/>
      <c r="D902" s="52"/>
      <c r="E902" s="52"/>
      <c r="F902" s="52"/>
      <c r="G902" s="52"/>
      <c r="H902" s="52"/>
      <c r="I902" s="52"/>
      <c r="J902" s="52"/>
      <c r="K902" s="52"/>
      <c r="L902" s="52"/>
      <c r="M902" s="52"/>
      <c r="N902" s="52"/>
      <c r="O902" s="52"/>
      <c r="P902" s="52"/>
      <c r="Q902" s="52"/>
      <c r="R902" s="52"/>
      <c r="S902" s="52"/>
      <c r="T902" s="52"/>
      <c r="U902" s="52"/>
      <c r="V902" s="52"/>
      <c r="W902" s="52"/>
      <c r="X902" s="52"/>
      <c r="Y902" s="52"/>
      <c r="Z902" s="52"/>
    </row>
    <row r="903">
      <c r="A903" s="52"/>
      <c r="B903" s="52"/>
      <c r="C903" s="52"/>
      <c r="D903" s="52"/>
      <c r="E903" s="52"/>
      <c r="F903" s="52"/>
      <c r="G903" s="52"/>
      <c r="H903" s="52"/>
      <c r="I903" s="52"/>
      <c r="J903" s="52"/>
      <c r="K903" s="52"/>
      <c r="L903" s="52"/>
      <c r="M903" s="52"/>
      <c r="N903" s="52"/>
      <c r="O903" s="52"/>
      <c r="P903" s="52"/>
      <c r="Q903" s="52"/>
      <c r="R903" s="52"/>
      <c r="S903" s="52"/>
      <c r="T903" s="52"/>
      <c r="U903" s="52"/>
      <c r="V903" s="52"/>
      <c r="W903" s="52"/>
      <c r="X903" s="52"/>
      <c r="Y903" s="52"/>
      <c r="Z903" s="52"/>
    </row>
    <row r="904">
      <c r="A904" s="52"/>
      <c r="B904" s="52"/>
      <c r="C904" s="52"/>
      <c r="D904" s="52"/>
      <c r="E904" s="52"/>
      <c r="F904" s="52"/>
      <c r="G904" s="52"/>
      <c r="H904" s="52"/>
      <c r="I904" s="52"/>
      <c r="J904" s="52"/>
      <c r="K904" s="52"/>
      <c r="L904" s="52"/>
      <c r="M904" s="52"/>
      <c r="N904" s="52"/>
      <c r="O904" s="52"/>
      <c r="P904" s="52"/>
      <c r="Q904" s="52"/>
      <c r="R904" s="52"/>
      <c r="S904" s="52"/>
      <c r="T904" s="52"/>
      <c r="U904" s="52"/>
      <c r="V904" s="52"/>
      <c r="W904" s="52"/>
      <c r="X904" s="52"/>
      <c r="Y904" s="52"/>
      <c r="Z904" s="52"/>
    </row>
    <row r="905">
      <c r="A905" s="52"/>
      <c r="B905" s="52"/>
      <c r="C905" s="52"/>
      <c r="D905" s="52"/>
      <c r="E905" s="52"/>
      <c r="F905" s="52"/>
      <c r="G905" s="52"/>
      <c r="H905" s="52"/>
      <c r="I905" s="52"/>
      <c r="J905" s="52"/>
      <c r="K905" s="52"/>
      <c r="L905" s="52"/>
      <c r="M905" s="52"/>
      <c r="N905" s="52"/>
      <c r="O905" s="52"/>
      <c r="P905" s="52"/>
      <c r="Q905" s="52"/>
      <c r="R905" s="52"/>
      <c r="S905" s="52"/>
      <c r="T905" s="52"/>
      <c r="U905" s="52"/>
      <c r="V905" s="52"/>
      <c r="W905" s="52"/>
      <c r="X905" s="52"/>
      <c r="Y905" s="52"/>
      <c r="Z905" s="52"/>
    </row>
    <row r="906">
      <c r="A906" s="52"/>
      <c r="B906" s="52"/>
      <c r="C906" s="52"/>
      <c r="D906" s="52"/>
      <c r="E906" s="52"/>
      <c r="F906" s="52"/>
      <c r="G906" s="52"/>
      <c r="H906" s="52"/>
      <c r="I906" s="52"/>
      <c r="J906" s="52"/>
      <c r="K906" s="52"/>
      <c r="L906" s="52"/>
      <c r="M906" s="52"/>
      <c r="N906" s="52"/>
      <c r="O906" s="52"/>
      <c r="P906" s="52"/>
      <c r="Q906" s="52"/>
      <c r="R906" s="52"/>
      <c r="S906" s="52"/>
      <c r="T906" s="52"/>
      <c r="U906" s="52"/>
      <c r="V906" s="52"/>
      <c r="W906" s="52"/>
      <c r="X906" s="52"/>
      <c r="Y906" s="52"/>
      <c r="Z906" s="52"/>
    </row>
    <row r="907">
      <c r="A907" s="52"/>
      <c r="B907" s="52"/>
      <c r="C907" s="52"/>
      <c r="D907" s="52"/>
      <c r="E907" s="52"/>
      <c r="F907" s="52"/>
      <c r="G907" s="52"/>
      <c r="H907" s="52"/>
      <c r="I907" s="52"/>
      <c r="J907" s="52"/>
      <c r="K907" s="52"/>
      <c r="L907" s="52"/>
      <c r="M907" s="52"/>
      <c r="N907" s="52"/>
      <c r="O907" s="52"/>
      <c r="P907" s="52"/>
      <c r="Q907" s="52"/>
      <c r="R907" s="52"/>
      <c r="S907" s="52"/>
      <c r="T907" s="52"/>
      <c r="U907" s="52"/>
      <c r="V907" s="52"/>
      <c r="W907" s="52"/>
      <c r="X907" s="52"/>
      <c r="Y907" s="52"/>
      <c r="Z907" s="52"/>
    </row>
    <row r="908">
      <c r="A908" s="52"/>
      <c r="B908" s="52"/>
      <c r="C908" s="52"/>
      <c r="D908" s="52"/>
      <c r="E908" s="52"/>
      <c r="F908" s="52"/>
      <c r="G908" s="52"/>
      <c r="H908" s="52"/>
      <c r="I908" s="52"/>
      <c r="J908" s="52"/>
      <c r="K908" s="52"/>
      <c r="L908" s="52"/>
      <c r="M908" s="52"/>
      <c r="N908" s="52"/>
      <c r="O908" s="52"/>
      <c r="P908" s="52"/>
      <c r="Q908" s="52"/>
      <c r="R908" s="52"/>
      <c r="S908" s="52"/>
      <c r="T908" s="52"/>
      <c r="U908" s="52"/>
      <c r="V908" s="52"/>
      <c r="W908" s="52"/>
      <c r="X908" s="52"/>
      <c r="Y908" s="52"/>
      <c r="Z908" s="52"/>
    </row>
    <row r="909">
      <c r="A909" s="52"/>
      <c r="B909" s="52"/>
      <c r="C909" s="52"/>
      <c r="D909" s="52"/>
      <c r="E909" s="52"/>
      <c r="F909" s="52"/>
      <c r="G909" s="52"/>
      <c r="H909" s="52"/>
      <c r="I909" s="52"/>
      <c r="J909" s="52"/>
      <c r="K909" s="52"/>
      <c r="L909" s="52"/>
      <c r="M909" s="52"/>
      <c r="N909" s="52"/>
      <c r="O909" s="52"/>
      <c r="P909" s="52"/>
      <c r="Q909" s="52"/>
      <c r="R909" s="52"/>
      <c r="S909" s="52"/>
      <c r="T909" s="52"/>
      <c r="U909" s="52"/>
      <c r="V909" s="52"/>
      <c r="W909" s="52"/>
      <c r="X909" s="52"/>
      <c r="Y909" s="52"/>
      <c r="Z909" s="52"/>
    </row>
    <row r="910">
      <c r="A910" s="52"/>
      <c r="B910" s="52"/>
      <c r="C910" s="52"/>
      <c r="D910" s="52"/>
      <c r="E910" s="52"/>
      <c r="F910" s="52"/>
      <c r="G910" s="52"/>
      <c r="H910" s="52"/>
      <c r="I910" s="52"/>
      <c r="J910" s="52"/>
      <c r="K910" s="52"/>
      <c r="L910" s="52"/>
      <c r="M910" s="52"/>
      <c r="N910" s="52"/>
      <c r="O910" s="52"/>
      <c r="P910" s="52"/>
      <c r="Q910" s="52"/>
      <c r="R910" s="52"/>
      <c r="S910" s="52"/>
      <c r="T910" s="52"/>
      <c r="U910" s="52"/>
      <c r="V910" s="52"/>
      <c r="W910" s="52"/>
      <c r="X910" s="52"/>
      <c r="Y910" s="52"/>
      <c r="Z910" s="52"/>
    </row>
    <row r="911">
      <c r="A911" s="52"/>
      <c r="B911" s="52"/>
      <c r="C911" s="52"/>
      <c r="D911" s="52"/>
      <c r="E911" s="52"/>
      <c r="F911" s="52"/>
      <c r="G911" s="52"/>
      <c r="H911" s="52"/>
      <c r="I911" s="52"/>
      <c r="J911" s="52"/>
      <c r="K911" s="52"/>
      <c r="L911" s="52"/>
      <c r="M911" s="52"/>
      <c r="N911" s="52"/>
      <c r="O911" s="52"/>
      <c r="P911" s="52"/>
      <c r="Q911" s="52"/>
      <c r="R911" s="52"/>
      <c r="S911" s="52"/>
      <c r="T911" s="52"/>
      <c r="U911" s="52"/>
      <c r="V911" s="52"/>
      <c r="W911" s="52"/>
      <c r="X911" s="52"/>
      <c r="Y911" s="52"/>
      <c r="Z911" s="52"/>
    </row>
    <row r="912">
      <c r="A912" s="52"/>
      <c r="B912" s="52"/>
      <c r="C912" s="52"/>
      <c r="D912" s="52"/>
      <c r="E912" s="52"/>
      <c r="F912" s="52"/>
      <c r="G912" s="52"/>
      <c r="H912" s="52"/>
      <c r="I912" s="52"/>
      <c r="J912" s="52"/>
      <c r="K912" s="52"/>
      <c r="L912" s="52"/>
      <c r="M912" s="52"/>
      <c r="N912" s="52"/>
      <c r="O912" s="52"/>
      <c r="P912" s="52"/>
      <c r="Q912" s="52"/>
      <c r="R912" s="52"/>
      <c r="S912" s="52"/>
      <c r="T912" s="52"/>
      <c r="U912" s="52"/>
      <c r="V912" s="52"/>
      <c r="W912" s="52"/>
      <c r="X912" s="52"/>
      <c r="Y912" s="52"/>
      <c r="Z912" s="52"/>
    </row>
    <row r="913">
      <c r="A913" s="52"/>
      <c r="B913" s="52"/>
      <c r="C913" s="52"/>
      <c r="D913" s="52"/>
      <c r="E913" s="52"/>
      <c r="F913" s="52"/>
      <c r="G913" s="52"/>
      <c r="H913" s="52"/>
      <c r="I913" s="52"/>
      <c r="J913" s="52"/>
      <c r="K913" s="52"/>
      <c r="L913" s="52"/>
      <c r="M913" s="52"/>
      <c r="N913" s="52"/>
      <c r="O913" s="52"/>
      <c r="P913" s="52"/>
      <c r="Q913" s="52"/>
      <c r="R913" s="52"/>
      <c r="S913" s="52"/>
      <c r="T913" s="52"/>
      <c r="U913" s="52"/>
      <c r="V913" s="52"/>
      <c r="W913" s="52"/>
      <c r="X913" s="52"/>
      <c r="Y913" s="52"/>
      <c r="Z913" s="52"/>
    </row>
    <row r="914">
      <c r="A914" s="52"/>
      <c r="B914" s="52"/>
      <c r="C914" s="52"/>
      <c r="D914" s="52"/>
      <c r="E914" s="52"/>
      <c r="F914" s="52"/>
      <c r="G914" s="52"/>
      <c r="H914" s="52"/>
      <c r="I914" s="52"/>
      <c r="J914" s="52"/>
      <c r="K914" s="52"/>
      <c r="L914" s="52"/>
      <c r="M914" s="52"/>
      <c r="N914" s="52"/>
      <c r="O914" s="52"/>
      <c r="P914" s="52"/>
      <c r="Q914" s="52"/>
      <c r="R914" s="52"/>
      <c r="S914" s="52"/>
      <c r="T914" s="52"/>
      <c r="U914" s="52"/>
      <c r="V914" s="52"/>
      <c r="W914" s="52"/>
      <c r="X914" s="52"/>
      <c r="Y914" s="52"/>
      <c r="Z914" s="52"/>
    </row>
    <row r="915">
      <c r="A915" s="52"/>
      <c r="B915" s="52"/>
      <c r="C915" s="52"/>
      <c r="D915" s="52"/>
      <c r="E915" s="52"/>
      <c r="F915" s="52"/>
      <c r="G915" s="52"/>
      <c r="H915" s="52"/>
      <c r="I915" s="52"/>
      <c r="J915" s="52"/>
      <c r="K915" s="52"/>
      <c r="L915" s="52"/>
      <c r="M915" s="52"/>
      <c r="N915" s="52"/>
      <c r="O915" s="52"/>
      <c r="P915" s="52"/>
      <c r="Q915" s="52"/>
      <c r="R915" s="52"/>
      <c r="S915" s="52"/>
      <c r="T915" s="52"/>
      <c r="U915" s="52"/>
      <c r="V915" s="52"/>
      <c r="W915" s="52"/>
      <c r="X915" s="52"/>
      <c r="Y915" s="52"/>
      <c r="Z915" s="52"/>
    </row>
    <row r="916">
      <c r="A916" s="52"/>
      <c r="B916" s="52"/>
      <c r="C916" s="52"/>
      <c r="D916" s="52"/>
      <c r="E916" s="52"/>
      <c r="F916" s="52"/>
      <c r="G916" s="52"/>
      <c r="H916" s="52"/>
      <c r="I916" s="52"/>
      <c r="J916" s="52"/>
      <c r="K916" s="52"/>
      <c r="L916" s="52"/>
      <c r="M916" s="52"/>
      <c r="N916" s="52"/>
      <c r="O916" s="52"/>
      <c r="P916" s="52"/>
      <c r="Q916" s="52"/>
      <c r="R916" s="52"/>
      <c r="S916" s="52"/>
      <c r="T916" s="52"/>
      <c r="U916" s="52"/>
      <c r="V916" s="52"/>
      <c r="W916" s="52"/>
      <c r="X916" s="52"/>
      <c r="Y916" s="52"/>
      <c r="Z916" s="52"/>
    </row>
    <row r="917">
      <c r="A917" s="52"/>
      <c r="B917" s="52"/>
      <c r="C917" s="52"/>
      <c r="D917" s="52"/>
      <c r="E917" s="52"/>
      <c r="F917" s="52"/>
      <c r="G917" s="52"/>
      <c r="H917" s="52"/>
      <c r="I917" s="52"/>
      <c r="J917" s="52"/>
      <c r="K917" s="52"/>
      <c r="L917" s="52"/>
      <c r="M917" s="52"/>
      <c r="N917" s="52"/>
      <c r="O917" s="52"/>
      <c r="P917" s="52"/>
      <c r="Q917" s="52"/>
      <c r="R917" s="52"/>
      <c r="S917" s="52"/>
      <c r="T917" s="52"/>
      <c r="U917" s="52"/>
      <c r="V917" s="52"/>
      <c r="W917" s="52"/>
      <c r="X917" s="52"/>
      <c r="Y917" s="52"/>
      <c r="Z917" s="52"/>
    </row>
    <row r="918">
      <c r="A918" s="52"/>
      <c r="B918" s="52"/>
      <c r="C918" s="52"/>
      <c r="D918" s="52"/>
      <c r="E918" s="52"/>
      <c r="F918" s="52"/>
      <c r="G918" s="52"/>
      <c r="H918" s="52"/>
      <c r="I918" s="52"/>
      <c r="J918" s="52"/>
      <c r="K918" s="52"/>
      <c r="L918" s="52"/>
      <c r="M918" s="52"/>
      <c r="N918" s="52"/>
      <c r="O918" s="52"/>
      <c r="P918" s="52"/>
      <c r="Q918" s="52"/>
      <c r="R918" s="52"/>
      <c r="S918" s="52"/>
      <c r="T918" s="52"/>
      <c r="U918" s="52"/>
      <c r="V918" s="52"/>
      <c r="W918" s="52"/>
      <c r="X918" s="52"/>
      <c r="Y918" s="52"/>
      <c r="Z918" s="52"/>
    </row>
    <row r="919">
      <c r="A919" s="52"/>
      <c r="B919" s="52"/>
      <c r="C919" s="52"/>
      <c r="D919" s="52"/>
      <c r="E919" s="52"/>
      <c r="F919" s="52"/>
      <c r="G919" s="52"/>
      <c r="H919" s="52"/>
      <c r="I919" s="52"/>
      <c r="J919" s="52"/>
      <c r="K919" s="52"/>
      <c r="L919" s="52"/>
      <c r="M919" s="52"/>
      <c r="N919" s="52"/>
      <c r="O919" s="52"/>
      <c r="P919" s="52"/>
      <c r="Q919" s="52"/>
      <c r="R919" s="52"/>
      <c r="S919" s="52"/>
      <c r="T919" s="52"/>
      <c r="U919" s="52"/>
      <c r="V919" s="52"/>
      <c r="W919" s="52"/>
      <c r="X919" s="52"/>
      <c r="Y919" s="52"/>
      <c r="Z919" s="52"/>
    </row>
    <row r="920">
      <c r="A920" s="52"/>
      <c r="B920" s="52"/>
      <c r="C920" s="52"/>
      <c r="D920" s="52"/>
      <c r="E920" s="52"/>
      <c r="F920" s="52"/>
      <c r="G920" s="52"/>
      <c r="H920" s="52"/>
      <c r="I920" s="52"/>
      <c r="J920" s="52"/>
      <c r="K920" s="52"/>
      <c r="L920" s="52"/>
      <c r="M920" s="52"/>
      <c r="N920" s="52"/>
      <c r="O920" s="52"/>
      <c r="P920" s="52"/>
      <c r="Q920" s="52"/>
      <c r="R920" s="52"/>
      <c r="S920" s="52"/>
      <c r="T920" s="52"/>
      <c r="U920" s="52"/>
      <c r="V920" s="52"/>
      <c r="W920" s="52"/>
      <c r="X920" s="52"/>
      <c r="Y920" s="52"/>
      <c r="Z920" s="52"/>
    </row>
    <row r="921">
      <c r="A921" s="52"/>
      <c r="B921" s="52"/>
      <c r="C921" s="52"/>
      <c r="D921" s="52"/>
      <c r="E921" s="52"/>
      <c r="F921" s="52"/>
      <c r="G921" s="52"/>
      <c r="H921" s="52"/>
      <c r="I921" s="52"/>
      <c r="J921" s="52"/>
      <c r="K921" s="52"/>
      <c r="L921" s="52"/>
      <c r="M921" s="52"/>
      <c r="N921" s="52"/>
      <c r="O921" s="52"/>
      <c r="P921" s="52"/>
      <c r="Q921" s="52"/>
      <c r="R921" s="52"/>
      <c r="S921" s="52"/>
      <c r="T921" s="52"/>
      <c r="U921" s="52"/>
      <c r="V921" s="52"/>
      <c r="W921" s="52"/>
      <c r="X921" s="52"/>
      <c r="Y921" s="52"/>
      <c r="Z921" s="52"/>
    </row>
    <row r="922">
      <c r="A922" s="52"/>
      <c r="B922" s="52"/>
      <c r="C922" s="52"/>
      <c r="D922" s="52"/>
      <c r="E922" s="52"/>
      <c r="F922" s="52"/>
      <c r="G922" s="52"/>
      <c r="H922" s="52"/>
      <c r="I922" s="52"/>
      <c r="J922" s="52"/>
      <c r="K922" s="52"/>
      <c r="L922" s="52"/>
      <c r="M922" s="52"/>
      <c r="N922" s="52"/>
      <c r="O922" s="52"/>
      <c r="P922" s="52"/>
      <c r="Q922" s="52"/>
      <c r="R922" s="52"/>
      <c r="S922" s="52"/>
      <c r="T922" s="52"/>
      <c r="U922" s="52"/>
      <c r="V922" s="52"/>
      <c r="W922" s="52"/>
      <c r="X922" s="52"/>
      <c r="Y922" s="52"/>
      <c r="Z922" s="52"/>
    </row>
    <row r="923">
      <c r="A923" s="52"/>
      <c r="B923" s="52"/>
      <c r="C923" s="52"/>
      <c r="D923" s="52"/>
      <c r="E923" s="52"/>
      <c r="F923" s="52"/>
      <c r="G923" s="52"/>
      <c r="H923" s="52"/>
      <c r="I923" s="52"/>
      <c r="J923" s="52"/>
      <c r="K923" s="52"/>
      <c r="L923" s="52"/>
      <c r="M923" s="52"/>
      <c r="N923" s="52"/>
      <c r="O923" s="52"/>
      <c r="P923" s="52"/>
      <c r="Q923" s="52"/>
      <c r="R923" s="52"/>
      <c r="S923" s="52"/>
      <c r="T923" s="52"/>
      <c r="U923" s="52"/>
      <c r="V923" s="52"/>
      <c r="W923" s="52"/>
      <c r="X923" s="52"/>
      <c r="Y923" s="52"/>
      <c r="Z923" s="52"/>
    </row>
    <row r="924">
      <c r="A924" s="52"/>
      <c r="B924" s="52"/>
      <c r="C924" s="52"/>
      <c r="D924" s="52"/>
      <c r="E924" s="52"/>
      <c r="F924" s="52"/>
      <c r="G924" s="52"/>
      <c r="H924" s="52"/>
      <c r="I924" s="52"/>
      <c r="J924" s="52"/>
      <c r="K924" s="52"/>
      <c r="L924" s="52"/>
      <c r="M924" s="52"/>
      <c r="N924" s="52"/>
      <c r="O924" s="52"/>
      <c r="P924" s="52"/>
      <c r="Q924" s="52"/>
      <c r="R924" s="52"/>
      <c r="S924" s="52"/>
      <c r="T924" s="52"/>
      <c r="U924" s="52"/>
      <c r="V924" s="52"/>
      <c r="W924" s="52"/>
      <c r="X924" s="52"/>
      <c r="Y924" s="52"/>
      <c r="Z924" s="52"/>
    </row>
    <row r="925">
      <c r="A925" s="52"/>
      <c r="B925" s="52"/>
      <c r="C925" s="52"/>
      <c r="D925" s="52"/>
      <c r="E925" s="52"/>
      <c r="F925" s="52"/>
      <c r="G925" s="52"/>
      <c r="H925" s="52"/>
      <c r="I925" s="52"/>
      <c r="J925" s="52"/>
      <c r="K925" s="52"/>
      <c r="L925" s="52"/>
      <c r="M925" s="52"/>
      <c r="N925" s="52"/>
      <c r="O925" s="52"/>
      <c r="P925" s="52"/>
      <c r="Q925" s="52"/>
      <c r="R925" s="52"/>
      <c r="S925" s="52"/>
      <c r="T925" s="52"/>
      <c r="U925" s="52"/>
      <c r="V925" s="52"/>
      <c r="W925" s="52"/>
      <c r="X925" s="52"/>
      <c r="Y925" s="52"/>
      <c r="Z925" s="52"/>
    </row>
    <row r="926">
      <c r="A926" s="52"/>
      <c r="B926" s="52"/>
      <c r="C926" s="52"/>
      <c r="D926" s="52"/>
      <c r="E926" s="52"/>
      <c r="F926" s="52"/>
      <c r="G926" s="52"/>
      <c r="H926" s="52"/>
      <c r="I926" s="52"/>
      <c r="J926" s="52"/>
      <c r="K926" s="52"/>
      <c r="L926" s="52"/>
      <c r="M926" s="52"/>
      <c r="N926" s="52"/>
      <c r="O926" s="52"/>
      <c r="P926" s="52"/>
      <c r="Q926" s="52"/>
      <c r="R926" s="52"/>
      <c r="S926" s="52"/>
      <c r="T926" s="52"/>
      <c r="U926" s="52"/>
      <c r="V926" s="52"/>
      <c r="W926" s="52"/>
      <c r="X926" s="52"/>
      <c r="Y926" s="52"/>
      <c r="Z926" s="52"/>
    </row>
    <row r="927">
      <c r="A927" s="52"/>
      <c r="B927" s="52"/>
      <c r="C927" s="52"/>
      <c r="D927" s="52"/>
      <c r="E927" s="52"/>
      <c r="F927" s="52"/>
      <c r="G927" s="52"/>
      <c r="H927" s="52"/>
      <c r="I927" s="52"/>
      <c r="J927" s="52"/>
      <c r="K927" s="52"/>
      <c r="L927" s="52"/>
      <c r="M927" s="52"/>
      <c r="N927" s="52"/>
      <c r="O927" s="52"/>
      <c r="P927" s="52"/>
      <c r="Q927" s="52"/>
      <c r="R927" s="52"/>
      <c r="S927" s="52"/>
      <c r="T927" s="52"/>
      <c r="U927" s="52"/>
      <c r="V927" s="52"/>
      <c r="W927" s="52"/>
      <c r="X927" s="52"/>
      <c r="Y927" s="52"/>
      <c r="Z927" s="52"/>
    </row>
    <row r="928">
      <c r="A928" s="52"/>
      <c r="B928" s="52"/>
      <c r="C928" s="52"/>
      <c r="D928" s="52"/>
      <c r="E928" s="52"/>
      <c r="F928" s="52"/>
      <c r="G928" s="52"/>
      <c r="H928" s="52"/>
      <c r="I928" s="52"/>
      <c r="J928" s="52"/>
      <c r="K928" s="52"/>
      <c r="L928" s="52"/>
      <c r="M928" s="52"/>
      <c r="N928" s="52"/>
      <c r="O928" s="52"/>
      <c r="P928" s="52"/>
      <c r="Q928" s="52"/>
      <c r="R928" s="52"/>
      <c r="S928" s="52"/>
      <c r="T928" s="52"/>
      <c r="U928" s="52"/>
      <c r="V928" s="52"/>
      <c r="W928" s="52"/>
      <c r="X928" s="52"/>
      <c r="Y928" s="52"/>
      <c r="Z928" s="52"/>
    </row>
    <row r="929">
      <c r="A929" s="52"/>
      <c r="B929" s="52"/>
      <c r="C929" s="52"/>
      <c r="D929" s="52"/>
      <c r="E929" s="52"/>
      <c r="F929" s="52"/>
      <c r="G929" s="52"/>
      <c r="H929" s="52"/>
      <c r="I929" s="52"/>
      <c r="J929" s="52"/>
      <c r="K929" s="52"/>
      <c r="L929" s="52"/>
      <c r="M929" s="52"/>
      <c r="N929" s="52"/>
      <c r="O929" s="52"/>
      <c r="P929" s="52"/>
      <c r="Q929" s="52"/>
      <c r="R929" s="52"/>
      <c r="S929" s="52"/>
      <c r="T929" s="52"/>
      <c r="U929" s="52"/>
      <c r="V929" s="52"/>
      <c r="W929" s="52"/>
      <c r="X929" s="52"/>
      <c r="Y929" s="52"/>
      <c r="Z929" s="52"/>
    </row>
    <row r="930">
      <c r="A930" s="52"/>
      <c r="B930" s="52"/>
      <c r="C930" s="52"/>
      <c r="D930" s="52"/>
      <c r="E930" s="52"/>
      <c r="F930" s="52"/>
      <c r="G930" s="52"/>
      <c r="H930" s="52"/>
      <c r="I930" s="52"/>
      <c r="J930" s="52"/>
      <c r="K930" s="52"/>
      <c r="L930" s="52"/>
      <c r="M930" s="52"/>
      <c r="N930" s="52"/>
      <c r="O930" s="52"/>
      <c r="P930" s="52"/>
      <c r="Q930" s="52"/>
      <c r="R930" s="52"/>
      <c r="S930" s="52"/>
      <c r="T930" s="52"/>
      <c r="U930" s="52"/>
      <c r="V930" s="52"/>
      <c r="W930" s="52"/>
      <c r="X930" s="52"/>
      <c r="Y930" s="52"/>
      <c r="Z930" s="52"/>
    </row>
    <row r="931">
      <c r="A931" s="52"/>
      <c r="B931" s="52"/>
      <c r="C931" s="52"/>
      <c r="D931" s="52"/>
      <c r="E931" s="52"/>
      <c r="F931" s="52"/>
      <c r="G931" s="52"/>
      <c r="H931" s="52"/>
      <c r="I931" s="52"/>
      <c r="J931" s="52"/>
      <c r="K931" s="52"/>
      <c r="L931" s="52"/>
      <c r="M931" s="52"/>
      <c r="N931" s="52"/>
      <c r="O931" s="52"/>
      <c r="P931" s="52"/>
      <c r="Q931" s="52"/>
      <c r="R931" s="52"/>
      <c r="S931" s="52"/>
      <c r="T931" s="52"/>
      <c r="U931" s="52"/>
      <c r="V931" s="52"/>
      <c r="W931" s="52"/>
      <c r="X931" s="52"/>
      <c r="Y931" s="52"/>
      <c r="Z931" s="52"/>
    </row>
    <row r="932">
      <c r="A932" s="52"/>
      <c r="B932" s="52"/>
      <c r="C932" s="52"/>
      <c r="D932" s="52"/>
      <c r="E932" s="52"/>
      <c r="F932" s="52"/>
      <c r="G932" s="52"/>
      <c r="H932" s="52"/>
      <c r="I932" s="52"/>
      <c r="J932" s="52"/>
      <c r="K932" s="52"/>
      <c r="L932" s="52"/>
      <c r="M932" s="52"/>
      <c r="N932" s="52"/>
      <c r="O932" s="52"/>
      <c r="P932" s="52"/>
      <c r="Q932" s="52"/>
      <c r="R932" s="52"/>
      <c r="S932" s="52"/>
      <c r="T932" s="52"/>
      <c r="U932" s="52"/>
      <c r="V932" s="52"/>
      <c r="W932" s="52"/>
      <c r="X932" s="52"/>
      <c r="Y932" s="52"/>
      <c r="Z932" s="52"/>
    </row>
    <row r="933">
      <c r="A933" s="52"/>
      <c r="B933" s="52"/>
      <c r="C933" s="52"/>
      <c r="D933" s="52"/>
      <c r="E933" s="52"/>
      <c r="F933" s="52"/>
      <c r="G933" s="52"/>
      <c r="H933" s="52"/>
      <c r="I933" s="52"/>
      <c r="J933" s="52"/>
      <c r="K933" s="52"/>
      <c r="L933" s="52"/>
      <c r="M933" s="52"/>
      <c r="N933" s="52"/>
      <c r="O933" s="52"/>
      <c r="P933" s="52"/>
      <c r="Q933" s="52"/>
      <c r="R933" s="52"/>
      <c r="S933" s="52"/>
      <c r="T933" s="52"/>
      <c r="U933" s="52"/>
      <c r="V933" s="52"/>
      <c r="W933" s="52"/>
      <c r="X933" s="52"/>
      <c r="Y933" s="52"/>
      <c r="Z933" s="52"/>
    </row>
    <row r="934">
      <c r="A934" s="52"/>
      <c r="B934" s="52"/>
      <c r="C934" s="52"/>
      <c r="D934" s="52"/>
      <c r="E934" s="52"/>
      <c r="F934" s="52"/>
      <c r="G934" s="52"/>
      <c r="H934" s="52"/>
      <c r="I934" s="52"/>
      <c r="J934" s="52"/>
      <c r="K934" s="52"/>
      <c r="L934" s="52"/>
      <c r="M934" s="52"/>
      <c r="N934" s="52"/>
      <c r="O934" s="52"/>
      <c r="P934" s="52"/>
      <c r="Q934" s="52"/>
      <c r="R934" s="52"/>
      <c r="S934" s="52"/>
      <c r="T934" s="52"/>
      <c r="U934" s="52"/>
      <c r="V934" s="52"/>
      <c r="W934" s="52"/>
      <c r="X934" s="52"/>
      <c r="Y934" s="52"/>
      <c r="Z934" s="52"/>
    </row>
    <row r="935">
      <c r="A935" s="52"/>
      <c r="B935" s="52"/>
      <c r="C935" s="52"/>
      <c r="D935" s="52"/>
      <c r="E935" s="52"/>
      <c r="F935" s="52"/>
      <c r="G935" s="52"/>
      <c r="H935" s="52"/>
      <c r="I935" s="52"/>
      <c r="J935" s="52"/>
      <c r="K935" s="52"/>
      <c r="L935" s="52"/>
      <c r="M935" s="52"/>
      <c r="N935" s="52"/>
      <c r="O935" s="52"/>
      <c r="P935" s="52"/>
      <c r="Q935" s="52"/>
      <c r="R935" s="52"/>
      <c r="S935" s="52"/>
      <c r="T935" s="52"/>
      <c r="U935" s="52"/>
      <c r="V935" s="52"/>
      <c r="W935" s="52"/>
      <c r="X935" s="52"/>
      <c r="Y935" s="52"/>
      <c r="Z935" s="52"/>
    </row>
    <row r="936">
      <c r="A936" s="52"/>
      <c r="B936" s="52"/>
      <c r="C936" s="52"/>
      <c r="D936" s="52"/>
      <c r="E936" s="52"/>
      <c r="F936" s="52"/>
      <c r="G936" s="52"/>
      <c r="H936" s="52"/>
      <c r="I936" s="52"/>
      <c r="J936" s="52"/>
      <c r="K936" s="52"/>
      <c r="L936" s="52"/>
      <c r="M936" s="52"/>
      <c r="N936" s="52"/>
      <c r="O936" s="52"/>
      <c r="P936" s="52"/>
      <c r="Q936" s="52"/>
      <c r="R936" s="52"/>
      <c r="S936" s="52"/>
      <c r="T936" s="52"/>
      <c r="U936" s="52"/>
      <c r="V936" s="52"/>
      <c r="W936" s="52"/>
      <c r="X936" s="52"/>
      <c r="Y936" s="52"/>
      <c r="Z936" s="52"/>
    </row>
    <row r="937">
      <c r="A937" s="52"/>
      <c r="B937" s="52"/>
      <c r="C937" s="52"/>
      <c r="D937" s="52"/>
      <c r="E937" s="52"/>
      <c r="F937" s="52"/>
      <c r="G937" s="52"/>
      <c r="H937" s="52"/>
      <c r="I937" s="52"/>
      <c r="J937" s="52"/>
      <c r="K937" s="52"/>
      <c r="L937" s="52"/>
      <c r="M937" s="52"/>
      <c r="N937" s="52"/>
      <c r="O937" s="52"/>
      <c r="P937" s="52"/>
      <c r="Q937" s="52"/>
      <c r="R937" s="52"/>
      <c r="S937" s="52"/>
      <c r="T937" s="52"/>
      <c r="U937" s="52"/>
      <c r="V937" s="52"/>
      <c r="W937" s="52"/>
      <c r="X937" s="52"/>
      <c r="Y937" s="52"/>
      <c r="Z937" s="52"/>
    </row>
    <row r="938">
      <c r="A938" s="52"/>
      <c r="B938" s="52"/>
      <c r="C938" s="52"/>
      <c r="D938" s="52"/>
      <c r="E938" s="52"/>
      <c r="F938" s="52"/>
      <c r="G938" s="52"/>
      <c r="H938" s="52"/>
      <c r="I938" s="52"/>
      <c r="J938" s="52"/>
      <c r="K938" s="52"/>
      <c r="L938" s="52"/>
      <c r="M938" s="52"/>
      <c r="N938" s="52"/>
      <c r="O938" s="52"/>
      <c r="P938" s="52"/>
      <c r="Q938" s="52"/>
      <c r="R938" s="52"/>
      <c r="S938" s="52"/>
      <c r="T938" s="52"/>
      <c r="U938" s="52"/>
      <c r="V938" s="52"/>
      <c r="W938" s="52"/>
      <c r="X938" s="52"/>
      <c r="Y938" s="52"/>
      <c r="Z938" s="52"/>
    </row>
    <row r="939">
      <c r="A939" s="52"/>
      <c r="B939" s="52"/>
      <c r="C939" s="52"/>
      <c r="D939" s="52"/>
      <c r="E939" s="52"/>
      <c r="F939" s="52"/>
      <c r="G939" s="52"/>
      <c r="H939" s="52"/>
      <c r="I939" s="52"/>
      <c r="J939" s="52"/>
      <c r="K939" s="52"/>
      <c r="L939" s="52"/>
      <c r="M939" s="52"/>
      <c r="N939" s="52"/>
      <c r="O939" s="52"/>
      <c r="P939" s="52"/>
      <c r="Q939" s="52"/>
      <c r="R939" s="52"/>
      <c r="S939" s="52"/>
      <c r="T939" s="52"/>
      <c r="U939" s="52"/>
      <c r="V939" s="52"/>
      <c r="W939" s="52"/>
      <c r="X939" s="52"/>
      <c r="Y939" s="52"/>
      <c r="Z939" s="52"/>
    </row>
    <row r="940">
      <c r="A940" s="52"/>
      <c r="B940" s="52"/>
      <c r="C940" s="52"/>
      <c r="D940" s="52"/>
      <c r="E940" s="52"/>
      <c r="F940" s="52"/>
      <c r="G940" s="52"/>
      <c r="H940" s="52"/>
      <c r="I940" s="52"/>
      <c r="J940" s="52"/>
      <c r="K940" s="52"/>
      <c r="L940" s="52"/>
      <c r="M940" s="52"/>
      <c r="N940" s="52"/>
      <c r="O940" s="52"/>
      <c r="P940" s="52"/>
      <c r="Q940" s="52"/>
      <c r="R940" s="52"/>
      <c r="S940" s="52"/>
      <c r="T940" s="52"/>
      <c r="U940" s="52"/>
      <c r="V940" s="52"/>
      <c r="W940" s="52"/>
      <c r="X940" s="52"/>
      <c r="Y940" s="52"/>
      <c r="Z940" s="52"/>
    </row>
    <row r="941">
      <c r="A941" s="52"/>
      <c r="B941" s="52"/>
      <c r="C941" s="52"/>
      <c r="D941" s="52"/>
      <c r="E941" s="52"/>
      <c r="F941" s="52"/>
      <c r="G941" s="52"/>
      <c r="H941" s="52"/>
      <c r="I941" s="52"/>
      <c r="J941" s="52"/>
      <c r="K941" s="52"/>
      <c r="L941" s="52"/>
      <c r="M941" s="52"/>
      <c r="N941" s="52"/>
      <c r="O941" s="52"/>
      <c r="P941" s="52"/>
      <c r="Q941" s="52"/>
      <c r="R941" s="52"/>
      <c r="S941" s="52"/>
      <c r="T941" s="52"/>
      <c r="U941" s="52"/>
      <c r="V941" s="52"/>
      <c r="W941" s="52"/>
      <c r="X941" s="52"/>
      <c r="Y941" s="52"/>
      <c r="Z941" s="52"/>
    </row>
    <row r="942">
      <c r="A942" s="52"/>
      <c r="B942" s="52"/>
      <c r="C942" s="52"/>
      <c r="D942" s="52"/>
      <c r="E942" s="52"/>
      <c r="F942" s="52"/>
      <c r="G942" s="52"/>
      <c r="H942" s="52"/>
      <c r="I942" s="52"/>
      <c r="J942" s="52"/>
      <c r="K942" s="52"/>
      <c r="L942" s="52"/>
      <c r="M942" s="52"/>
      <c r="N942" s="52"/>
      <c r="O942" s="52"/>
      <c r="P942" s="52"/>
      <c r="Q942" s="52"/>
      <c r="R942" s="52"/>
      <c r="S942" s="52"/>
      <c r="T942" s="52"/>
      <c r="U942" s="52"/>
      <c r="V942" s="52"/>
      <c r="W942" s="52"/>
      <c r="X942" s="52"/>
      <c r="Y942" s="52"/>
      <c r="Z942" s="52"/>
    </row>
    <row r="943">
      <c r="A943" s="52"/>
      <c r="B943" s="52"/>
      <c r="C943" s="52"/>
      <c r="D943" s="52"/>
      <c r="E943" s="52"/>
      <c r="F943" s="52"/>
      <c r="G943" s="52"/>
      <c r="H943" s="52"/>
      <c r="I943" s="52"/>
      <c r="J943" s="52"/>
      <c r="K943" s="52"/>
      <c r="L943" s="52"/>
      <c r="M943" s="52"/>
      <c r="N943" s="52"/>
      <c r="O943" s="52"/>
      <c r="P943" s="52"/>
      <c r="Q943" s="52"/>
      <c r="R943" s="52"/>
      <c r="S943" s="52"/>
      <c r="T943" s="52"/>
      <c r="U943" s="52"/>
      <c r="V943" s="52"/>
      <c r="W943" s="52"/>
      <c r="X943" s="52"/>
      <c r="Y943" s="52"/>
      <c r="Z943" s="52"/>
    </row>
    <row r="944">
      <c r="A944" s="52"/>
      <c r="B944" s="52"/>
      <c r="C944" s="52"/>
      <c r="D944" s="52"/>
      <c r="E944" s="52"/>
      <c r="F944" s="52"/>
      <c r="G944" s="52"/>
      <c r="H944" s="52"/>
      <c r="I944" s="52"/>
      <c r="J944" s="52"/>
      <c r="K944" s="52"/>
      <c r="L944" s="52"/>
      <c r="M944" s="52"/>
      <c r="N944" s="52"/>
      <c r="O944" s="52"/>
      <c r="P944" s="52"/>
      <c r="Q944" s="52"/>
      <c r="R944" s="52"/>
      <c r="S944" s="52"/>
      <c r="T944" s="52"/>
      <c r="U944" s="52"/>
      <c r="V944" s="52"/>
      <c r="W944" s="52"/>
      <c r="X944" s="52"/>
      <c r="Y944" s="52"/>
      <c r="Z944" s="52"/>
    </row>
    <row r="945">
      <c r="A945" s="52"/>
      <c r="B945" s="52"/>
      <c r="C945" s="52"/>
      <c r="D945" s="52"/>
      <c r="E945" s="52"/>
      <c r="F945" s="52"/>
      <c r="G945" s="52"/>
      <c r="H945" s="52"/>
      <c r="I945" s="52"/>
      <c r="J945" s="52"/>
      <c r="K945" s="52"/>
      <c r="L945" s="52"/>
      <c r="M945" s="52"/>
      <c r="N945" s="52"/>
      <c r="O945" s="52"/>
      <c r="P945" s="52"/>
      <c r="Q945" s="52"/>
      <c r="R945" s="52"/>
      <c r="S945" s="52"/>
      <c r="T945" s="52"/>
      <c r="U945" s="52"/>
      <c r="V945" s="52"/>
      <c r="W945" s="52"/>
      <c r="X945" s="52"/>
      <c r="Y945" s="52"/>
      <c r="Z945" s="52"/>
    </row>
    <row r="946">
      <c r="A946" s="52"/>
      <c r="B946" s="52"/>
      <c r="C946" s="52"/>
      <c r="D946" s="52"/>
      <c r="E946" s="52"/>
      <c r="F946" s="52"/>
      <c r="G946" s="52"/>
      <c r="H946" s="52"/>
      <c r="I946" s="52"/>
      <c r="J946" s="52"/>
      <c r="K946" s="52"/>
      <c r="L946" s="52"/>
      <c r="M946" s="52"/>
      <c r="N946" s="52"/>
      <c r="O946" s="52"/>
      <c r="P946" s="52"/>
      <c r="Q946" s="52"/>
      <c r="R946" s="52"/>
      <c r="S946" s="52"/>
      <c r="T946" s="52"/>
      <c r="U946" s="52"/>
      <c r="V946" s="52"/>
      <c r="W946" s="52"/>
      <c r="X946" s="52"/>
      <c r="Y946" s="52"/>
      <c r="Z946" s="52"/>
    </row>
    <row r="947">
      <c r="A947" s="52"/>
      <c r="B947" s="52"/>
      <c r="C947" s="52"/>
      <c r="D947" s="52"/>
      <c r="E947" s="52"/>
      <c r="F947" s="52"/>
      <c r="G947" s="52"/>
      <c r="H947" s="52"/>
      <c r="I947" s="52"/>
      <c r="J947" s="52"/>
      <c r="K947" s="52"/>
      <c r="L947" s="52"/>
      <c r="M947" s="52"/>
      <c r="N947" s="52"/>
      <c r="O947" s="52"/>
      <c r="P947" s="52"/>
      <c r="Q947" s="52"/>
      <c r="R947" s="52"/>
      <c r="S947" s="52"/>
      <c r="T947" s="52"/>
      <c r="U947" s="52"/>
      <c r="V947" s="52"/>
      <c r="W947" s="52"/>
      <c r="X947" s="52"/>
      <c r="Y947" s="52"/>
      <c r="Z947" s="52"/>
    </row>
    <row r="948">
      <c r="A948" s="52"/>
      <c r="B948" s="52"/>
      <c r="C948" s="52"/>
      <c r="D948" s="52"/>
      <c r="E948" s="52"/>
      <c r="F948" s="52"/>
      <c r="G948" s="52"/>
      <c r="H948" s="52"/>
      <c r="I948" s="52"/>
      <c r="J948" s="52"/>
      <c r="K948" s="52"/>
      <c r="L948" s="52"/>
      <c r="M948" s="52"/>
      <c r="N948" s="52"/>
      <c r="O948" s="52"/>
      <c r="P948" s="52"/>
      <c r="Q948" s="52"/>
      <c r="R948" s="52"/>
      <c r="S948" s="52"/>
      <c r="T948" s="52"/>
      <c r="U948" s="52"/>
      <c r="V948" s="52"/>
      <c r="W948" s="52"/>
      <c r="X948" s="52"/>
      <c r="Y948" s="52"/>
      <c r="Z948" s="52"/>
    </row>
    <row r="949">
      <c r="A949" s="52"/>
      <c r="B949" s="52"/>
      <c r="C949" s="52"/>
      <c r="D949" s="52"/>
      <c r="E949" s="52"/>
      <c r="F949" s="52"/>
      <c r="G949" s="52"/>
      <c r="H949" s="52"/>
      <c r="I949" s="52"/>
      <c r="J949" s="52"/>
      <c r="K949" s="52"/>
      <c r="L949" s="52"/>
      <c r="M949" s="52"/>
      <c r="N949" s="52"/>
      <c r="O949" s="52"/>
      <c r="P949" s="52"/>
      <c r="Q949" s="52"/>
      <c r="R949" s="52"/>
      <c r="S949" s="52"/>
      <c r="T949" s="52"/>
      <c r="U949" s="52"/>
      <c r="V949" s="52"/>
      <c r="W949" s="52"/>
      <c r="X949" s="52"/>
      <c r="Y949" s="52"/>
      <c r="Z949" s="52"/>
    </row>
    <row r="950">
      <c r="A950" s="52"/>
      <c r="B950" s="52"/>
      <c r="C950" s="52"/>
      <c r="D950" s="52"/>
      <c r="E950" s="52"/>
      <c r="F950" s="52"/>
      <c r="G950" s="52"/>
      <c r="H950" s="52"/>
      <c r="I950" s="52"/>
      <c r="J950" s="52"/>
      <c r="K950" s="52"/>
      <c r="L950" s="52"/>
      <c r="M950" s="52"/>
      <c r="N950" s="52"/>
      <c r="O950" s="52"/>
      <c r="P950" s="52"/>
      <c r="Q950" s="52"/>
      <c r="R950" s="52"/>
      <c r="S950" s="52"/>
      <c r="T950" s="52"/>
      <c r="U950" s="52"/>
      <c r="V950" s="52"/>
      <c r="W950" s="52"/>
      <c r="X950" s="52"/>
      <c r="Y950" s="52"/>
      <c r="Z950" s="52"/>
    </row>
    <row r="951">
      <c r="A951" s="52"/>
      <c r="B951" s="52"/>
      <c r="C951" s="52"/>
      <c r="D951" s="52"/>
      <c r="E951" s="52"/>
      <c r="F951" s="52"/>
      <c r="G951" s="52"/>
      <c r="H951" s="52"/>
      <c r="I951" s="52"/>
      <c r="J951" s="52"/>
      <c r="K951" s="52"/>
      <c r="L951" s="52"/>
      <c r="M951" s="52"/>
      <c r="N951" s="52"/>
      <c r="O951" s="52"/>
      <c r="P951" s="52"/>
      <c r="Q951" s="52"/>
      <c r="R951" s="52"/>
      <c r="S951" s="52"/>
      <c r="T951" s="52"/>
      <c r="U951" s="52"/>
      <c r="V951" s="52"/>
      <c r="W951" s="52"/>
      <c r="X951" s="52"/>
      <c r="Y951" s="52"/>
      <c r="Z951" s="52"/>
    </row>
    <row r="952">
      <c r="A952" s="52"/>
      <c r="B952" s="52"/>
      <c r="C952" s="52"/>
      <c r="D952" s="52"/>
      <c r="E952" s="52"/>
      <c r="F952" s="52"/>
      <c r="G952" s="52"/>
      <c r="H952" s="52"/>
      <c r="I952" s="52"/>
      <c r="J952" s="52"/>
      <c r="K952" s="52"/>
      <c r="L952" s="52"/>
      <c r="M952" s="52"/>
      <c r="N952" s="52"/>
      <c r="O952" s="52"/>
      <c r="P952" s="52"/>
      <c r="Q952" s="52"/>
      <c r="R952" s="52"/>
      <c r="S952" s="52"/>
      <c r="T952" s="52"/>
      <c r="U952" s="52"/>
      <c r="V952" s="52"/>
      <c r="W952" s="52"/>
      <c r="X952" s="52"/>
      <c r="Y952" s="52"/>
      <c r="Z952" s="52"/>
    </row>
    <row r="953">
      <c r="A953" s="52"/>
      <c r="B953" s="52"/>
      <c r="C953" s="52"/>
      <c r="D953" s="52"/>
      <c r="E953" s="52"/>
      <c r="F953" s="52"/>
      <c r="G953" s="52"/>
      <c r="H953" s="52"/>
      <c r="I953" s="52"/>
      <c r="J953" s="52"/>
      <c r="K953" s="52"/>
      <c r="L953" s="52"/>
      <c r="M953" s="52"/>
      <c r="N953" s="52"/>
      <c r="O953" s="52"/>
      <c r="P953" s="52"/>
      <c r="Q953" s="52"/>
      <c r="R953" s="52"/>
      <c r="S953" s="52"/>
      <c r="T953" s="52"/>
      <c r="U953" s="52"/>
      <c r="V953" s="52"/>
      <c r="W953" s="52"/>
      <c r="X953" s="52"/>
      <c r="Y953" s="52"/>
      <c r="Z953" s="52"/>
    </row>
    <row r="954">
      <c r="A954" s="52"/>
      <c r="B954" s="52"/>
      <c r="C954" s="52"/>
      <c r="D954" s="52"/>
      <c r="E954" s="52"/>
      <c r="F954" s="52"/>
      <c r="G954" s="52"/>
      <c r="H954" s="52"/>
      <c r="I954" s="52"/>
      <c r="J954" s="52"/>
      <c r="K954" s="52"/>
      <c r="L954" s="52"/>
      <c r="M954" s="52"/>
      <c r="N954" s="52"/>
      <c r="O954" s="52"/>
      <c r="P954" s="52"/>
      <c r="Q954" s="52"/>
      <c r="R954" s="52"/>
      <c r="S954" s="52"/>
      <c r="T954" s="52"/>
      <c r="U954" s="52"/>
      <c r="V954" s="52"/>
      <c r="W954" s="52"/>
      <c r="X954" s="52"/>
      <c r="Y954" s="52"/>
      <c r="Z954" s="52"/>
    </row>
    <row r="955">
      <c r="A955" s="52"/>
      <c r="B955" s="52"/>
      <c r="C955" s="52"/>
      <c r="D955" s="52"/>
      <c r="E955" s="52"/>
      <c r="F955" s="52"/>
      <c r="G955" s="52"/>
      <c r="H955" s="52"/>
      <c r="I955" s="52"/>
      <c r="J955" s="52"/>
      <c r="K955" s="52"/>
      <c r="L955" s="52"/>
      <c r="M955" s="52"/>
      <c r="N955" s="52"/>
      <c r="O955" s="52"/>
      <c r="P955" s="52"/>
      <c r="Q955" s="52"/>
      <c r="R955" s="52"/>
      <c r="S955" s="52"/>
      <c r="T955" s="52"/>
      <c r="U955" s="52"/>
      <c r="V955" s="52"/>
      <c r="W955" s="52"/>
      <c r="X955" s="52"/>
      <c r="Y955" s="52"/>
      <c r="Z955" s="52"/>
    </row>
    <row r="956">
      <c r="A956" s="52"/>
      <c r="B956" s="52"/>
      <c r="C956" s="52"/>
      <c r="D956" s="52"/>
      <c r="E956" s="52"/>
      <c r="F956" s="52"/>
      <c r="G956" s="52"/>
      <c r="H956" s="52"/>
      <c r="I956" s="52"/>
      <c r="J956" s="52"/>
      <c r="K956" s="52"/>
      <c r="L956" s="52"/>
      <c r="M956" s="52"/>
      <c r="N956" s="52"/>
      <c r="O956" s="52"/>
      <c r="P956" s="52"/>
      <c r="Q956" s="52"/>
      <c r="R956" s="52"/>
      <c r="S956" s="52"/>
      <c r="T956" s="52"/>
      <c r="U956" s="52"/>
      <c r="V956" s="52"/>
      <c r="W956" s="52"/>
      <c r="X956" s="52"/>
      <c r="Y956" s="52"/>
      <c r="Z956" s="52"/>
    </row>
    <row r="957">
      <c r="A957" s="52"/>
      <c r="B957" s="52"/>
      <c r="C957" s="52"/>
      <c r="D957" s="52"/>
      <c r="E957" s="52"/>
      <c r="F957" s="52"/>
      <c r="G957" s="52"/>
      <c r="H957" s="52"/>
      <c r="I957" s="52"/>
      <c r="J957" s="52"/>
      <c r="K957" s="52"/>
      <c r="L957" s="52"/>
      <c r="M957" s="52"/>
      <c r="N957" s="52"/>
      <c r="O957" s="52"/>
      <c r="P957" s="52"/>
      <c r="Q957" s="52"/>
      <c r="R957" s="52"/>
      <c r="S957" s="52"/>
      <c r="T957" s="52"/>
      <c r="U957" s="52"/>
      <c r="V957" s="52"/>
      <c r="W957" s="52"/>
      <c r="X957" s="52"/>
      <c r="Y957" s="52"/>
      <c r="Z957" s="52"/>
    </row>
    <row r="958">
      <c r="A958" s="52"/>
      <c r="B958" s="52"/>
      <c r="C958" s="52"/>
      <c r="D958" s="52"/>
      <c r="E958" s="52"/>
      <c r="F958" s="52"/>
      <c r="G958" s="52"/>
      <c r="H958" s="52"/>
      <c r="I958" s="52"/>
      <c r="J958" s="52"/>
      <c r="K958" s="52"/>
      <c r="L958" s="52"/>
      <c r="M958" s="52"/>
      <c r="N958" s="52"/>
      <c r="O958" s="52"/>
      <c r="P958" s="52"/>
      <c r="Q958" s="52"/>
      <c r="R958" s="52"/>
      <c r="S958" s="52"/>
      <c r="T958" s="52"/>
      <c r="U958" s="52"/>
      <c r="V958" s="52"/>
      <c r="W958" s="52"/>
      <c r="X958" s="52"/>
      <c r="Y958" s="52"/>
      <c r="Z958" s="52"/>
    </row>
    <row r="959">
      <c r="A959" s="52"/>
      <c r="B959" s="52"/>
      <c r="C959" s="52"/>
      <c r="D959" s="52"/>
      <c r="E959" s="52"/>
      <c r="F959" s="52"/>
      <c r="G959" s="52"/>
      <c r="H959" s="52"/>
      <c r="I959" s="52"/>
      <c r="J959" s="52"/>
      <c r="K959" s="52"/>
      <c r="L959" s="52"/>
      <c r="M959" s="52"/>
      <c r="N959" s="52"/>
      <c r="O959" s="52"/>
      <c r="P959" s="52"/>
      <c r="Q959" s="52"/>
      <c r="R959" s="52"/>
      <c r="S959" s="52"/>
      <c r="T959" s="52"/>
      <c r="U959" s="52"/>
      <c r="V959" s="52"/>
      <c r="W959" s="52"/>
      <c r="X959" s="52"/>
      <c r="Y959" s="52"/>
      <c r="Z959" s="52"/>
    </row>
    <row r="960">
      <c r="A960" s="52"/>
      <c r="B960" s="52"/>
      <c r="C960" s="52"/>
      <c r="D960" s="52"/>
      <c r="E960" s="52"/>
      <c r="F960" s="52"/>
      <c r="G960" s="52"/>
      <c r="H960" s="52"/>
      <c r="I960" s="52"/>
      <c r="J960" s="52"/>
      <c r="K960" s="52"/>
      <c r="L960" s="52"/>
      <c r="M960" s="52"/>
      <c r="N960" s="52"/>
      <c r="O960" s="52"/>
      <c r="P960" s="52"/>
      <c r="Q960" s="52"/>
      <c r="R960" s="52"/>
      <c r="S960" s="52"/>
      <c r="T960" s="52"/>
      <c r="U960" s="52"/>
      <c r="V960" s="52"/>
      <c r="W960" s="52"/>
      <c r="X960" s="52"/>
      <c r="Y960" s="52"/>
      <c r="Z960" s="52"/>
    </row>
    <row r="961">
      <c r="A961" s="52"/>
      <c r="B961" s="52"/>
      <c r="C961" s="52"/>
      <c r="D961" s="52"/>
      <c r="E961" s="52"/>
      <c r="F961" s="52"/>
      <c r="G961" s="52"/>
      <c r="H961" s="52"/>
      <c r="I961" s="52"/>
      <c r="J961" s="52"/>
      <c r="K961" s="52"/>
      <c r="L961" s="52"/>
      <c r="M961" s="52"/>
      <c r="N961" s="52"/>
      <c r="O961" s="52"/>
      <c r="P961" s="52"/>
      <c r="Q961" s="52"/>
      <c r="R961" s="52"/>
      <c r="S961" s="52"/>
      <c r="T961" s="52"/>
      <c r="U961" s="52"/>
      <c r="V961" s="52"/>
      <c r="W961" s="52"/>
      <c r="X961" s="52"/>
      <c r="Y961" s="52"/>
      <c r="Z961" s="52"/>
    </row>
    <row r="962">
      <c r="A962" s="52"/>
      <c r="B962" s="52"/>
      <c r="C962" s="52"/>
      <c r="D962" s="52"/>
      <c r="E962" s="52"/>
      <c r="F962" s="52"/>
      <c r="G962" s="52"/>
      <c r="H962" s="52"/>
      <c r="I962" s="52"/>
      <c r="J962" s="52"/>
      <c r="K962" s="52"/>
      <c r="L962" s="52"/>
      <c r="M962" s="52"/>
      <c r="N962" s="52"/>
      <c r="O962" s="52"/>
      <c r="P962" s="52"/>
      <c r="Q962" s="52"/>
      <c r="R962" s="52"/>
      <c r="S962" s="52"/>
      <c r="T962" s="52"/>
      <c r="U962" s="52"/>
      <c r="V962" s="52"/>
      <c r="W962" s="52"/>
      <c r="X962" s="52"/>
      <c r="Y962" s="52"/>
      <c r="Z962" s="52"/>
    </row>
    <row r="963">
      <c r="A963" s="52"/>
      <c r="B963" s="52"/>
      <c r="C963" s="52"/>
      <c r="D963" s="52"/>
      <c r="E963" s="52"/>
      <c r="F963" s="52"/>
      <c r="G963" s="52"/>
      <c r="H963" s="52"/>
      <c r="I963" s="52"/>
      <c r="J963" s="52"/>
      <c r="K963" s="52"/>
      <c r="L963" s="52"/>
      <c r="M963" s="52"/>
      <c r="N963" s="52"/>
      <c r="O963" s="52"/>
      <c r="P963" s="52"/>
      <c r="Q963" s="52"/>
      <c r="R963" s="52"/>
      <c r="S963" s="52"/>
      <c r="T963" s="52"/>
      <c r="U963" s="52"/>
      <c r="V963" s="52"/>
      <c r="W963" s="52"/>
      <c r="X963" s="52"/>
      <c r="Y963" s="52"/>
      <c r="Z963" s="52"/>
    </row>
    <row r="964">
      <c r="A964" s="52"/>
      <c r="B964" s="52"/>
      <c r="C964" s="52"/>
      <c r="D964" s="52"/>
      <c r="E964" s="52"/>
      <c r="F964" s="52"/>
      <c r="G964" s="52"/>
      <c r="H964" s="52"/>
      <c r="I964" s="52"/>
      <c r="J964" s="52"/>
      <c r="K964" s="52"/>
      <c r="L964" s="52"/>
      <c r="M964" s="52"/>
      <c r="N964" s="52"/>
      <c r="O964" s="52"/>
      <c r="P964" s="52"/>
      <c r="Q964" s="52"/>
      <c r="R964" s="52"/>
      <c r="S964" s="52"/>
      <c r="T964" s="52"/>
      <c r="U964" s="52"/>
      <c r="V964" s="52"/>
      <c r="W964" s="52"/>
      <c r="X964" s="52"/>
      <c r="Y964" s="52"/>
      <c r="Z964" s="52"/>
    </row>
    <row r="965">
      <c r="A965" s="52"/>
      <c r="B965" s="52"/>
      <c r="C965" s="52"/>
      <c r="D965" s="52"/>
      <c r="E965" s="52"/>
      <c r="F965" s="52"/>
      <c r="G965" s="52"/>
      <c r="H965" s="52"/>
      <c r="I965" s="52"/>
      <c r="J965" s="52"/>
      <c r="K965" s="52"/>
      <c r="L965" s="52"/>
      <c r="M965" s="52"/>
      <c r="N965" s="52"/>
      <c r="O965" s="52"/>
      <c r="P965" s="52"/>
      <c r="Q965" s="52"/>
      <c r="R965" s="52"/>
      <c r="S965" s="52"/>
      <c r="T965" s="52"/>
      <c r="U965" s="52"/>
      <c r="V965" s="52"/>
      <c r="W965" s="52"/>
      <c r="X965" s="52"/>
      <c r="Y965" s="52"/>
      <c r="Z965" s="52"/>
    </row>
    <row r="966">
      <c r="A966" s="52"/>
      <c r="B966" s="52"/>
      <c r="C966" s="52"/>
      <c r="D966" s="52"/>
      <c r="E966" s="52"/>
      <c r="F966" s="52"/>
      <c r="G966" s="52"/>
      <c r="H966" s="52"/>
      <c r="I966" s="52"/>
      <c r="J966" s="52"/>
      <c r="K966" s="52"/>
      <c r="L966" s="52"/>
      <c r="M966" s="52"/>
      <c r="N966" s="52"/>
      <c r="O966" s="52"/>
      <c r="P966" s="52"/>
      <c r="Q966" s="52"/>
      <c r="R966" s="52"/>
      <c r="S966" s="52"/>
      <c r="T966" s="52"/>
      <c r="U966" s="52"/>
      <c r="V966" s="52"/>
      <c r="W966" s="52"/>
      <c r="X966" s="52"/>
      <c r="Y966" s="52"/>
      <c r="Z966" s="52"/>
    </row>
    <row r="967">
      <c r="A967" s="52"/>
      <c r="B967" s="52"/>
      <c r="C967" s="52"/>
      <c r="D967" s="52"/>
      <c r="E967" s="52"/>
      <c r="F967" s="52"/>
      <c r="G967" s="52"/>
      <c r="H967" s="52"/>
      <c r="I967" s="52"/>
      <c r="J967" s="52"/>
      <c r="K967" s="52"/>
      <c r="L967" s="52"/>
      <c r="M967" s="52"/>
      <c r="N967" s="52"/>
      <c r="O967" s="52"/>
      <c r="P967" s="52"/>
      <c r="Q967" s="52"/>
      <c r="R967" s="52"/>
      <c r="S967" s="52"/>
      <c r="T967" s="52"/>
      <c r="U967" s="52"/>
      <c r="V967" s="52"/>
      <c r="W967" s="52"/>
      <c r="X967" s="52"/>
      <c r="Y967" s="52"/>
      <c r="Z967" s="52"/>
    </row>
    <row r="968">
      <c r="A968" s="52"/>
      <c r="B968" s="52"/>
      <c r="C968" s="52"/>
      <c r="D968" s="52"/>
      <c r="E968" s="52"/>
      <c r="F968" s="52"/>
      <c r="G968" s="52"/>
      <c r="H968" s="52"/>
      <c r="I968" s="52"/>
      <c r="J968" s="52"/>
      <c r="K968" s="52"/>
      <c r="L968" s="52"/>
      <c r="M968" s="52"/>
      <c r="N968" s="52"/>
      <c r="O968" s="52"/>
      <c r="P968" s="52"/>
      <c r="Q968" s="52"/>
      <c r="R968" s="52"/>
      <c r="S968" s="52"/>
      <c r="T968" s="52"/>
      <c r="U968" s="52"/>
      <c r="V968" s="52"/>
      <c r="W968" s="52"/>
      <c r="X968" s="52"/>
      <c r="Y968" s="52"/>
      <c r="Z968" s="52"/>
    </row>
    <row r="969">
      <c r="A969" s="52"/>
      <c r="B969" s="52"/>
      <c r="C969" s="52"/>
      <c r="D969" s="52"/>
      <c r="E969" s="52"/>
      <c r="F969" s="52"/>
      <c r="G969" s="52"/>
      <c r="H969" s="52"/>
      <c r="I969" s="52"/>
      <c r="J969" s="52"/>
      <c r="K969" s="52"/>
      <c r="L969" s="52"/>
      <c r="M969" s="52"/>
      <c r="N969" s="52"/>
      <c r="O969" s="52"/>
      <c r="P969" s="52"/>
      <c r="Q969" s="52"/>
      <c r="R969" s="52"/>
      <c r="S969" s="52"/>
      <c r="T969" s="52"/>
      <c r="U969" s="52"/>
      <c r="V969" s="52"/>
      <c r="W969" s="52"/>
      <c r="X969" s="52"/>
      <c r="Y969" s="52"/>
      <c r="Z969" s="52"/>
    </row>
    <row r="970">
      <c r="A970" s="52"/>
      <c r="B970" s="52"/>
      <c r="C970" s="52"/>
      <c r="D970" s="52"/>
      <c r="E970" s="52"/>
      <c r="F970" s="52"/>
      <c r="G970" s="52"/>
      <c r="H970" s="52"/>
      <c r="I970" s="52"/>
      <c r="J970" s="52"/>
      <c r="K970" s="52"/>
      <c r="L970" s="52"/>
      <c r="M970" s="52"/>
      <c r="N970" s="52"/>
      <c r="O970" s="52"/>
      <c r="P970" s="52"/>
      <c r="Q970" s="52"/>
      <c r="R970" s="52"/>
      <c r="S970" s="52"/>
      <c r="T970" s="52"/>
      <c r="U970" s="52"/>
      <c r="V970" s="52"/>
      <c r="W970" s="52"/>
      <c r="X970" s="52"/>
      <c r="Y970" s="52"/>
      <c r="Z970" s="52"/>
    </row>
    <row r="971">
      <c r="A971" s="52"/>
      <c r="B971" s="52"/>
      <c r="C971" s="52"/>
      <c r="D971" s="52"/>
      <c r="E971" s="52"/>
      <c r="F971" s="52"/>
      <c r="G971" s="52"/>
      <c r="H971" s="52"/>
      <c r="I971" s="52"/>
      <c r="J971" s="52"/>
      <c r="K971" s="52"/>
      <c r="L971" s="52"/>
      <c r="M971" s="52"/>
      <c r="N971" s="52"/>
      <c r="O971" s="52"/>
      <c r="P971" s="52"/>
      <c r="Q971" s="52"/>
      <c r="R971" s="52"/>
      <c r="S971" s="52"/>
      <c r="T971" s="52"/>
      <c r="U971" s="52"/>
      <c r="V971" s="52"/>
      <c r="W971" s="52"/>
      <c r="X971" s="52"/>
      <c r="Y971" s="52"/>
      <c r="Z971" s="52"/>
    </row>
    <row r="972">
      <c r="A972" s="52"/>
      <c r="B972" s="52"/>
      <c r="C972" s="52"/>
      <c r="D972" s="52"/>
      <c r="E972" s="52"/>
      <c r="F972" s="52"/>
      <c r="G972" s="52"/>
      <c r="H972" s="52"/>
      <c r="I972" s="52"/>
      <c r="J972" s="52"/>
      <c r="K972" s="52"/>
      <c r="L972" s="52"/>
      <c r="M972" s="52"/>
      <c r="N972" s="52"/>
      <c r="O972" s="52"/>
      <c r="P972" s="52"/>
      <c r="Q972" s="52"/>
      <c r="R972" s="52"/>
      <c r="S972" s="52"/>
      <c r="T972" s="52"/>
      <c r="U972" s="52"/>
      <c r="V972" s="52"/>
      <c r="W972" s="52"/>
      <c r="X972" s="52"/>
      <c r="Y972" s="52"/>
      <c r="Z972" s="52"/>
    </row>
    <row r="973">
      <c r="A973" s="52"/>
      <c r="B973" s="52"/>
      <c r="C973" s="52"/>
      <c r="D973" s="52"/>
      <c r="E973" s="52"/>
      <c r="F973" s="52"/>
      <c r="G973" s="52"/>
      <c r="H973" s="52"/>
      <c r="I973" s="52"/>
      <c r="J973" s="52"/>
      <c r="K973" s="52"/>
      <c r="L973" s="52"/>
      <c r="M973" s="52"/>
      <c r="N973" s="52"/>
      <c r="O973" s="52"/>
      <c r="P973" s="52"/>
      <c r="Q973" s="52"/>
      <c r="R973" s="52"/>
      <c r="S973" s="52"/>
      <c r="T973" s="52"/>
      <c r="U973" s="52"/>
      <c r="V973" s="52"/>
      <c r="W973" s="52"/>
      <c r="X973" s="52"/>
      <c r="Y973" s="52"/>
      <c r="Z973" s="52"/>
    </row>
    <row r="974">
      <c r="A974" s="52"/>
      <c r="B974" s="52"/>
      <c r="C974" s="52"/>
      <c r="D974" s="52"/>
      <c r="E974" s="52"/>
      <c r="F974" s="52"/>
      <c r="G974" s="52"/>
      <c r="H974" s="52"/>
      <c r="I974" s="52"/>
      <c r="J974" s="52"/>
      <c r="K974" s="52"/>
      <c r="L974" s="52"/>
      <c r="M974" s="52"/>
      <c r="N974" s="52"/>
      <c r="O974" s="52"/>
      <c r="P974" s="52"/>
      <c r="Q974" s="52"/>
      <c r="R974" s="52"/>
      <c r="S974" s="52"/>
      <c r="T974" s="52"/>
      <c r="U974" s="52"/>
      <c r="V974" s="52"/>
      <c r="W974" s="52"/>
      <c r="X974" s="52"/>
      <c r="Y974" s="52"/>
      <c r="Z974" s="52"/>
    </row>
    <row r="975">
      <c r="A975" s="52"/>
      <c r="B975" s="52"/>
      <c r="C975" s="52"/>
      <c r="D975" s="52"/>
      <c r="E975" s="52"/>
      <c r="F975" s="52"/>
      <c r="G975" s="52"/>
      <c r="H975" s="52"/>
      <c r="I975" s="52"/>
      <c r="J975" s="52"/>
      <c r="K975" s="52"/>
      <c r="L975" s="52"/>
      <c r="M975" s="52"/>
      <c r="N975" s="52"/>
      <c r="O975" s="52"/>
      <c r="P975" s="52"/>
      <c r="Q975" s="52"/>
      <c r="R975" s="52"/>
      <c r="S975" s="52"/>
      <c r="T975" s="52"/>
      <c r="U975" s="52"/>
      <c r="V975" s="52"/>
      <c r="W975" s="52"/>
      <c r="X975" s="52"/>
      <c r="Y975" s="52"/>
      <c r="Z975" s="52"/>
    </row>
    <row r="976">
      <c r="A976" s="52"/>
      <c r="B976" s="52"/>
      <c r="C976" s="52"/>
      <c r="D976" s="52"/>
      <c r="E976" s="52"/>
      <c r="F976" s="52"/>
      <c r="G976" s="52"/>
      <c r="H976" s="52"/>
      <c r="I976" s="52"/>
      <c r="J976" s="52"/>
      <c r="K976" s="52"/>
      <c r="L976" s="52"/>
      <c r="M976" s="52"/>
      <c r="N976" s="52"/>
      <c r="O976" s="52"/>
      <c r="P976" s="52"/>
      <c r="Q976" s="52"/>
      <c r="R976" s="52"/>
      <c r="S976" s="52"/>
      <c r="T976" s="52"/>
      <c r="U976" s="52"/>
      <c r="V976" s="52"/>
      <c r="W976" s="52"/>
      <c r="X976" s="52"/>
      <c r="Y976" s="52"/>
      <c r="Z976" s="52"/>
    </row>
    <row r="977">
      <c r="A977" s="52"/>
      <c r="B977" s="52"/>
      <c r="C977" s="52"/>
      <c r="D977" s="52"/>
      <c r="E977" s="52"/>
      <c r="F977" s="52"/>
      <c r="G977" s="52"/>
      <c r="H977" s="52"/>
      <c r="I977" s="52"/>
      <c r="J977" s="52"/>
      <c r="K977" s="52"/>
      <c r="L977" s="52"/>
      <c r="M977" s="52"/>
      <c r="N977" s="52"/>
      <c r="O977" s="52"/>
      <c r="P977" s="52"/>
      <c r="Q977" s="52"/>
      <c r="R977" s="52"/>
      <c r="S977" s="52"/>
      <c r="T977" s="52"/>
      <c r="U977" s="52"/>
      <c r="V977" s="52"/>
      <c r="W977" s="52"/>
      <c r="X977" s="52"/>
      <c r="Y977" s="52"/>
      <c r="Z977" s="52"/>
    </row>
    <row r="978">
      <c r="A978" s="52"/>
      <c r="B978" s="52"/>
      <c r="C978" s="52"/>
      <c r="D978" s="52"/>
      <c r="E978" s="52"/>
      <c r="F978" s="52"/>
      <c r="G978" s="52"/>
      <c r="H978" s="52"/>
      <c r="I978" s="52"/>
      <c r="J978" s="52"/>
      <c r="K978" s="52"/>
      <c r="L978" s="52"/>
      <c r="M978" s="52"/>
      <c r="N978" s="52"/>
      <c r="O978" s="52"/>
      <c r="P978" s="52"/>
      <c r="Q978" s="52"/>
      <c r="R978" s="52"/>
      <c r="S978" s="52"/>
      <c r="T978" s="52"/>
      <c r="U978" s="52"/>
      <c r="V978" s="52"/>
      <c r="W978" s="52"/>
      <c r="X978" s="52"/>
      <c r="Y978" s="52"/>
      <c r="Z978" s="52"/>
    </row>
    <row r="979">
      <c r="A979" s="52"/>
      <c r="B979" s="52"/>
      <c r="C979" s="52"/>
      <c r="D979" s="52"/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U979" s="52"/>
      <c r="V979" s="52"/>
      <c r="W979" s="52"/>
      <c r="X979" s="52"/>
      <c r="Y979" s="52"/>
      <c r="Z979" s="52"/>
    </row>
    <row r="980">
      <c r="A980" s="52"/>
      <c r="B980" s="52"/>
      <c r="C980" s="52"/>
      <c r="D980" s="52"/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U980" s="52"/>
      <c r="V980" s="52"/>
      <c r="W980" s="52"/>
      <c r="X980" s="52"/>
      <c r="Y980" s="52"/>
      <c r="Z980" s="52"/>
    </row>
    <row r="981">
      <c r="A981" s="52"/>
      <c r="B981" s="52"/>
      <c r="C981" s="52"/>
      <c r="D981" s="52"/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U981" s="52"/>
      <c r="V981" s="52"/>
      <c r="W981" s="52"/>
      <c r="X981" s="52"/>
      <c r="Y981" s="52"/>
      <c r="Z981" s="52"/>
    </row>
    <row r="982">
      <c r="A982" s="52"/>
      <c r="B982" s="52"/>
      <c r="C982" s="52"/>
      <c r="D982" s="52"/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U982" s="52"/>
      <c r="V982" s="52"/>
      <c r="W982" s="52"/>
      <c r="X982" s="52"/>
      <c r="Y982" s="52"/>
      <c r="Z982" s="52"/>
    </row>
    <row r="983">
      <c r="A983" s="52"/>
      <c r="B983" s="52"/>
      <c r="C983" s="52"/>
      <c r="D983" s="52"/>
      <c r="E983" s="52"/>
      <c r="F983" s="52"/>
      <c r="G983" s="52"/>
      <c r="H983" s="52"/>
      <c r="I983" s="52"/>
      <c r="J983" s="52"/>
      <c r="K983" s="52"/>
      <c r="L983" s="52"/>
      <c r="M983" s="52"/>
      <c r="N983" s="52"/>
      <c r="O983" s="52"/>
      <c r="P983" s="52"/>
      <c r="Q983" s="52"/>
      <c r="R983" s="52"/>
      <c r="S983" s="52"/>
      <c r="T983" s="52"/>
      <c r="U983" s="52"/>
      <c r="V983" s="52"/>
      <c r="W983" s="52"/>
      <c r="X983" s="52"/>
      <c r="Y983" s="52"/>
      <c r="Z983" s="52"/>
    </row>
    <row r="984">
      <c r="A984" s="52"/>
      <c r="B984" s="52"/>
      <c r="C984" s="52"/>
      <c r="D984" s="52"/>
      <c r="E984" s="52"/>
      <c r="F984" s="52"/>
      <c r="G984" s="52"/>
      <c r="H984" s="52"/>
      <c r="I984" s="52"/>
      <c r="J984" s="52"/>
      <c r="K984" s="52"/>
      <c r="L984" s="52"/>
      <c r="M984" s="52"/>
      <c r="N984" s="52"/>
      <c r="O984" s="52"/>
      <c r="P984" s="52"/>
      <c r="Q984" s="52"/>
      <c r="R984" s="52"/>
      <c r="S984" s="52"/>
      <c r="T984" s="52"/>
      <c r="U984" s="52"/>
      <c r="V984" s="52"/>
      <c r="W984" s="52"/>
      <c r="X984" s="52"/>
      <c r="Y984" s="52"/>
      <c r="Z984" s="52"/>
    </row>
    <row r="985">
      <c r="A985" s="52"/>
      <c r="B985" s="52"/>
      <c r="C985" s="52"/>
      <c r="D985" s="52"/>
      <c r="E985" s="52"/>
      <c r="F985" s="52"/>
      <c r="G985" s="52"/>
      <c r="H985" s="52"/>
      <c r="I985" s="52"/>
      <c r="J985" s="52"/>
      <c r="K985" s="52"/>
      <c r="L985" s="52"/>
      <c r="M985" s="52"/>
      <c r="N985" s="52"/>
      <c r="O985" s="52"/>
      <c r="P985" s="52"/>
      <c r="Q985" s="52"/>
      <c r="R985" s="52"/>
      <c r="S985" s="52"/>
      <c r="T985" s="52"/>
      <c r="U985" s="52"/>
      <c r="V985" s="52"/>
      <c r="W985" s="52"/>
      <c r="X985" s="52"/>
      <c r="Y985" s="52"/>
      <c r="Z985" s="52"/>
    </row>
    <row r="986">
      <c r="A986" s="52"/>
      <c r="B986" s="52"/>
      <c r="C986" s="52"/>
      <c r="D986" s="52"/>
      <c r="E986" s="52"/>
      <c r="F986" s="52"/>
      <c r="G986" s="52"/>
      <c r="H986" s="52"/>
      <c r="I986" s="52"/>
      <c r="J986" s="52"/>
      <c r="K986" s="52"/>
      <c r="L986" s="52"/>
      <c r="M986" s="52"/>
      <c r="N986" s="52"/>
      <c r="O986" s="52"/>
      <c r="P986" s="52"/>
      <c r="Q986" s="52"/>
      <c r="R986" s="52"/>
      <c r="S986" s="52"/>
      <c r="T986" s="52"/>
      <c r="U986" s="52"/>
      <c r="V986" s="52"/>
      <c r="W986" s="52"/>
      <c r="X986" s="52"/>
      <c r="Y986" s="52"/>
      <c r="Z986" s="52"/>
    </row>
    <row r="987">
      <c r="A987" s="52"/>
      <c r="B987" s="52"/>
      <c r="C987" s="52"/>
      <c r="D987" s="52"/>
      <c r="E987" s="52"/>
      <c r="F987" s="52"/>
      <c r="G987" s="52"/>
      <c r="H987" s="52"/>
      <c r="I987" s="52"/>
      <c r="J987" s="52"/>
      <c r="K987" s="52"/>
      <c r="L987" s="52"/>
      <c r="M987" s="52"/>
      <c r="N987" s="52"/>
      <c r="O987" s="52"/>
      <c r="P987" s="52"/>
      <c r="Q987" s="52"/>
      <c r="R987" s="52"/>
      <c r="S987" s="52"/>
      <c r="T987" s="52"/>
      <c r="U987" s="52"/>
      <c r="V987" s="52"/>
      <c r="W987" s="52"/>
      <c r="X987" s="52"/>
      <c r="Y987" s="52"/>
      <c r="Z987" s="52"/>
    </row>
    <row r="988">
      <c r="A988" s="52"/>
      <c r="B988" s="52"/>
      <c r="C988" s="52"/>
      <c r="D988" s="52"/>
      <c r="E988" s="52"/>
      <c r="F988" s="52"/>
      <c r="G988" s="52"/>
      <c r="H988" s="52"/>
      <c r="I988" s="52"/>
      <c r="J988" s="52"/>
      <c r="K988" s="52"/>
      <c r="L988" s="52"/>
      <c r="M988" s="52"/>
      <c r="N988" s="52"/>
      <c r="O988" s="52"/>
      <c r="P988" s="52"/>
      <c r="Q988" s="52"/>
      <c r="R988" s="52"/>
      <c r="S988" s="52"/>
      <c r="T988" s="52"/>
      <c r="U988" s="52"/>
      <c r="V988" s="52"/>
      <c r="W988" s="52"/>
      <c r="X988" s="52"/>
      <c r="Y988" s="52"/>
      <c r="Z988" s="52"/>
    </row>
    <row r="989">
      <c r="A989" s="52"/>
      <c r="B989" s="52"/>
      <c r="C989" s="52"/>
      <c r="D989" s="52"/>
      <c r="E989" s="52"/>
      <c r="F989" s="52"/>
      <c r="G989" s="52"/>
      <c r="H989" s="52"/>
      <c r="I989" s="52"/>
      <c r="J989" s="52"/>
      <c r="K989" s="52"/>
      <c r="L989" s="52"/>
      <c r="M989" s="52"/>
      <c r="N989" s="52"/>
      <c r="O989" s="52"/>
      <c r="P989" s="52"/>
      <c r="Q989" s="52"/>
      <c r="R989" s="52"/>
      <c r="S989" s="52"/>
      <c r="T989" s="52"/>
      <c r="U989" s="52"/>
      <c r="V989" s="52"/>
      <c r="W989" s="52"/>
      <c r="X989" s="52"/>
      <c r="Y989" s="52"/>
      <c r="Z989" s="52"/>
    </row>
    <row r="990">
      <c r="A990" s="52"/>
      <c r="B990" s="52"/>
      <c r="C990" s="52"/>
      <c r="D990" s="52"/>
      <c r="E990" s="52"/>
      <c r="F990" s="52"/>
      <c r="G990" s="52"/>
      <c r="H990" s="52"/>
      <c r="I990" s="52"/>
      <c r="J990" s="52"/>
      <c r="K990" s="52"/>
      <c r="L990" s="52"/>
      <c r="M990" s="52"/>
      <c r="N990" s="52"/>
      <c r="O990" s="52"/>
      <c r="P990" s="52"/>
      <c r="Q990" s="52"/>
      <c r="R990" s="52"/>
      <c r="S990" s="52"/>
      <c r="T990" s="52"/>
      <c r="U990" s="52"/>
      <c r="V990" s="52"/>
      <c r="W990" s="52"/>
      <c r="X990" s="52"/>
      <c r="Y990" s="52"/>
      <c r="Z990" s="52"/>
    </row>
    <row r="991">
      <c r="A991" s="52"/>
      <c r="B991" s="52"/>
      <c r="C991" s="52"/>
      <c r="D991" s="52"/>
      <c r="E991" s="52"/>
      <c r="F991" s="52"/>
      <c r="G991" s="52"/>
      <c r="H991" s="52"/>
      <c r="I991" s="52"/>
      <c r="J991" s="52"/>
      <c r="K991" s="52"/>
      <c r="L991" s="52"/>
      <c r="M991" s="52"/>
      <c r="N991" s="52"/>
      <c r="O991" s="52"/>
      <c r="P991" s="52"/>
      <c r="Q991" s="52"/>
      <c r="R991" s="52"/>
      <c r="S991" s="52"/>
      <c r="T991" s="52"/>
      <c r="U991" s="52"/>
      <c r="V991" s="52"/>
      <c r="W991" s="52"/>
      <c r="X991" s="52"/>
      <c r="Y991" s="52"/>
      <c r="Z991" s="52"/>
    </row>
    <row r="992">
      <c r="A992" s="52"/>
      <c r="B992" s="52"/>
      <c r="C992" s="52"/>
      <c r="D992" s="52"/>
      <c r="E992" s="52"/>
      <c r="F992" s="52"/>
      <c r="G992" s="52"/>
      <c r="H992" s="52"/>
      <c r="I992" s="52"/>
      <c r="J992" s="52"/>
      <c r="K992" s="52"/>
      <c r="L992" s="52"/>
      <c r="M992" s="52"/>
      <c r="N992" s="52"/>
      <c r="O992" s="52"/>
      <c r="P992" s="52"/>
      <c r="Q992" s="52"/>
      <c r="R992" s="52"/>
      <c r="S992" s="52"/>
      <c r="T992" s="52"/>
      <c r="U992" s="52"/>
      <c r="V992" s="52"/>
      <c r="W992" s="52"/>
      <c r="X992" s="52"/>
      <c r="Y992" s="52"/>
      <c r="Z992" s="52"/>
    </row>
    <row r="993">
      <c r="A993" s="52"/>
      <c r="B993" s="52"/>
      <c r="C993" s="52"/>
      <c r="D993" s="52"/>
      <c r="E993" s="52"/>
      <c r="F993" s="52"/>
      <c r="G993" s="52"/>
      <c r="H993" s="52"/>
      <c r="I993" s="52"/>
      <c r="J993" s="52"/>
      <c r="K993" s="52"/>
      <c r="L993" s="52"/>
      <c r="M993" s="52"/>
      <c r="N993" s="52"/>
      <c r="O993" s="52"/>
      <c r="P993" s="52"/>
      <c r="Q993" s="52"/>
      <c r="R993" s="52"/>
      <c r="S993" s="52"/>
      <c r="T993" s="52"/>
      <c r="U993" s="52"/>
      <c r="V993" s="52"/>
      <c r="W993" s="52"/>
      <c r="X993" s="52"/>
      <c r="Y993" s="52"/>
      <c r="Z993" s="52"/>
    </row>
    <row r="994">
      <c r="A994" s="52"/>
      <c r="B994" s="52"/>
      <c r="C994" s="52"/>
      <c r="D994" s="52"/>
      <c r="E994" s="52"/>
      <c r="F994" s="52"/>
      <c r="G994" s="52"/>
      <c r="H994" s="52"/>
      <c r="I994" s="52"/>
      <c r="J994" s="52"/>
      <c r="K994" s="52"/>
      <c r="L994" s="52"/>
      <c r="M994" s="52"/>
      <c r="N994" s="52"/>
      <c r="O994" s="52"/>
      <c r="P994" s="52"/>
      <c r="Q994" s="52"/>
      <c r="R994" s="52"/>
      <c r="S994" s="52"/>
      <c r="T994" s="52"/>
      <c r="U994" s="52"/>
      <c r="V994" s="52"/>
      <c r="W994" s="52"/>
      <c r="X994" s="52"/>
      <c r="Y994" s="52"/>
      <c r="Z994" s="52"/>
    </row>
    <row r="995">
      <c r="A995" s="52"/>
      <c r="B995" s="52"/>
      <c r="C995" s="52"/>
      <c r="D995" s="52"/>
      <c r="E995" s="52"/>
      <c r="F995" s="52"/>
      <c r="G995" s="52"/>
      <c r="H995" s="52"/>
      <c r="I995" s="52"/>
      <c r="J995" s="52"/>
      <c r="K995" s="52"/>
      <c r="L995" s="52"/>
      <c r="M995" s="52"/>
      <c r="N995" s="52"/>
      <c r="O995" s="52"/>
      <c r="P995" s="52"/>
      <c r="Q995" s="52"/>
      <c r="R995" s="52"/>
      <c r="S995" s="52"/>
      <c r="T995" s="52"/>
      <c r="U995" s="52"/>
      <c r="V995" s="52"/>
      <c r="W995" s="52"/>
      <c r="X995" s="52"/>
      <c r="Y995" s="52"/>
      <c r="Z995" s="52"/>
    </row>
    <row r="996">
      <c r="A996" s="52"/>
      <c r="B996" s="52"/>
      <c r="C996" s="52"/>
      <c r="D996" s="52"/>
      <c r="E996" s="52"/>
      <c r="F996" s="52"/>
      <c r="G996" s="52"/>
      <c r="H996" s="52"/>
      <c r="I996" s="52"/>
      <c r="J996" s="52"/>
      <c r="K996" s="52"/>
      <c r="L996" s="52"/>
      <c r="M996" s="52"/>
      <c r="N996" s="52"/>
      <c r="O996" s="52"/>
      <c r="P996" s="52"/>
      <c r="Q996" s="52"/>
      <c r="R996" s="52"/>
      <c r="S996" s="52"/>
      <c r="T996" s="52"/>
      <c r="U996" s="52"/>
      <c r="V996" s="52"/>
      <c r="W996" s="52"/>
      <c r="X996" s="52"/>
      <c r="Y996" s="52"/>
      <c r="Z996" s="52"/>
    </row>
    <row r="997">
      <c r="A997" s="52"/>
      <c r="B997" s="52"/>
      <c r="C997" s="52"/>
      <c r="D997" s="52"/>
      <c r="E997" s="52"/>
      <c r="F997" s="52"/>
      <c r="G997" s="52"/>
      <c r="H997" s="52"/>
      <c r="I997" s="52"/>
      <c r="J997" s="52"/>
      <c r="K997" s="52"/>
      <c r="L997" s="52"/>
      <c r="M997" s="52"/>
      <c r="N997" s="52"/>
      <c r="O997" s="52"/>
      <c r="P997" s="52"/>
      <c r="Q997" s="52"/>
      <c r="R997" s="52"/>
      <c r="S997" s="52"/>
      <c r="T997" s="52"/>
      <c r="U997" s="52"/>
      <c r="V997" s="52"/>
      <c r="W997" s="52"/>
      <c r="X997" s="52"/>
      <c r="Y997" s="52"/>
      <c r="Z997" s="52"/>
    </row>
    <row r="998">
      <c r="A998" s="52"/>
      <c r="B998" s="52"/>
      <c r="C998" s="52"/>
      <c r="D998" s="52"/>
      <c r="E998" s="52"/>
      <c r="F998" s="52"/>
      <c r="G998" s="52"/>
      <c r="H998" s="52"/>
      <c r="I998" s="52"/>
      <c r="J998" s="52"/>
      <c r="K998" s="52"/>
      <c r="L998" s="52"/>
      <c r="M998" s="52"/>
      <c r="N998" s="52"/>
      <c r="O998" s="52"/>
      <c r="P998" s="52"/>
      <c r="Q998" s="52"/>
      <c r="R998" s="52"/>
      <c r="S998" s="52"/>
      <c r="T998" s="52"/>
      <c r="U998" s="52"/>
      <c r="V998" s="52"/>
      <c r="W998" s="52"/>
      <c r="X998" s="52"/>
      <c r="Y998" s="52"/>
      <c r="Z998" s="52"/>
    </row>
    <row r="999">
      <c r="A999" s="52"/>
      <c r="B999" s="52"/>
      <c r="C999" s="52"/>
      <c r="D999" s="52"/>
      <c r="E999" s="52"/>
      <c r="F999" s="52"/>
      <c r="G999" s="52"/>
      <c r="H999" s="52"/>
      <c r="I999" s="52"/>
      <c r="J999" s="52"/>
      <c r="K999" s="52"/>
      <c r="L999" s="52"/>
      <c r="M999" s="52"/>
      <c r="N999" s="52"/>
      <c r="O999" s="52"/>
      <c r="P999" s="52"/>
      <c r="Q999" s="52"/>
      <c r="R999" s="52"/>
      <c r="S999" s="52"/>
      <c r="T999" s="52"/>
      <c r="U999" s="52"/>
      <c r="V999" s="52"/>
      <c r="W999" s="52"/>
      <c r="X999" s="52"/>
      <c r="Y999" s="52"/>
      <c r="Z999" s="52"/>
    </row>
    <row r="1000">
      <c r="A1000" s="52"/>
      <c r="B1000" s="52"/>
      <c r="C1000" s="52"/>
      <c r="D1000" s="52"/>
      <c r="E1000" s="52"/>
      <c r="F1000" s="52"/>
      <c r="G1000" s="52"/>
      <c r="H1000" s="52"/>
      <c r="I1000" s="52"/>
      <c r="J1000" s="52"/>
      <c r="K1000" s="52"/>
      <c r="L1000" s="52"/>
      <c r="M1000" s="52"/>
      <c r="N1000" s="52"/>
      <c r="O1000" s="52"/>
      <c r="P1000" s="52"/>
      <c r="Q1000" s="52"/>
      <c r="R1000" s="52"/>
      <c r="S1000" s="52"/>
      <c r="T1000" s="52"/>
      <c r="U1000" s="52"/>
      <c r="V1000" s="52"/>
      <c r="W1000" s="52"/>
      <c r="X1000" s="52"/>
      <c r="Y1000" s="52"/>
      <c r="Z1000" s="52"/>
    </row>
  </sheetData>
  <mergeCells count="4">
    <mergeCell ref="B1:H1"/>
    <mergeCell ref="B2:F2"/>
    <mergeCell ref="G2:G3"/>
    <mergeCell ref="H2:H3"/>
  </mergeCells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50"/>
      <c r="B1" s="51" t="s">
        <v>0</v>
      </c>
      <c r="C1" s="3"/>
      <c r="D1" s="3"/>
      <c r="E1" s="3"/>
      <c r="F1" s="3"/>
      <c r="G1" s="3"/>
      <c r="H1" s="4"/>
      <c r="I1" s="52"/>
      <c r="J1" s="52"/>
      <c r="K1" s="52"/>
      <c r="L1" s="52"/>
      <c r="M1" s="52"/>
      <c r="N1" s="52"/>
      <c r="O1" s="52"/>
      <c r="P1" s="52"/>
      <c r="Q1" s="52"/>
      <c r="R1" s="52"/>
      <c r="S1" s="52"/>
      <c r="T1" s="52"/>
      <c r="U1" s="52"/>
      <c r="V1" s="52"/>
      <c r="W1" s="52"/>
      <c r="X1" s="52"/>
      <c r="Y1" s="52"/>
      <c r="Z1" s="52"/>
    </row>
    <row r="2">
      <c r="A2" s="50"/>
      <c r="B2" s="53" t="s">
        <v>1</v>
      </c>
      <c r="C2" s="3"/>
      <c r="D2" s="3"/>
      <c r="E2" s="3"/>
      <c r="F2" s="4"/>
      <c r="G2" s="54" t="s">
        <v>2</v>
      </c>
      <c r="H2" s="54" t="s">
        <v>3</v>
      </c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</row>
    <row r="3">
      <c r="A3" s="50"/>
      <c r="B3" s="55">
        <v>1.0</v>
      </c>
      <c r="C3" s="55">
        <v>2.0</v>
      </c>
      <c r="D3" s="55">
        <v>3.0</v>
      </c>
      <c r="E3" s="55">
        <v>4.0</v>
      </c>
      <c r="F3" s="55">
        <v>5.0</v>
      </c>
      <c r="G3" s="10"/>
      <c r="H3" s="10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>
      <c r="A4" s="56" t="s">
        <v>4</v>
      </c>
      <c r="B4" s="45">
        <v>4481.0</v>
      </c>
      <c r="C4" s="45">
        <v>3512.0</v>
      </c>
      <c r="D4" s="45">
        <v>2938.0</v>
      </c>
      <c r="E4" s="45">
        <v>3539.0</v>
      </c>
      <c r="F4" s="45">
        <v>3705.0</v>
      </c>
      <c r="G4" s="57">
        <f t="shared" ref="G4:G15" si="1">AVERAGE(B4:F4)</f>
        <v>3635</v>
      </c>
      <c r="H4" s="57">
        <f t="shared" ref="H4:H5" si="2">G4:G41</f>
        <v>3635</v>
      </c>
      <c r="I4" s="52"/>
      <c r="J4" s="52"/>
      <c r="K4" s="52"/>
      <c r="L4" s="52"/>
      <c r="M4" s="52"/>
      <c r="N4" s="52"/>
      <c r="O4" s="52"/>
      <c r="P4" s="52"/>
      <c r="Q4" s="52"/>
      <c r="R4" s="52"/>
      <c r="S4" s="52"/>
      <c r="T4" s="52"/>
      <c r="U4" s="52"/>
      <c r="V4" s="52"/>
      <c r="W4" s="52"/>
      <c r="X4" s="52"/>
      <c r="Y4" s="52"/>
      <c r="Z4" s="52"/>
    </row>
    <row r="5">
      <c r="A5" s="56" t="s">
        <v>5</v>
      </c>
      <c r="B5" s="45">
        <v>27918.0</v>
      </c>
      <c r="C5" s="45">
        <v>26100.0</v>
      </c>
      <c r="D5" s="45">
        <v>29640.0</v>
      </c>
      <c r="E5" s="45">
        <v>27358.0</v>
      </c>
      <c r="F5" s="45">
        <v>12517.0</v>
      </c>
      <c r="G5" s="57">
        <f t="shared" si="1"/>
        <v>24706.6</v>
      </c>
      <c r="H5" s="57">
        <f t="shared" si="2"/>
        <v>24706.6</v>
      </c>
      <c r="I5" s="52"/>
      <c r="J5" s="52"/>
      <c r="K5" s="52"/>
      <c r="L5" s="52"/>
      <c r="M5" s="52"/>
      <c r="N5" s="52"/>
      <c r="O5" s="52"/>
      <c r="P5" s="52"/>
      <c r="Q5" s="52"/>
      <c r="R5" s="52"/>
      <c r="S5" s="52"/>
      <c r="T5" s="52"/>
      <c r="U5" s="52"/>
      <c r="V5" s="52"/>
      <c r="W5" s="52"/>
      <c r="X5" s="52"/>
      <c r="Y5" s="52"/>
      <c r="Z5" s="52"/>
    </row>
    <row r="6">
      <c r="A6" s="58" t="s">
        <v>6</v>
      </c>
      <c r="B6" s="45">
        <v>252.0</v>
      </c>
      <c r="C6" s="45">
        <v>265.0</v>
      </c>
      <c r="D6" s="45">
        <v>272.0</v>
      </c>
      <c r="E6" s="45">
        <v>239.0</v>
      </c>
      <c r="F6" s="45">
        <v>265.0</v>
      </c>
      <c r="G6" s="57">
        <f t="shared" si="1"/>
        <v>258.6</v>
      </c>
      <c r="H6" s="59">
        <f t="shared" ref="H6:H9" si="3">(G6:G43)/1000</f>
        <v>0.2586</v>
      </c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X6" s="52"/>
      <c r="Y6" s="52"/>
      <c r="Z6" s="52"/>
    </row>
    <row r="7">
      <c r="A7" s="58" t="s">
        <v>7</v>
      </c>
      <c r="B7" s="45">
        <v>1763.0</v>
      </c>
      <c r="C7" s="45">
        <v>1869.0</v>
      </c>
      <c r="D7" s="45">
        <v>1734.0</v>
      </c>
      <c r="E7" s="45">
        <v>2014.0</v>
      </c>
      <c r="F7" s="45">
        <v>1936.0</v>
      </c>
      <c r="G7" s="57">
        <f t="shared" si="1"/>
        <v>1863.2</v>
      </c>
      <c r="H7" s="59">
        <f t="shared" si="3"/>
        <v>1.8632</v>
      </c>
      <c r="I7" s="52"/>
      <c r="J7" s="52"/>
      <c r="K7" s="52"/>
      <c r="L7" s="52"/>
      <c r="M7" s="52"/>
      <c r="N7" s="52"/>
      <c r="O7" s="52"/>
      <c r="P7" s="52"/>
      <c r="Q7" s="52"/>
      <c r="R7" s="52"/>
      <c r="S7" s="52"/>
      <c r="T7" s="52"/>
      <c r="U7" s="52"/>
      <c r="V7" s="52"/>
      <c r="W7" s="52"/>
      <c r="X7" s="52"/>
      <c r="Y7" s="52"/>
      <c r="Z7" s="52"/>
    </row>
    <row r="8">
      <c r="A8" s="56" t="s">
        <v>8</v>
      </c>
      <c r="B8" s="45">
        <v>3001.0</v>
      </c>
      <c r="C8" s="45">
        <v>2817.0</v>
      </c>
      <c r="D8" s="45">
        <v>2666.0</v>
      </c>
      <c r="E8" s="45">
        <v>2528.0</v>
      </c>
      <c r="F8" s="45">
        <v>2727.0</v>
      </c>
      <c r="G8" s="57">
        <f t="shared" si="1"/>
        <v>2747.8</v>
      </c>
      <c r="H8" s="59">
        <f t="shared" si="3"/>
        <v>2.7478</v>
      </c>
      <c r="I8" s="52"/>
      <c r="J8" s="52"/>
      <c r="K8" s="52"/>
      <c r="L8" s="52"/>
      <c r="M8" s="52"/>
      <c r="N8" s="52"/>
      <c r="O8" s="52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</row>
    <row r="9">
      <c r="A9" s="58" t="s">
        <v>9</v>
      </c>
      <c r="B9" s="45">
        <v>662.0</v>
      </c>
      <c r="C9" s="45">
        <v>596.0</v>
      </c>
      <c r="D9" s="45">
        <v>540.0</v>
      </c>
      <c r="E9" s="45">
        <v>533.0</v>
      </c>
      <c r="F9" s="45">
        <v>622.0</v>
      </c>
      <c r="G9" s="57">
        <f t="shared" si="1"/>
        <v>590.6</v>
      </c>
      <c r="H9" s="59">
        <f t="shared" si="3"/>
        <v>0.5906</v>
      </c>
      <c r="I9" s="52"/>
      <c r="J9" s="52"/>
      <c r="K9" s="52"/>
      <c r="L9" s="52"/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/>
    </row>
    <row r="10">
      <c r="A10" s="56" t="s">
        <v>10</v>
      </c>
      <c r="B10" s="45">
        <v>5369.0</v>
      </c>
      <c r="C10" s="45">
        <v>5683.0</v>
      </c>
      <c r="D10" s="45">
        <v>4954.0</v>
      </c>
      <c r="E10" s="45">
        <v>5250.0</v>
      </c>
      <c r="F10" s="45">
        <v>4911.0</v>
      </c>
      <c r="G10" s="57">
        <f t="shared" si="1"/>
        <v>5233.4</v>
      </c>
      <c r="H10" s="57">
        <f t="shared" ref="H10:H18" si="4">G10:G47</f>
        <v>5233.4</v>
      </c>
      <c r="I10" s="52"/>
      <c r="J10" s="52"/>
      <c r="K10" s="52"/>
      <c r="L10" s="52"/>
      <c r="M10" s="52"/>
      <c r="N10" s="52"/>
      <c r="O10" s="52"/>
      <c r="P10" s="52"/>
      <c r="Q10" s="52"/>
      <c r="R10" s="52"/>
      <c r="S10" s="52"/>
      <c r="T10" s="52"/>
      <c r="U10" s="52"/>
      <c r="V10" s="52"/>
      <c r="W10" s="52"/>
      <c r="X10" s="52"/>
      <c r="Y10" s="52"/>
      <c r="Z10" s="52"/>
    </row>
    <row r="11">
      <c r="A11" s="56" t="s">
        <v>11</v>
      </c>
      <c r="B11" s="45">
        <v>15511.0</v>
      </c>
      <c r="C11" s="45">
        <v>17035.0</v>
      </c>
      <c r="D11" s="45">
        <v>15448.0</v>
      </c>
      <c r="E11" s="45">
        <v>14852.0</v>
      </c>
      <c r="F11" s="45">
        <v>16039.0</v>
      </c>
      <c r="G11" s="57">
        <f t="shared" si="1"/>
        <v>15777</v>
      </c>
      <c r="H11" s="57">
        <f t="shared" si="4"/>
        <v>15777</v>
      </c>
      <c r="I11" s="52"/>
      <c r="J11" s="52"/>
      <c r="K11" s="52"/>
      <c r="L11" s="52"/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</row>
    <row r="12">
      <c r="A12" s="56" t="s">
        <v>12</v>
      </c>
      <c r="B12" s="45">
        <v>17156.0</v>
      </c>
      <c r="C12" s="45">
        <v>18862.0</v>
      </c>
      <c r="D12" s="45">
        <v>18831.0</v>
      </c>
      <c r="E12" s="45">
        <v>18797.0</v>
      </c>
      <c r="F12" s="45">
        <v>17997.0</v>
      </c>
      <c r="G12" s="57">
        <f t="shared" si="1"/>
        <v>18328.6</v>
      </c>
      <c r="H12" s="57">
        <f t="shared" si="4"/>
        <v>18328.6</v>
      </c>
      <c r="I12" s="52"/>
      <c r="J12" s="52"/>
      <c r="K12" s="52"/>
      <c r="L12" s="52"/>
      <c r="M12" s="52"/>
      <c r="N12" s="52"/>
      <c r="O12" s="52"/>
      <c r="P12" s="52"/>
      <c r="Q12" s="52"/>
      <c r="R12" s="52"/>
      <c r="S12" s="52"/>
      <c r="T12" s="52"/>
      <c r="U12" s="52"/>
      <c r="V12" s="52"/>
      <c r="W12" s="52"/>
      <c r="X12" s="52"/>
      <c r="Y12" s="52"/>
      <c r="Z12" s="52"/>
    </row>
    <row r="13">
      <c r="A13" s="56" t="s">
        <v>13</v>
      </c>
      <c r="B13" s="45">
        <v>8660.0</v>
      </c>
      <c r="C13" s="45">
        <v>7449.0</v>
      </c>
      <c r="D13" s="45">
        <v>7128.0</v>
      </c>
      <c r="E13" s="45">
        <v>7373.0</v>
      </c>
      <c r="F13" s="45">
        <v>5446.0</v>
      </c>
      <c r="G13" s="57">
        <f t="shared" si="1"/>
        <v>7211.2</v>
      </c>
      <c r="H13" s="57">
        <f t="shared" si="4"/>
        <v>7211.2</v>
      </c>
      <c r="I13" s="52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</row>
    <row r="14">
      <c r="A14" s="56" t="s">
        <v>14</v>
      </c>
      <c r="B14" s="45">
        <v>19213.0</v>
      </c>
      <c r="C14" s="45">
        <v>15998.0</v>
      </c>
      <c r="D14" s="45">
        <v>21639.0</v>
      </c>
      <c r="E14" s="45">
        <v>23109.0</v>
      </c>
      <c r="F14" s="45">
        <v>7725.0</v>
      </c>
      <c r="G14" s="57">
        <f t="shared" si="1"/>
        <v>17536.8</v>
      </c>
      <c r="H14" s="57">
        <f t="shared" si="4"/>
        <v>17536.8</v>
      </c>
      <c r="I14" s="52"/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</row>
    <row r="15">
      <c r="A15" s="56" t="s">
        <v>15</v>
      </c>
      <c r="B15" s="45">
        <v>19411.0</v>
      </c>
      <c r="C15" s="45">
        <v>15987.0</v>
      </c>
      <c r="D15" s="45">
        <v>17163.0</v>
      </c>
      <c r="E15" s="45">
        <v>16019.0</v>
      </c>
      <c r="F15" s="45">
        <v>7094.0</v>
      </c>
      <c r="G15" s="57">
        <f t="shared" si="1"/>
        <v>15134.8</v>
      </c>
      <c r="H15" s="57">
        <f t="shared" si="4"/>
        <v>15134.8</v>
      </c>
      <c r="I15" s="52"/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  <c r="Z15" s="52"/>
    </row>
    <row r="16">
      <c r="A16" s="56"/>
      <c r="B16" s="60"/>
      <c r="C16" s="60"/>
      <c r="D16" s="60"/>
      <c r="E16" s="60"/>
      <c r="F16" s="60"/>
      <c r="G16" s="61"/>
      <c r="H16" s="61" t="str">
        <f t="shared" si="4"/>
        <v/>
      </c>
      <c r="I16" s="52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</row>
    <row r="17">
      <c r="A17" s="56" t="s">
        <v>16</v>
      </c>
      <c r="B17" s="45">
        <v>3531.0</v>
      </c>
      <c r="C17" s="45">
        <v>2801.0</v>
      </c>
      <c r="D17" s="45">
        <v>2329.0</v>
      </c>
      <c r="E17" s="45">
        <v>2835.0</v>
      </c>
      <c r="F17" s="45">
        <v>2975.0</v>
      </c>
      <c r="G17" s="57">
        <f t="shared" ref="G17:G28" si="5">AVERAGE(B17:F17)</f>
        <v>2894.2</v>
      </c>
      <c r="H17" s="57">
        <f t="shared" si="4"/>
        <v>2894.2</v>
      </c>
      <c r="I17" s="52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</row>
    <row r="18">
      <c r="A18" s="56" t="s">
        <v>17</v>
      </c>
      <c r="B18" s="45">
        <v>21840.0</v>
      </c>
      <c r="C18" s="45">
        <v>20894.0</v>
      </c>
      <c r="D18" s="45">
        <v>23933.0</v>
      </c>
      <c r="E18" s="45">
        <v>22213.0</v>
      </c>
      <c r="F18" s="45">
        <v>10139.0</v>
      </c>
      <c r="G18" s="57">
        <f t="shared" si="5"/>
        <v>19803.8</v>
      </c>
      <c r="H18" s="57">
        <f t="shared" si="4"/>
        <v>19803.8</v>
      </c>
      <c r="I18" s="52"/>
      <c r="J18" s="52"/>
      <c r="K18" s="52"/>
      <c r="L18" s="52"/>
      <c r="M18" s="52"/>
      <c r="N18" s="52"/>
      <c r="O18" s="52"/>
      <c r="P18" s="52"/>
      <c r="Q18" s="52"/>
      <c r="R18" s="52"/>
      <c r="S18" s="52"/>
      <c r="T18" s="52"/>
      <c r="U18" s="52"/>
      <c r="V18" s="52"/>
      <c r="W18" s="52"/>
      <c r="X18" s="52"/>
      <c r="Y18" s="52"/>
      <c r="Z18" s="52"/>
    </row>
    <row r="19">
      <c r="A19" s="58" t="s">
        <v>18</v>
      </c>
      <c r="B19" s="45">
        <v>209.0</v>
      </c>
      <c r="C19" s="45">
        <v>219.0</v>
      </c>
      <c r="D19" s="45">
        <v>219.0</v>
      </c>
      <c r="E19" s="45">
        <v>187.0</v>
      </c>
      <c r="F19" s="45">
        <v>217.0</v>
      </c>
      <c r="G19" s="57">
        <f t="shared" si="5"/>
        <v>210.2</v>
      </c>
      <c r="H19" s="59">
        <f t="shared" ref="H19:H20" si="6">(G19:G56)/1000</f>
        <v>0.2102</v>
      </c>
      <c r="I19" s="52"/>
      <c r="J19" s="52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</row>
    <row r="20">
      <c r="A20" s="58" t="s">
        <v>19</v>
      </c>
      <c r="B20" s="45">
        <v>919.0</v>
      </c>
      <c r="C20" s="45">
        <v>1114.0</v>
      </c>
      <c r="D20" s="45">
        <v>1142.0</v>
      </c>
      <c r="E20" s="45">
        <v>1239.0</v>
      </c>
      <c r="F20" s="45">
        <v>1233.0</v>
      </c>
      <c r="G20" s="57">
        <f t="shared" si="5"/>
        <v>1129.4</v>
      </c>
      <c r="H20" s="59">
        <f t="shared" si="6"/>
        <v>1.1294</v>
      </c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</row>
    <row r="21">
      <c r="A21" s="56" t="s">
        <v>20</v>
      </c>
      <c r="B21" s="45">
        <v>2393.0</v>
      </c>
      <c r="C21" s="45">
        <v>2196.0</v>
      </c>
      <c r="D21" s="45">
        <v>2110.0</v>
      </c>
      <c r="E21" s="45">
        <v>2004.0</v>
      </c>
      <c r="F21" s="45">
        <v>2147.0</v>
      </c>
      <c r="G21" s="57">
        <f t="shared" si="5"/>
        <v>2170</v>
      </c>
      <c r="H21" s="57">
        <f>G21:G58</f>
        <v>2170</v>
      </c>
      <c r="I21" s="52"/>
      <c r="J21" s="52"/>
      <c r="K21" s="52"/>
      <c r="L21" s="52"/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52"/>
      <c r="Z21" s="52"/>
    </row>
    <row r="22">
      <c r="A22" s="58" t="s">
        <v>21</v>
      </c>
      <c r="B22" s="45">
        <v>540.0</v>
      </c>
      <c r="C22" s="45">
        <v>483.0</v>
      </c>
      <c r="D22" s="45">
        <v>442.0</v>
      </c>
      <c r="E22" s="45">
        <v>435.0</v>
      </c>
      <c r="F22" s="45">
        <v>508.0</v>
      </c>
      <c r="G22" s="57">
        <f t="shared" si="5"/>
        <v>481.6</v>
      </c>
      <c r="H22" s="59">
        <f>(G22:G59)/1000</f>
        <v>0.4816</v>
      </c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</row>
    <row r="23">
      <c r="A23" s="56" t="s">
        <v>22</v>
      </c>
      <c r="B23" s="45">
        <v>4113.0</v>
      </c>
      <c r="C23" s="45">
        <v>4651.0</v>
      </c>
      <c r="D23" s="45">
        <v>4132.0</v>
      </c>
      <c r="E23" s="45">
        <v>4315.0</v>
      </c>
      <c r="F23" s="45">
        <v>4106.0</v>
      </c>
      <c r="G23" s="57">
        <f t="shared" si="5"/>
        <v>4263.4</v>
      </c>
      <c r="H23" s="57">
        <f t="shared" ref="H23:H29" si="7">G23:G60</f>
        <v>4263.4</v>
      </c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</row>
    <row r="24">
      <c r="A24" s="56" t="s">
        <v>23</v>
      </c>
      <c r="B24" s="45">
        <v>12204.0</v>
      </c>
      <c r="C24" s="45">
        <v>14124.0</v>
      </c>
      <c r="D24" s="45">
        <v>12505.0</v>
      </c>
      <c r="E24" s="45">
        <v>12008.0</v>
      </c>
      <c r="F24" s="45">
        <v>13459.0</v>
      </c>
      <c r="G24" s="57">
        <f t="shared" si="5"/>
        <v>12860</v>
      </c>
      <c r="H24" s="57">
        <f t="shared" si="7"/>
        <v>12860</v>
      </c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</row>
    <row r="25">
      <c r="A25" s="56" t="s">
        <v>24</v>
      </c>
      <c r="B25" s="45">
        <v>13836.0</v>
      </c>
      <c r="C25" s="45">
        <v>15215.0</v>
      </c>
      <c r="D25" s="45">
        <v>15107.0</v>
      </c>
      <c r="E25" s="45">
        <v>15451.0</v>
      </c>
      <c r="F25" s="45">
        <v>14346.0</v>
      </c>
      <c r="G25" s="57">
        <f t="shared" si="5"/>
        <v>14791</v>
      </c>
      <c r="H25" s="57">
        <f t="shared" si="7"/>
        <v>14791</v>
      </c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</row>
    <row r="26">
      <c r="A26" s="56" t="s">
        <v>25</v>
      </c>
      <c r="B26" s="45">
        <v>6916.0</v>
      </c>
      <c r="C26" s="45">
        <v>5845.0</v>
      </c>
      <c r="D26" s="45">
        <v>6030.0</v>
      </c>
      <c r="E26" s="45">
        <v>5753.0</v>
      </c>
      <c r="F26" s="45">
        <v>4447.0</v>
      </c>
      <c r="G26" s="57">
        <f t="shared" si="5"/>
        <v>5798.2</v>
      </c>
      <c r="H26" s="57">
        <f t="shared" si="7"/>
        <v>5798.2</v>
      </c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</row>
    <row r="27">
      <c r="A27" s="56" t="s">
        <v>26</v>
      </c>
      <c r="B27" s="45">
        <v>15058.0</v>
      </c>
      <c r="C27" s="45">
        <v>12762.0</v>
      </c>
      <c r="D27" s="45">
        <v>16882.0</v>
      </c>
      <c r="E27" s="45">
        <v>19144.0</v>
      </c>
      <c r="F27" s="45">
        <v>6076.0</v>
      </c>
      <c r="G27" s="57">
        <f t="shared" si="5"/>
        <v>13984.4</v>
      </c>
      <c r="H27" s="57">
        <f t="shared" si="7"/>
        <v>13984.4</v>
      </c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</row>
    <row r="28">
      <c r="A28" s="56" t="s">
        <v>27</v>
      </c>
      <c r="B28" s="45">
        <v>15215.0</v>
      </c>
      <c r="C28" s="45">
        <v>12784.0</v>
      </c>
      <c r="D28" s="45">
        <v>13364.0</v>
      </c>
      <c r="E28" s="45">
        <v>12537.0</v>
      </c>
      <c r="F28" s="45">
        <v>5577.0</v>
      </c>
      <c r="G28" s="57">
        <f t="shared" si="5"/>
        <v>11895.4</v>
      </c>
      <c r="H28" s="57">
        <f t="shared" si="7"/>
        <v>11895.4</v>
      </c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</row>
    <row r="29">
      <c r="A29" s="56"/>
      <c r="B29" s="60"/>
      <c r="C29" s="60"/>
      <c r="D29" s="60"/>
      <c r="E29" s="60"/>
      <c r="F29" s="60"/>
      <c r="G29" s="61"/>
      <c r="H29" s="61" t="str">
        <f t="shared" si="7"/>
        <v/>
      </c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</row>
    <row r="30">
      <c r="A30" s="58" t="s">
        <v>28</v>
      </c>
      <c r="B30" s="45">
        <v>-1564.0</v>
      </c>
      <c r="C30" s="45">
        <v>175.0</v>
      </c>
      <c r="D30" s="45">
        <v>290.0</v>
      </c>
      <c r="E30" s="45">
        <v>-483.0</v>
      </c>
      <c r="F30" s="45">
        <v>-691.0</v>
      </c>
      <c r="G30" s="57">
        <f t="shared" ref="G30:G41" si="8">AVERAGE(B30:F30)</f>
        <v>-454.6</v>
      </c>
      <c r="H30" s="59">
        <f t="shared" ref="H30:H31" si="9">(G30:G67)/1000</f>
        <v>-0.4546</v>
      </c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</row>
    <row r="31">
      <c r="A31" s="58" t="s">
        <v>29</v>
      </c>
      <c r="B31" s="45">
        <v>34.0</v>
      </c>
      <c r="C31" s="45">
        <v>-55.0</v>
      </c>
      <c r="D31" s="45">
        <v>-692.0</v>
      </c>
      <c r="E31" s="45">
        <v>-246.0</v>
      </c>
      <c r="F31" s="45">
        <v>826.0</v>
      </c>
      <c r="G31" s="57">
        <f t="shared" si="8"/>
        <v>-26.6</v>
      </c>
      <c r="H31" s="59">
        <f t="shared" si="9"/>
        <v>-0.0266</v>
      </c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</row>
    <row r="32">
      <c r="A32" s="56" t="s">
        <v>30</v>
      </c>
      <c r="B32" s="45">
        <v>-3017.0</v>
      </c>
      <c r="C32" s="45">
        <v>-3039.0</v>
      </c>
      <c r="D32" s="45">
        <v>-2841.0</v>
      </c>
      <c r="E32" s="45">
        <v>-2675.0</v>
      </c>
      <c r="F32" s="45">
        <v>-2531.0</v>
      </c>
      <c r="G32" s="57">
        <f t="shared" si="8"/>
        <v>-2820.6</v>
      </c>
      <c r="H32" s="57">
        <f>G32:G69</f>
        <v>-2820.6</v>
      </c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</row>
    <row r="33">
      <c r="A33" s="58" t="s">
        <v>31</v>
      </c>
      <c r="B33" s="45">
        <v>-9228.0</v>
      </c>
      <c r="C33" s="45">
        <v>-10387.0</v>
      </c>
      <c r="D33" s="45">
        <v>-13870.0</v>
      </c>
      <c r="E33" s="45">
        <v>-15783.0</v>
      </c>
      <c r="F33" s="45">
        <v>-10793.0</v>
      </c>
      <c r="G33" s="57">
        <f t="shared" si="8"/>
        <v>-12012.2</v>
      </c>
      <c r="H33" s="62">
        <f>G33/1000</f>
        <v>-12.0122</v>
      </c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</row>
    <row r="34">
      <c r="A34" s="58" t="s">
        <v>32</v>
      </c>
      <c r="B34" s="45">
        <v>-30.0</v>
      </c>
      <c r="C34" s="45">
        <v>341.0</v>
      </c>
      <c r="D34" s="45">
        <v>487.0</v>
      </c>
      <c r="E34" s="45">
        <v>441.0</v>
      </c>
      <c r="F34" s="45">
        <v>475.0</v>
      </c>
      <c r="G34" s="57">
        <f t="shared" si="8"/>
        <v>342.8</v>
      </c>
      <c r="H34" s="59">
        <f>(G34:G71)/1000</f>
        <v>0.3428</v>
      </c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</row>
    <row r="35">
      <c r="A35" s="56" t="s">
        <v>33</v>
      </c>
      <c r="B35" s="45">
        <v>-2531.0</v>
      </c>
      <c r="C35" s="45">
        <v>-3290.0</v>
      </c>
      <c r="D35" s="45">
        <v>-2777.0</v>
      </c>
      <c r="E35" s="45">
        <v>-5784.0</v>
      </c>
      <c r="F35" s="45">
        <v>-4756.0</v>
      </c>
      <c r="G35" s="57">
        <f t="shared" si="8"/>
        <v>-3827.6</v>
      </c>
      <c r="H35" s="57">
        <f t="shared" ref="H35:H36" si="10">G35:G72</f>
        <v>-3827.6</v>
      </c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</row>
    <row r="36">
      <c r="A36" s="56" t="s">
        <v>34</v>
      </c>
      <c r="B36" s="45">
        <v>-3287.0</v>
      </c>
      <c r="C36" s="45">
        <v>-3141.0</v>
      </c>
      <c r="D36" s="45">
        <v>-1929.0</v>
      </c>
      <c r="E36" s="45">
        <v>-3874.0</v>
      </c>
      <c r="F36" s="45">
        <v>-4078.0</v>
      </c>
      <c r="G36" s="57">
        <f t="shared" si="8"/>
        <v>-3261.8</v>
      </c>
      <c r="H36" s="57">
        <f t="shared" si="10"/>
        <v>-3261.8</v>
      </c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</row>
    <row r="37">
      <c r="A37" s="56" t="s">
        <v>35</v>
      </c>
      <c r="B37" s="45">
        <v>-1209.0</v>
      </c>
      <c r="C37" s="45">
        <v>-1780.0</v>
      </c>
      <c r="D37" s="45">
        <v>-1447.0</v>
      </c>
      <c r="E37" s="45">
        <v>-1448.0</v>
      </c>
      <c r="F37" s="45">
        <v>-2062.0</v>
      </c>
      <c r="G37" s="57">
        <f t="shared" si="8"/>
        <v>-1589.2</v>
      </c>
      <c r="H37" s="63">
        <f t="shared" ref="H37:H41" si="11">(G37:G74)/1000</f>
        <v>-1.5892</v>
      </c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</row>
    <row r="38">
      <c r="A38" s="58" t="s">
        <v>36</v>
      </c>
      <c r="B38" s="45">
        <v>-571.0</v>
      </c>
      <c r="C38" s="45">
        <v>-577.0</v>
      </c>
      <c r="D38" s="45">
        <v>-1157.0</v>
      </c>
      <c r="E38" s="45">
        <v>-1140.0</v>
      </c>
      <c r="F38" s="45">
        <v>-789.0</v>
      </c>
      <c r="G38" s="57">
        <f t="shared" si="8"/>
        <v>-846.8</v>
      </c>
      <c r="H38" s="59">
        <f t="shared" si="11"/>
        <v>-0.8468</v>
      </c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</row>
    <row r="39">
      <c r="A39" s="58" t="s">
        <v>37</v>
      </c>
      <c r="B39" s="45">
        <v>-1804.0</v>
      </c>
      <c r="C39" s="45">
        <v>-1011.0</v>
      </c>
      <c r="D39" s="45">
        <v>-2514.0</v>
      </c>
      <c r="E39" s="45">
        <v>-1411.0</v>
      </c>
      <c r="F39" s="45">
        <v>-869.0</v>
      </c>
      <c r="G39" s="57">
        <f t="shared" si="8"/>
        <v>-1521.8</v>
      </c>
      <c r="H39" s="59">
        <f t="shared" si="11"/>
        <v>-1.5218</v>
      </c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</row>
    <row r="40">
      <c r="A40" s="58" t="s">
        <v>38</v>
      </c>
      <c r="B40" s="45">
        <v>-420.0</v>
      </c>
      <c r="C40" s="45">
        <v>306.0</v>
      </c>
      <c r="D40" s="45">
        <v>-800.0</v>
      </c>
      <c r="E40" s="45">
        <v>-628.0</v>
      </c>
      <c r="F40" s="45">
        <v>824.0</v>
      </c>
      <c r="G40" s="57">
        <f t="shared" si="8"/>
        <v>-143.6</v>
      </c>
      <c r="H40" s="59">
        <f t="shared" si="11"/>
        <v>-0.1436</v>
      </c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</row>
    <row r="41">
      <c r="A41" s="58" t="s">
        <v>39</v>
      </c>
      <c r="B41" s="45">
        <v>-417.0</v>
      </c>
      <c r="C41" s="45">
        <v>314.0</v>
      </c>
      <c r="D41" s="45">
        <v>-136.0</v>
      </c>
      <c r="E41" s="45">
        <v>167.0</v>
      </c>
      <c r="F41" s="45">
        <v>842.0</v>
      </c>
      <c r="G41" s="57">
        <f t="shared" si="8"/>
        <v>154</v>
      </c>
      <c r="H41" s="59">
        <f t="shared" si="11"/>
        <v>0.154</v>
      </c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</row>
    <row r="42">
      <c r="A42" s="56"/>
      <c r="B42" s="56"/>
      <c r="C42" s="52"/>
      <c r="D42" s="52"/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</row>
    <row r="43">
      <c r="A43" s="64" t="s">
        <v>81</v>
      </c>
      <c r="B43" s="47">
        <v>47.7</v>
      </c>
      <c r="C43" s="48">
        <v>54.11</v>
      </c>
      <c r="D43" s="47">
        <v>88.31</v>
      </c>
      <c r="E43" s="48">
        <v>86.46</v>
      </c>
      <c r="F43" s="48">
        <v>80.71</v>
      </c>
      <c r="G43" s="52"/>
      <c r="H43" s="65">
        <f>AVERAGE(B43:F43)</f>
        <v>71.458</v>
      </c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</row>
    <row r="44">
      <c r="A44" s="52"/>
      <c r="B44" s="52"/>
      <c r="C44" s="52"/>
      <c r="D44" s="52"/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</row>
    <row r="45">
      <c r="A45" s="49" t="s">
        <v>4</v>
      </c>
      <c r="B45" s="45">
        <v>3705.0</v>
      </c>
      <c r="C45" s="52"/>
      <c r="D45" s="52"/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</row>
    <row r="46">
      <c r="A46" s="49" t="s">
        <v>5</v>
      </c>
      <c r="B46" s="45">
        <v>12517.0</v>
      </c>
      <c r="C46" s="52"/>
      <c r="D46" s="52"/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</row>
    <row r="47">
      <c r="A47" s="49" t="s">
        <v>6</v>
      </c>
      <c r="B47" s="45">
        <v>265.0</v>
      </c>
      <c r="C47" s="52"/>
      <c r="D47" s="52"/>
      <c r="E47" s="52"/>
      <c r="F47" s="52"/>
      <c r="G47" s="52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</row>
    <row r="48">
      <c r="A48" s="49" t="s">
        <v>7</v>
      </c>
      <c r="B48" s="45">
        <v>1936.0</v>
      </c>
      <c r="C48" s="52"/>
      <c r="D48" s="52"/>
      <c r="E48" s="52"/>
      <c r="F48" s="52"/>
      <c r="G48" s="52"/>
      <c r="H48" s="52"/>
      <c r="I48" s="52"/>
      <c r="J48" s="52"/>
      <c r="K48" s="52"/>
      <c r="L48" s="52"/>
      <c r="M48" s="52"/>
      <c r="N48" s="52"/>
      <c r="O48" s="52"/>
      <c r="P48" s="52"/>
      <c r="Q48" s="52"/>
      <c r="R48" s="52"/>
      <c r="S48" s="52"/>
      <c r="T48" s="52"/>
      <c r="U48" s="52"/>
      <c r="V48" s="52"/>
      <c r="W48" s="52"/>
      <c r="X48" s="52"/>
      <c r="Y48" s="52"/>
      <c r="Z48" s="52"/>
    </row>
    <row r="49">
      <c r="A49" s="49" t="s">
        <v>8</v>
      </c>
      <c r="B49" s="45">
        <v>2727.0</v>
      </c>
      <c r="C49" s="52"/>
      <c r="D49" s="52"/>
      <c r="E49" s="52"/>
      <c r="F49" s="52"/>
      <c r="G49" s="52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</row>
    <row r="50">
      <c r="A50" s="49" t="s">
        <v>9</v>
      </c>
      <c r="B50" s="45">
        <v>622.0</v>
      </c>
      <c r="C50" s="52"/>
      <c r="D50" s="52"/>
      <c r="E50" s="52"/>
      <c r="F50" s="52"/>
      <c r="G50" s="52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</row>
    <row r="51">
      <c r="A51" s="49" t="s">
        <v>10</v>
      </c>
      <c r="B51" s="45">
        <v>4911.0</v>
      </c>
      <c r="C51" s="52"/>
      <c r="D51" s="52"/>
      <c r="E51" s="52"/>
      <c r="F51" s="52"/>
      <c r="G51" s="52"/>
      <c r="H51" s="52"/>
      <c r="I51" s="52"/>
      <c r="J51" s="52"/>
      <c r="K51" s="52"/>
      <c r="L51" s="52"/>
      <c r="M51" s="52"/>
      <c r="N51" s="52"/>
      <c r="O51" s="52"/>
      <c r="P51" s="52"/>
      <c r="Q51" s="52"/>
      <c r="R51" s="52"/>
      <c r="S51" s="52"/>
      <c r="T51" s="52"/>
      <c r="U51" s="52"/>
      <c r="V51" s="52"/>
      <c r="W51" s="52"/>
      <c r="X51" s="52"/>
      <c r="Y51" s="52"/>
      <c r="Z51" s="52"/>
    </row>
    <row r="52">
      <c r="A52" s="49" t="s">
        <v>11</v>
      </c>
      <c r="B52" s="45">
        <v>16039.0</v>
      </c>
      <c r="C52" s="52"/>
      <c r="D52" s="52"/>
      <c r="E52" s="52"/>
      <c r="F52" s="52"/>
      <c r="G52" s="52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</row>
    <row r="53">
      <c r="A53" s="49" t="s">
        <v>12</v>
      </c>
      <c r="B53" s="45">
        <v>17997.0</v>
      </c>
      <c r="C53" s="52"/>
      <c r="D53" s="52"/>
      <c r="E53" s="52"/>
      <c r="F53" s="52"/>
      <c r="G53" s="52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</row>
    <row r="54">
      <c r="A54" s="49" t="s">
        <v>13</v>
      </c>
      <c r="B54" s="45">
        <v>5446.0</v>
      </c>
      <c r="C54" s="52"/>
      <c r="D54" s="52"/>
      <c r="E54" s="52"/>
      <c r="F54" s="52"/>
      <c r="G54" s="52"/>
      <c r="H54" s="52"/>
      <c r="I54" s="52"/>
      <c r="J54" s="52"/>
      <c r="K54" s="52"/>
      <c r="L54" s="52"/>
      <c r="M54" s="52"/>
      <c r="N54" s="52"/>
      <c r="O54" s="52"/>
      <c r="P54" s="52"/>
      <c r="Q54" s="52"/>
      <c r="R54" s="52"/>
      <c r="S54" s="52"/>
      <c r="T54" s="52"/>
      <c r="U54" s="52"/>
      <c r="V54" s="52"/>
      <c r="W54" s="52"/>
      <c r="X54" s="52"/>
      <c r="Y54" s="52"/>
      <c r="Z54" s="52"/>
    </row>
    <row r="55">
      <c r="A55" s="49" t="s">
        <v>14</v>
      </c>
      <c r="B55" s="45">
        <v>7725.0</v>
      </c>
      <c r="C55" s="52"/>
      <c r="D55" s="52"/>
      <c r="E55" s="52"/>
      <c r="F55" s="52"/>
      <c r="G55" s="52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</row>
    <row r="56">
      <c r="A56" s="49" t="s">
        <v>15</v>
      </c>
      <c r="B56" s="45">
        <v>7094.0</v>
      </c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</row>
    <row r="57">
      <c r="A57" s="60"/>
      <c r="B57" s="60"/>
      <c r="C57" s="52"/>
      <c r="D57" s="52"/>
      <c r="E57" s="52"/>
      <c r="F57" s="52"/>
      <c r="G57" s="52"/>
      <c r="H57" s="52"/>
      <c r="I57" s="52"/>
      <c r="J57" s="52"/>
      <c r="K57" s="52"/>
      <c r="L57" s="52"/>
      <c r="M57" s="52"/>
      <c r="N57" s="52"/>
      <c r="O57" s="52"/>
      <c r="P57" s="52"/>
      <c r="Q57" s="52"/>
      <c r="R57" s="52"/>
      <c r="S57" s="52"/>
      <c r="T57" s="52"/>
      <c r="U57" s="52"/>
      <c r="V57" s="52"/>
      <c r="W57" s="52"/>
      <c r="X57" s="52"/>
      <c r="Y57" s="52"/>
      <c r="Z57" s="52"/>
    </row>
    <row r="58">
      <c r="A58" s="49" t="s">
        <v>16</v>
      </c>
      <c r="B58" s="45">
        <v>2975.0</v>
      </c>
      <c r="C58" s="52"/>
      <c r="D58" s="52"/>
      <c r="E58" s="52"/>
      <c r="F58" s="52"/>
      <c r="G58" s="52"/>
      <c r="H58" s="52"/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</row>
    <row r="59">
      <c r="A59" s="49" t="s">
        <v>17</v>
      </c>
      <c r="B59" s="45">
        <v>10139.0</v>
      </c>
      <c r="C59" s="52"/>
      <c r="D59" s="52"/>
      <c r="E59" s="52"/>
      <c r="F59" s="52"/>
      <c r="G59" s="52"/>
      <c r="H59" s="52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</row>
    <row r="60">
      <c r="A60" s="49" t="s">
        <v>18</v>
      </c>
      <c r="B60" s="45">
        <v>217.0</v>
      </c>
      <c r="C60" s="52"/>
      <c r="D60" s="52"/>
      <c r="E60" s="52"/>
      <c r="F60" s="52"/>
      <c r="G60" s="52"/>
      <c r="H60" s="52"/>
      <c r="I60" s="52"/>
      <c r="J60" s="52"/>
      <c r="K60" s="52"/>
      <c r="L60" s="52"/>
      <c r="M60" s="52"/>
      <c r="N60" s="52"/>
      <c r="O60" s="52"/>
      <c r="P60" s="52"/>
      <c r="Q60" s="52"/>
      <c r="R60" s="52"/>
      <c r="S60" s="52"/>
      <c r="T60" s="52"/>
      <c r="U60" s="52"/>
      <c r="V60" s="52"/>
      <c r="W60" s="52"/>
      <c r="X60" s="52"/>
      <c r="Y60" s="52"/>
      <c r="Z60" s="52"/>
    </row>
    <row r="61">
      <c r="A61" s="49" t="s">
        <v>19</v>
      </c>
      <c r="B61" s="45">
        <v>1233.0</v>
      </c>
      <c r="C61" s="52"/>
      <c r="D61" s="52"/>
      <c r="E61" s="52"/>
      <c r="F61" s="52"/>
      <c r="G61" s="52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</row>
    <row r="62">
      <c r="A62" s="49" t="s">
        <v>20</v>
      </c>
      <c r="B62" s="45">
        <v>2147.0</v>
      </c>
      <c r="C62" s="52"/>
      <c r="D62" s="52"/>
      <c r="E62" s="52"/>
      <c r="F62" s="52"/>
      <c r="G62" s="52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</row>
    <row r="63">
      <c r="A63" s="49" t="s">
        <v>21</v>
      </c>
      <c r="B63" s="45">
        <v>508.0</v>
      </c>
      <c r="C63" s="52"/>
      <c r="D63" s="52"/>
      <c r="E63" s="52"/>
      <c r="F63" s="52"/>
      <c r="G63" s="52"/>
      <c r="H63" s="52"/>
      <c r="I63" s="52"/>
      <c r="J63" s="52"/>
      <c r="K63" s="52"/>
      <c r="L63" s="52"/>
      <c r="M63" s="52"/>
      <c r="N63" s="52"/>
      <c r="O63" s="52"/>
      <c r="P63" s="52"/>
      <c r="Q63" s="52"/>
      <c r="R63" s="52"/>
      <c r="S63" s="52"/>
      <c r="T63" s="52"/>
      <c r="U63" s="52"/>
      <c r="V63" s="52"/>
      <c r="W63" s="52"/>
      <c r="X63" s="52"/>
      <c r="Y63" s="52"/>
      <c r="Z63" s="52"/>
    </row>
    <row r="64">
      <c r="A64" s="49" t="s">
        <v>22</v>
      </c>
      <c r="B64" s="45">
        <v>4106.0</v>
      </c>
      <c r="C64" s="52"/>
      <c r="D64" s="52"/>
      <c r="E64" s="52"/>
      <c r="F64" s="52"/>
      <c r="G64" s="52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</row>
    <row r="65">
      <c r="A65" s="49" t="s">
        <v>23</v>
      </c>
      <c r="B65" s="45">
        <v>13459.0</v>
      </c>
      <c r="C65" s="52"/>
      <c r="D65" s="52"/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</row>
    <row r="66">
      <c r="A66" s="49" t="s">
        <v>24</v>
      </c>
      <c r="B66" s="45">
        <v>14346.0</v>
      </c>
      <c r="C66" s="52"/>
      <c r="D66" s="52"/>
      <c r="E66" s="52"/>
      <c r="F66" s="52"/>
      <c r="G66" s="52"/>
      <c r="H66" s="52"/>
      <c r="I66" s="52"/>
      <c r="J66" s="52"/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52"/>
      <c r="V66" s="52"/>
      <c r="W66" s="52"/>
      <c r="X66" s="52"/>
      <c r="Y66" s="52"/>
      <c r="Z66" s="52"/>
    </row>
    <row r="67">
      <c r="A67" s="49" t="s">
        <v>25</v>
      </c>
      <c r="B67" s="45">
        <v>4447.0</v>
      </c>
      <c r="C67" s="52"/>
      <c r="D67" s="52"/>
      <c r="E67" s="52"/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</row>
    <row r="68">
      <c r="A68" s="49" t="s">
        <v>26</v>
      </c>
      <c r="B68" s="45">
        <v>6076.0</v>
      </c>
      <c r="C68" s="52"/>
      <c r="D68" s="52"/>
      <c r="E68" s="52"/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</row>
    <row r="69">
      <c r="A69" s="49" t="s">
        <v>27</v>
      </c>
      <c r="B69" s="45">
        <v>5577.0</v>
      </c>
      <c r="C69" s="52"/>
      <c r="D69" s="52"/>
      <c r="E69" s="52"/>
      <c r="F69" s="52"/>
      <c r="G69" s="52"/>
      <c r="H69" s="52"/>
      <c r="I69" s="52"/>
      <c r="J69" s="52"/>
      <c r="K69" s="52"/>
      <c r="L69" s="52"/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  <c r="Z69" s="52"/>
    </row>
    <row r="70">
      <c r="A70" s="60"/>
      <c r="B70" s="60"/>
      <c r="C70" s="52"/>
      <c r="D70" s="52"/>
      <c r="E70" s="52"/>
      <c r="F70" s="52"/>
      <c r="G70" s="52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</row>
    <row r="71">
      <c r="A71" s="49" t="s">
        <v>28</v>
      </c>
      <c r="B71" s="45">
        <v>-691.0</v>
      </c>
      <c r="C71" s="52"/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</row>
    <row r="72">
      <c r="A72" s="49" t="s">
        <v>29</v>
      </c>
      <c r="B72" s="45">
        <v>826.0</v>
      </c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X72" s="52"/>
      <c r="Y72" s="52"/>
      <c r="Z72" s="52"/>
    </row>
    <row r="73">
      <c r="A73" s="49" t="s">
        <v>30</v>
      </c>
      <c r="B73" s="45">
        <v>-2531.0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</row>
    <row r="74">
      <c r="A74" s="49" t="s">
        <v>31</v>
      </c>
      <c r="B74" s="45">
        <v>-10793.0</v>
      </c>
      <c r="C74" s="52"/>
      <c r="D74" s="52"/>
      <c r="E74" s="52"/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</row>
    <row r="75">
      <c r="A75" s="49" t="s">
        <v>32</v>
      </c>
      <c r="B75" s="45">
        <v>475.0</v>
      </c>
      <c r="C75" s="52"/>
      <c r="D75" s="52"/>
      <c r="E75" s="52"/>
      <c r="F75" s="52"/>
      <c r="G75" s="52"/>
      <c r="H75" s="52"/>
      <c r="I75" s="52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</row>
    <row r="76">
      <c r="A76" s="49" t="s">
        <v>33</v>
      </c>
      <c r="B76" s="45">
        <v>-4756.0</v>
      </c>
      <c r="C76" s="52"/>
      <c r="D76" s="52"/>
      <c r="E76" s="52"/>
      <c r="F76" s="52"/>
      <c r="G76" s="52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</row>
    <row r="77">
      <c r="A77" s="49" t="s">
        <v>34</v>
      </c>
      <c r="B77" s="45">
        <v>-4078.0</v>
      </c>
      <c r="C77" s="52"/>
      <c r="D77" s="52"/>
      <c r="E77" s="52"/>
      <c r="F77" s="52"/>
      <c r="G77" s="52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</row>
    <row r="78">
      <c r="A78" s="49" t="s">
        <v>35</v>
      </c>
      <c r="B78" s="45">
        <v>-2062.0</v>
      </c>
      <c r="C78" s="52"/>
      <c r="D78" s="52"/>
      <c r="E78" s="52"/>
      <c r="F78" s="52"/>
      <c r="G78" s="52"/>
      <c r="H78" s="52"/>
      <c r="I78" s="52"/>
      <c r="J78" s="52"/>
      <c r="K78" s="52"/>
      <c r="L78" s="52"/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  <c r="Z78" s="52"/>
    </row>
    <row r="79">
      <c r="A79" s="49" t="s">
        <v>36</v>
      </c>
      <c r="B79" s="45">
        <v>-789.0</v>
      </c>
      <c r="C79" s="52"/>
      <c r="D79" s="52"/>
      <c r="E79" s="52"/>
      <c r="F79" s="52"/>
      <c r="G79" s="52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</row>
    <row r="80">
      <c r="A80" s="49" t="s">
        <v>37</v>
      </c>
      <c r="B80" s="45">
        <v>-869.0</v>
      </c>
      <c r="C80" s="52"/>
      <c r="D80" s="52"/>
      <c r="E80" s="52"/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</row>
    <row r="81">
      <c r="A81" s="49" t="s">
        <v>38</v>
      </c>
      <c r="B81" s="45">
        <v>824.0</v>
      </c>
      <c r="C81" s="52"/>
      <c r="D81" s="52"/>
      <c r="E81" s="52"/>
      <c r="F81" s="52"/>
      <c r="G81" s="52"/>
      <c r="H81" s="52"/>
      <c r="I81" s="52"/>
      <c r="J81" s="52"/>
      <c r="K81" s="52"/>
      <c r="L81" s="52"/>
      <c r="M81" s="52"/>
      <c r="N81" s="52"/>
      <c r="O81" s="52"/>
      <c r="P81" s="52"/>
      <c r="Q81" s="52"/>
      <c r="R81" s="52"/>
      <c r="S81" s="52"/>
      <c r="T81" s="52"/>
      <c r="U81" s="52"/>
      <c r="V81" s="52"/>
      <c r="W81" s="52"/>
      <c r="X81" s="52"/>
      <c r="Y81" s="52"/>
      <c r="Z81" s="52"/>
    </row>
    <row r="82">
      <c r="A82" s="49" t="s">
        <v>39</v>
      </c>
      <c r="B82" s="45">
        <v>842.0</v>
      </c>
      <c r="C82" s="52"/>
      <c r="D82" s="52"/>
      <c r="E82" s="52"/>
      <c r="F82" s="52"/>
      <c r="G82" s="52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</row>
    <row r="83">
      <c r="A83" s="60"/>
      <c r="B83" s="60"/>
      <c r="C83" s="52"/>
      <c r="D83" s="52"/>
      <c r="E83" s="52"/>
      <c r="F83" s="52"/>
      <c r="G83" s="52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</row>
    <row r="84">
      <c r="A84" s="56"/>
      <c r="B84" s="57"/>
      <c r="C84" s="52"/>
      <c r="D84" s="52"/>
      <c r="E84" s="52"/>
      <c r="F84" s="52"/>
      <c r="G84" s="52"/>
      <c r="H84" s="52"/>
      <c r="I84" s="52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X84" s="52"/>
      <c r="Y84" s="52"/>
      <c r="Z84" s="52"/>
    </row>
    <row r="85">
      <c r="A85" s="56"/>
      <c r="B85" s="56"/>
      <c r="C85" s="52"/>
      <c r="D85" s="52"/>
      <c r="E85" s="52"/>
      <c r="F85" s="52"/>
      <c r="G85" s="52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</row>
    <row r="86">
      <c r="A86" s="56"/>
      <c r="B86" s="57"/>
      <c r="C86" s="52"/>
      <c r="D86" s="52"/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</row>
    <row r="87">
      <c r="A87" s="56"/>
      <c r="B87" s="57"/>
      <c r="C87" s="52"/>
      <c r="D87" s="52"/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</row>
    <row r="88">
      <c r="A88" s="56"/>
      <c r="B88" s="57"/>
      <c r="C88" s="52"/>
      <c r="D88" s="52"/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</row>
    <row r="89">
      <c r="A89" s="56"/>
      <c r="B89" s="57"/>
      <c r="C89" s="52"/>
      <c r="D89" s="52"/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</row>
    <row r="90">
      <c r="A90" s="56"/>
      <c r="B90" s="57"/>
      <c r="C90" s="52"/>
      <c r="D90" s="52"/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</row>
    <row r="91">
      <c r="A91" s="56"/>
      <c r="B91" s="57"/>
      <c r="C91" s="52"/>
      <c r="D91" s="52"/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</row>
    <row r="92">
      <c r="A92" s="56"/>
      <c r="B92" s="57"/>
      <c r="C92" s="52"/>
      <c r="D92" s="52"/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</row>
    <row r="93">
      <c r="A93" s="56"/>
      <c r="B93" s="57"/>
      <c r="C93" s="52"/>
      <c r="D93" s="52"/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</row>
    <row r="94">
      <c r="A94" s="56"/>
      <c r="B94" s="57"/>
      <c r="C94" s="52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</row>
    <row r="95">
      <c r="A95" s="56"/>
      <c r="B95" s="57"/>
      <c r="C95" s="52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</row>
    <row r="96">
      <c r="A96" s="56"/>
      <c r="B96" s="57"/>
      <c r="C96" s="52"/>
      <c r="D96" s="52"/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</row>
    <row r="97">
      <c r="A97" s="56"/>
      <c r="B97" s="57"/>
      <c r="C97" s="52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</row>
    <row r="98">
      <c r="A98" s="56"/>
      <c r="B98" s="56"/>
      <c r="C98" s="52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</row>
    <row r="99">
      <c r="A99" s="56"/>
      <c r="B99" s="57"/>
      <c r="C99" s="52"/>
      <c r="D99" s="52"/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</row>
    <row r="100">
      <c r="A100" s="56"/>
      <c r="B100" s="57"/>
      <c r="C100" s="52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</row>
    <row r="101">
      <c r="A101" s="56"/>
      <c r="B101" s="57"/>
      <c r="C101" s="52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</row>
    <row r="102">
      <c r="A102" s="56"/>
      <c r="B102" s="57"/>
      <c r="C102" s="52"/>
      <c r="D102" s="52"/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</row>
    <row r="103">
      <c r="A103" s="56"/>
      <c r="B103" s="57"/>
      <c r="C103" s="52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</row>
    <row r="104">
      <c r="A104" s="56"/>
      <c r="B104" s="57"/>
      <c r="C104" s="52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</row>
    <row r="105">
      <c r="A105" s="56"/>
      <c r="B105" s="57"/>
      <c r="C105" s="52"/>
      <c r="D105" s="52"/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</row>
    <row r="106">
      <c r="A106" s="56"/>
      <c r="B106" s="57"/>
      <c r="C106" s="52"/>
      <c r="D106" s="52"/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</row>
    <row r="107">
      <c r="A107" s="56"/>
      <c r="B107" s="57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</row>
    <row r="108">
      <c r="A108" s="56"/>
      <c r="B108" s="57"/>
      <c r="C108" s="52"/>
      <c r="D108" s="52"/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</row>
    <row r="109">
      <c r="A109" s="56"/>
      <c r="B109" s="57"/>
      <c r="C109" s="52"/>
      <c r="D109" s="52"/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</row>
    <row r="110">
      <c r="A110" s="56"/>
      <c r="B110" s="57"/>
      <c r="C110" s="52"/>
      <c r="D110" s="52"/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</row>
    <row r="111">
      <c r="A111" s="56"/>
      <c r="B111" s="56"/>
      <c r="C111" s="52"/>
      <c r="D111" s="52"/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</row>
    <row r="112">
      <c r="A112" s="56"/>
      <c r="B112" s="57"/>
      <c r="C112" s="52"/>
      <c r="D112" s="52"/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</row>
    <row r="113">
      <c r="A113" s="56"/>
      <c r="B113" s="57"/>
      <c r="C113" s="52"/>
      <c r="D113" s="52"/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</row>
    <row r="114">
      <c r="A114" s="56"/>
      <c r="B114" s="57"/>
      <c r="C114" s="52"/>
      <c r="D114" s="52"/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</row>
    <row r="115">
      <c r="A115" s="56"/>
      <c r="B115" s="57"/>
      <c r="C115" s="52"/>
      <c r="D115" s="52"/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</row>
    <row r="116">
      <c r="A116" s="56"/>
      <c r="B116" s="57"/>
      <c r="C116" s="52"/>
      <c r="D116" s="52"/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</row>
    <row r="117">
      <c r="A117" s="56"/>
      <c r="B117" s="57"/>
      <c r="C117" s="52"/>
      <c r="D117" s="52"/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</row>
    <row r="118">
      <c r="A118" s="56"/>
      <c r="B118" s="57"/>
      <c r="C118" s="52"/>
      <c r="D118" s="52"/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</row>
    <row r="119">
      <c r="A119" s="56"/>
      <c r="B119" s="57"/>
      <c r="C119" s="52"/>
      <c r="D119" s="52"/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</row>
    <row r="120">
      <c r="A120" s="56"/>
      <c r="B120" s="57"/>
      <c r="C120" s="52"/>
      <c r="D120" s="52"/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  <c r="Z120" s="52"/>
    </row>
    <row r="121">
      <c r="A121" s="56"/>
      <c r="B121" s="57"/>
      <c r="C121" s="52"/>
      <c r="D121" s="52"/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</row>
    <row r="122">
      <c r="A122" s="56"/>
      <c r="B122" s="57"/>
      <c r="C122" s="52"/>
      <c r="D122" s="52"/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</row>
    <row r="123">
      <c r="A123" s="56"/>
      <c r="B123" s="57"/>
      <c r="C123" s="52"/>
      <c r="D123" s="52"/>
      <c r="E123" s="52"/>
      <c r="F123" s="52"/>
      <c r="G123" s="52"/>
      <c r="H123" s="52"/>
      <c r="I123" s="52"/>
      <c r="J123" s="52"/>
      <c r="K123" s="52"/>
      <c r="L123" s="52"/>
      <c r="M123" s="52"/>
      <c r="N123" s="52"/>
      <c r="O123" s="52"/>
      <c r="P123" s="52"/>
      <c r="Q123" s="52"/>
      <c r="R123" s="52"/>
      <c r="S123" s="52"/>
      <c r="T123" s="52"/>
      <c r="U123" s="52"/>
      <c r="V123" s="52"/>
      <c r="W123" s="52"/>
      <c r="X123" s="52"/>
      <c r="Y123" s="52"/>
      <c r="Z123" s="52"/>
    </row>
    <row r="124">
      <c r="A124" s="56"/>
      <c r="B124" s="56"/>
      <c r="C124" s="52"/>
      <c r="D124" s="52"/>
      <c r="E124" s="52"/>
      <c r="F124" s="52"/>
      <c r="G124" s="52"/>
      <c r="H124" s="52"/>
      <c r="I124" s="52"/>
      <c r="J124" s="52"/>
      <c r="K124" s="52"/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Y124" s="52"/>
      <c r="Z124" s="52"/>
    </row>
    <row r="125">
      <c r="A125" s="56"/>
      <c r="B125" s="57"/>
      <c r="C125" s="52"/>
      <c r="D125" s="52"/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  <c r="Z125" s="52"/>
    </row>
    <row r="126">
      <c r="A126" s="56"/>
      <c r="B126" s="57"/>
      <c r="C126" s="52"/>
      <c r="D126" s="52"/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  <c r="Y126" s="52"/>
      <c r="Z126" s="52"/>
    </row>
    <row r="127">
      <c r="A127" s="56"/>
      <c r="B127" s="57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</row>
    <row r="128">
      <c r="A128" s="56"/>
      <c r="B128" s="57"/>
      <c r="C128" s="52"/>
      <c r="D128" s="52"/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Y128" s="52"/>
      <c r="Z128" s="52"/>
    </row>
    <row r="129">
      <c r="A129" s="56"/>
      <c r="B129" s="57"/>
      <c r="C129" s="52"/>
      <c r="D129" s="52"/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</row>
    <row r="130">
      <c r="A130" s="56"/>
      <c r="B130" s="57"/>
      <c r="C130" s="52"/>
      <c r="D130" s="52"/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</row>
    <row r="131">
      <c r="A131" s="56"/>
      <c r="B131" s="57"/>
      <c r="C131" s="52"/>
      <c r="D131" s="52"/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  <c r="Z131" s="52"/>
    </row>
    <row r="132">
      <c r="A132" s="56"/>
      <c r="B132" s="57"/>
      <c r="C132" s="52"/>
      <c r="D132" s="52"/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</row>
    <row r="133">
      <c r="A133" s="56"/>
      <c r="B133" s="57"/>
      <c r="C133" s="52"/>
      <c r="D133" s="52"/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Z133" s="52"/>
    </row>
    <row r="134">
      <c r="A134" s="56"/>
      <c r="B134" s="57"/>
      <c r="C134" s="52"/>
      <c r="D134" s="52"/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Z134" s="52"/>
    </row>
    <row r="135">
      <c r="A135" s="56"/>
      <c r="B135" s="57"/>
      <c r="C135" s="52"/>
      <c r="D135" s="52"/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  <c r="Z135" s="52"/>
    </row>
    <row r="136">
      <c r="A136" s="56"/>
      <c r="B136" s="57"/>
      <c r="C136" s="52"/>
      <c r="D136" s="52"/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Z136" s="52"/>
    </row>
    <row r="137">
      <c r="A137" s="56"/>
      <c r="B137" s="56"/>
      <c r="C137" s="52"/>
      <c r="D137" s="52"/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Z137" s="52"/>
    </row>
    <row r="138">
      <c r="A138" s="56"/>
      <c r="B138" s="57"/>
      <c r="C138" s="52"/>
      <c r="D138" s="52"/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Z138" s="52"/>
    </row>
    <row r="139">
      <c r="A139" s="56"/>
      <c r="B139" s="57"/>
      <c r="C139" s="52"/>
      <c r="D139" s="52"/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  <c r="Z139" s="52"/>
    </row>
    <row r="140">
      <c r="A140" s="56"/>
      <c r="B140" s="57"/>
      <c r="C140" s="52"/>
      <c r="D140" s="52"/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Z140" s="52"/>
    </row>
    <row r="141">
      <c r="A141" s="56"/>
      <c r="B141" s="57"/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  <c r="Z141" s="52"/>
    </row>
    <row r="142">
      <c r="A142" s="56"/>
      <c r="B142" s="57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  <c r="Z142" s="52"/>
    </row>
    <row r="143">
      <c r="A143" s="56"/>
      <c r="B143" s="57"/>
      <c r="C143" s="52"/>
      <c r="D143" s="52"/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  <c r="Y143" s="52"/>
      <c r="Z143" s="52"/>
    </row>
    <row r="144">
      <c r="A144" s="56"/>
      <c r="B144" s="57"/>
      <c r="C144" s="52"/>
      <c r="D144" s="52"/>
      <c r="E144" s="52"/>
      <c r="F144" s="52"/>
      <c r="G144" s="52"/>
      <c r="H144" s="52"/>
      <c r="I144" s="52"/>
      <c r="J144" s="52"/>
      <c r="K144" s="52"/>
      <c r="L144" s="52"/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2"/>
      <c r="Y144" s="52"/>
      <c r="Z144" s="52"/>
    </row>
    <row r="145">
      <c r="A145" s="56"/>
      <c r="B145" s="57"/>
      <c r="C145" s="52"/>
      <c r="D145" s="52"/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  <c r="Z145" s="52"/>
    </row>
    <row r="146">
      <c r="A146" s="56"/>
      <c r="B146" s="57"/>
      <c r="C146" s="52"/>
      <c r="D146" s="52"/>
      <c r="E146" s="52"/>
      <c r="F146" s="52"/>
      <c r="G146" s="52"/>
      <c r="H146" s="52"/>
      <c r="I146" s="52"/>
      <c r="J146" s="52"/>
      <c r="K146" s="52"/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  <c r="Y146" s="52"/>
      <c r="Z146" s="52"/>
    </row>
    <row r="147">
      <c r="A147" s="56"/>
      <c r="B147" s="57"/>
      <c r="C147" s="52"/>
      <c r="D147" s="52"/>
      <c r="E147" s="52"/>
      <c r="F147" s="52"/>
      <c r="G147" s="52"/>
      <c r="H147" s="52"/>
      <c r="I147" s="52"/>
      <c r="J147" s="52"/>
      <c r="K147" s="52"/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2"/>
      <c r="Y147" s="52"/>
      <c r="Z147" s="52"/>
    </row>
    <row r="148">
      <c r="A148" s="56"/>
      <c r="B148" s="57"/>
      <c r="C148" s="52"/>
      <c r="D148" s="52"/>
      <c r="E148" s="52"/>
      <c r="F148" s="52"/>
      <c r="G148" s="52"/>
      <c r="H148" s="52"/>
      <c r="I148" s="52"/>
      <c r="J148" s="52"/>
      <c r="K148" s="52"/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  <c r="X148" s="52"/>
      <c r="Y148" s="52"/>
      <c r="Z148" s="52"/>
    </row>
    <row r="149">
      <c r="A149" s="56"/>
      <c r="B149" s="57"/>
      <c r="C149" s="52"/>
      <c r="D149" s="52"/>
      <c r="E149" s="52"/>
      <c r="F149" s="52"/>
      <c r="G149" s="52"/>
      <c r="H149" s="52"/>
      <c r="I149" s="52"/>
      <c r="J149" s="52"/>
      <c r="K149" s="52"/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2"/>
      <c r="Y149" s="52"/>
      <c r="Z149" s="52"/>
    </row>
    <row r="150">
      <c r="A150" s="56"/>
      <c r="B150" s="56"/>
      <c r="C150" s="52"/>
      <c r="D150" s="52"/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  <c r="Z150" s="52"/>
    </row>
    <row r="151">
      <c r="A151" s="56"/>
      <c r="B151" s="57"/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  <c r="Z151" s="52"/>
    </row>
    <row r="152">
      <c r="A152" s="56"/>
      <c r="B152" s="57"/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  <c r="Z152" s="52"/>
    </row>
    <row r="153">
      <c r="A153" s="56"/>
      <c r="B153" s="57"/>
      <c r="C153" s="52"/>
      <c r="D153" s="52"/>
      <c r="E153" s="52"/>
      <c r="F153" s="52"/>
      <c r="G153" s="52"/>
      <c r="H153" s="52"/>
      <c r="I153" s="52"/>
      <c r="J153" s="52"/>
      <c r="K153" s="52"/>
      <c r="L153" s="52"/>
      <c r="M153" s="52"/>
      <c r="N153" s="52"/>
      <c r="O153" s="52"/>
      <c r="P153" s="52"/>
      <c r="Q153" s="52"/>
      <c r="R153" s="52"/>
      <c r="S153" s="52"/>
      <c r="T153" s="52"/>
      <c r="U153" s="52"/>
      <c r="V153" s="52"/>
      <c r="W153" s="52"/>
      <c r="X153" s="52"/>
      <c r="Y153" s="52"/>
      <c r="Z153" s="52"/>
    </row>
    <row r="154">
      <c r="A154" s="56"/>
      <c r="B154" s="57"/>
      <c r="C154" s="52"/>
      <c r="D154" s="52"/>
      <c r="E154" s="52"/>
      <c r="F154" s="52"/>
      <c r="G154" s="52"/>
      <c r="H154" s="52"/>
      <c r="I154" s="52"/>
      <c r="J154" s="52"/>
      <c r="K154" s="52"/>
      <c r="L154" s="52"/>
      <c r="M154" s="52"/>
      <c r="N154" s="52"/>
      <c r="O154" s="52"/>
      <c r="P154" s="52"/>
      <c r="Q154" s="52"/>
      <c r="R154" s="52"/>
      <c r="S154" s="52"/>
      <c r="T154" s="52"/>
      <c r="U154" s="52"/>
      <c r="V154" s="52"/>
      <c r="W154" s="52"/>
      <c r="X154" s="52"/>
      <c r="Y154" s="52"/>
      <c r="Z154" s="52"/>
    </row>
    <row r="155">
      <c r="A155" s="56"/>
      <c r="B155" s="57"/>
      <c r="C155" s="52"/>
      <c r="D155" s="52"/>
      <c r="E155" s="52"/>
      <c r="F155" s="52"/>
      <c r="G155" s="52"/>
      <c r="H155" s="52"/>
      <c r="I155" s="52"/>
      <c r="J155" s="52"/>
      <c r="K155" s="52"/>
      <c r="L155" s="52"/>
      <c r="M155" s="52"/>
      <c r="N155" s="52"/>
      <c r="O155" s="52"/>
      <c r="P155" s="52"/>
      <c r="Q155" s="52"/>
      <c r="R155" s="52"/>
      <c r="S155" s="52"/>
      <c r="T155" s="52"/>
      <c r="U155" s="52"/>
      <c r="V155" s="52"/>
      <c r="W155" s="52"/>
      <c r="X155" s="52"/>
      <c r="Y155" s="52"/>
      <c r="Z155" s="52"/>
    </row>
    <row r="156">
      <c r="A156" s="56"/>
      <c r="B156" s="57"/>
      <c r="C156" s="52"/>
      <c r="D156" s="52"/>
      <c r="E156" s="52"/>
      <c r="F156" s="52"/>
      <c r="G156" s="52"/>
      <c r="H156" s="52"/>
      <c r="I156" s="52"/>
      <c r="J156" s="52"/>
      <c r="K156" s="52"/>
      <c r="L156" s="52"/>
      <c r="M156" s="52"/>
      <c r="N156" s="52"/>
      <c r="O156" s="52"/>
      <c r="P156" s="52"/>
      <c r="Q156" s="52"/>
      <c r="R156" s="52"/>
      <c r="S156" s="52"/>
      <c r="T156" s="52"/>
      <c r="U156" s="52"/>
      <c r="V156" s="52"/>
      <c r="W156" s="52"/>
      <c r="X156" s="52"/>
      <c r="Y156" s="52"/>
      <c r="Z156" s="52"/>
    </row>
    <row r="157">
      <c r="A157" s="56"/>
      <c r="B157" s="57"/>
      <c r="C157" s="52"/>
      <c r="D157" s="52"/>
      <c r="E157" s="52"/>
      <c r="F157" s="52"/>
      <c r="G157" s="52"/>
      <c r="H157" s="52"/>
      <c r="I157" s="52"/>
      <c r="J157" s="52"/>
      <c r="K157" s="52"/>
      <c r="L157" s="52"/>
      <c r="M157" s="52"/>
      <c r="N157" s="52"/>
      <c r="O157" s="52"/>
      <c r="P157" s="52"/>
      <c r="Q157" s="52"/>
      <c r="R157" s="52"/>
      <c r="S157" s="52"/>
      <c r="T157" s="52"/>
      <c r="U157" s="52"/>
      <c r="V157" s="52"/>
      <c r="W157" s="52"/>
      <c r="X157" s="52"/>
      <c r="Y157" s="52"/>
      <c r="Z157" s="52"/>
    </row>
    <row r="158">
      <c r="A158" s="56"/>
      <c r="B158" s="57"/>
      <c r="C158" s="52"/>
      <c r="D158" s="52"/>
      <c r="E158" s="52"/>
      <c r="F158" s="52"/>
      <c r="G158" s="52"/>
      <c r="H158" s="52"/>
      <c r="I158" s="52"/>
      <c r="J158" s="52"/>
      <c r="K158" s="52"/>
      <c r="L158" s="52"/>
      <c r="M158" s="52"/>
      <c r="N158" s="52"/>
      <c r="O158" s="52"/>
      <c r="P158" s="52"/>
      <c r="Q158" s="52"/>
      <c r="R158" s="52"/>
      <c r="S158" s="52"/>
      <c r="T158" s="52"/>
      <c r="U158" s="52"/>
      <c r="V158" s="52"/>
      <c r="W158" s="52"/>
      <c r="X158" s="52"/>
      <c r="Y158" s="52"/>
      <c r="Z158" s="52"/>
    </row>
    <row r="159">
      <c r="A159" s="56"/>
      <c r="B159" s="57"/>
      <c r="C159" s="52"/>
      <c r="D159" s="52"/>
      <c r="E159" s="52"/>
      <c r="F159" s="52"/>
      <c r="G159" s="52"/>
      <c r="H159" s="52"/>
      <c r="I159" s="52"/>
      <c r="J159" s="52"/>
      <c r="K159" s="52"/>
      <c r="L159" s="52"/>
      <c r="M159" s="52"/>
      <c r="N159" s="52"/>
      <c r="O159" s="52"/>
      <c r="P159" s="52"/>
      <c r="Q159" s="52"/>
      <c r="R159" s="52"/>
      <c r="S159" s="52"/>
      <c r="T159" s="52"/>
      <c r="U159" s="52"/>
      <c r="V159" s="52"/>
      <c r="W159" s="52"/>
      <c r="X159" s="52"/>
      <c r="Y159" s="52"/>
      <c r="Z159" s="52"/>
    </row>
    <row r="160">
      <c r="A160" s="56"/>
      <c r="B160" s="57"/>
      <c r="C160" s="52"/>
      <c r="D160" s="52"/>
      <c r="E160" s="52"/>
      <c r="F160" s="52"/>
      <c r="G160" s="52"/>
      <c r="H160" s="52"/>
      <c r="I160" s="52"/>
      <c r="J160" s="52"/>
      <c r="K160" s="52"/>
      <c r="L160" s="52"/>
      <c r="M160" s="52"/>
      <c r="N160" s="52"/>
      <c r="O160" s="52"/>
      <c r="P160" s="52"/>
      <c r="Q160" s="52"/>
      <c r="R160" s="52"/>
      <c r="S160" s="52"/>
      <c r="T160" s="52"/>
      <c r="U160" s="52"/>
      <c r="V160" s="52"/>
      <c r="W160" s="52"/>
      <c r="X160" s="52"/>
      <c r="Y160" s="52"/>
      <c r="Z160" s="52"/>
    </row>
    <row r="161">
      <c r="A161" s="56"/>
      <c r="B161" s="57"/>
      <c r="C161" s="52"/>
      <c r="D161" s="52"/>
      <c r="E161" s="52"/>
      <c r="F161" s="52"/>
      <c r="G161" s="52"/>
      <c r="H161" s="52"/>
      <c r="I161" s="52"/>
      <c r="J161" s="52"/>
      <c r="K161" s="52"/>
      <c r="L161" s="52"/>
      <c r="M161" s="52"/>
      <c r="N161" s="52"/>
      <c r="O161" s="52"/>
      <c r="P161" s="52"/>
      <c r="Q161" s="52"/>
      <c r="R161" s="52"/>
      <c r="S161" s="52"/>
      <c r="T161" s="52"/>
      <c r="U161" s="52"/>
      <c r="V161" s="52"/>
      <c r="W161" s="52"/>
      <c r="X161" s="52"/>
      <c r="Y161" s="52"/>
      <c r="Z161" s="52"/>
    </row>
    <row r="162">
      <c r="A162" s="56"/>
      <c r="B162" s="57"/>
      <c r="C162" s="52"/>
      <c r="D162" s="52"/>
      <c r="E162" s="52"/>
      <c r="F162" s="52"/>
      <c r="G162" s="52"/>
      <c r="H162" s="52"/>
      <c r="I162" s="52"/>
      <c r="J162" s="52"/>
      <c r="K162" s="52"/>
      <c r="L162" s="52"/>
      <c r="M162" s="52"/>
      <c r="N162" s="52"/>
      <c r="O162" s="52"/>
      <c r="P162" s="52"/>
      <c r="Q162" s="52"/>
      <c r="R162" s="52"/>
      <c r="S162" s="52"/>
      <c r="T162" s="52"/>
      <c r="U162" s="52"/>
      <c r="V162" s="52"/>
      <c r="W162" s="52"/>
      <c r="X162" s="52"/>
      <c r="Y162" s="52"/>
      <c r="Z162" s="52"/>
    </row>
    <row r="163">
      <c r="A163" s="56"/>
      <c r="B163" s="56"/>
      <c r="C163" s="52"/>
      <c r="D163" s="52"/>
      <c r="E163" s="52"/>
      <c r="F163" s="52"/>
      <c r="G163" s="52"/>
      <c r="H163" s="52"/>
      <c r="I163" s="52"/>
      <c r="J163" s="52"/>
      <c r="K163" s="52"/>
      <c r="L163" s="52"/>
      <c r="M163" s="52"/>
      <c r="N163" s="52"/>
      <c r="O163" s="52"/>
      <c r="P163" s="52"/>
      <c r="Q163" s="52"/>
      <c r="R163" s="52"/>
      <c r="S163" s="52"/>
      <c r="T163" s="52"/>
      <c r="U163" s="52"/>
      <c r="V163" s="52"/>
      <c r="W163" s="52"/>
      <c r="X163" s="52"/>
      <c r="Y163" s="52"/>
      <c r="Z163" s="52"/>
    </row>
    <row r="164">
      <c r="A164" s="56"/>
      <c r="B164" s="57"/>
      <c r="C164" s="52"/>
      <c r="D164" s="52"/>
      <c r="E164" s="52"/>
      <c r="F164" s="52"/>
      <c r="G164" s="52"/>
      <c r="H164" s="52"/>
      <c r="I164" s="52"/>
      <c r="J164" s="52"/>
      <c r="K164" s="52"/>
      <c r="L164" s="52"/>
      <c r="M164" s="52"/>
      <c r="N164" s="52"/>
      <c r="O164" s="52"/>
      <c r="P164" s="52"/>
      <c r="Q164" s="52"/>
      <c r="R164" s="52"/>
      <c r="S164" s="52"/>
      <c r="T164" s="52"/>
      <c r="U164" s="52"/>
      <c r="V164" s="52"/>
      <c r="W164" s="52"/>
      <c r="X164" s="52"/>
      <c r="Y164" s="52"/>
      <c r="Z164" s="52"/>
    </row>
    <row r="165">
      <c r="A165" s="56"/>
      <c r="B165" s="57"/>
      <c r="C165" s="52"/>
      <c r="D165" s="52"/>
      <c r="E165" s="52"/>
      <c r="F165" s="52"/>
      <c r="G165" s="52"/>
      <c r="H165" s="52"/>
      <c r="I165" s="52"/>
      <c r="J165" s="52"/>
      <c r="K165" s="52"/>
      <c r="L165" s="52"/>
      <c r="M165" s="52"/>
      <c r="N165" s="52"/>
      <c r="O165" s="52"/>
      <c r="P165" s="52"/>
      <c r="Q165" s="52"/>
      <c r="R165" s="52"/>
      <c r="S165" s="52"/>
      <c r="T165" s="52"/>
      <c r="U165" s="52"/>
      <c r="V165" s="52"/>
      <c r="W165" s="52"/>
      <c r="X165" s="52"/>
      <c r="Y165" s="52"/>
      <c r="Z165" s="52"/>
    </row>
    <row r="166">
      <c r="A166" s="56"/>
      <c r="B166" s="57"/>
      <c r="C166" s="52"/>
      <c r="D166" s="52"/>
      <c r="E166" s="52"/>
      <c r="F166" s="52"/>
      <c r="G166" s="52"/>
      <c r="H166" s="52"/>
      <c r="I166" s="52"/>
      <c r="J166" s="52"/>
      <c r="K166" s="52"/>
      <c r="L166" s="52"/>
      <c r="M166" s="52"/>
      <c r="N166" s="52"/>
      <c r="O166" s="52"/>
      <c r="P166" s="52"/>
      <c r="Q166" s="52"/>
      <c r="R166" s="52"/>
      <c r="S166" s="52"/>
      <c r="T166" s="52"/>
      <c r="U166" s="52"/>
      <c r="V166" s="52"/>
      <c r="W166" s="52"/>
      <c r="X166" s="52"/>
      <c r="Y166" s="52"/>
      <c r="Z166" s="52"/>
    </row>
    <row r="167">
      <c r="A167" s="56"/>
      <c r="B167" s="57"/>
      <c r="C167" s="52"/>
      <c r="D167" s="52"/>
      <c r="E167" s="52"/>
      <c r="F167" s="52"/>
      <c r="G167" s="52"/>
      <c r="H167" s="52"/>
      <c r="I167" s="52"/>
      <c r="J167" s="52"/>
      <c r="K167" s="52"/>
      <c r="L167" s="52"/>
      <c r="M167" s="52"/>
      <c r="N167" s="52"/>
      <c r="O167" s="52"/>
      <c r="P167" s="52"/>
      <c r="Q167" s="52"/>
      <c r="R167" s="52"/>
      <c r="S167" s="52"/>
      <c r="T167" s="52"/>
      <c r="U167" s="52"/>
      <c r="V167" s="52"/>
      <c r="W167" s="52"/>
      <c r="X167" s="52"/>
      <c r="Y167" s="52"/>
      <c r="Z167" s="52"/>
    </row>
    <row r="168">
      <c r="A168" s="56"/>
      <c r="B168" s="57"/>
      <c r="C168" s="52"/>
      <c r="D168" s="52"/>
      <c r="E168" s="52"/>
      <c r="F168" s="52"/>
      <c r="G168" s="52"/>
      <c r="H168" s="52"/>
      <c r="I168" s="52"/>
      <c r="J168" s="52"/>
      <c r="K168" s="52"/>
      <c r="L168" s="52"/>
      <c r="M168" s="52"/>
      <c r="N168" s="52"/>
      <c r="O168" s="52"/>
      <c r="P168" s="52"/>
      <c r="Q168" s="52"/>
      <c r="R168" s="52"/>
      <c r="S168" s="52"/>
      <c r="T168" s="52"/>
      <c r="U168" s="52"/>
      <c r="V168" s="52"/>
      <c r="W168" s="52"/>
      <c r="X168" s="52"/>
      <c r="Y168" s="52"/>
      <c r="Z168" s="52"/>
    </row>
    <row r="169">
      <c r="A169" s="56"/>
      <c r="B169" s="57"/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X169" s="52"/>
      <c r="Y169" s="52"/>
      <c r="Z169" s="52"/>
    </row>
    <row r="170">
      <c r="A170" s="56"/>
      <c r="B170" s="57"/>
      <c r="C170" s="52"/>
      <c r="D170" s="52"/>
      <c r="E170" s="52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X170" s="52"/>
      <c r="Y170" s="52"/>
      <c r="Z170" s="52"/>
    </row>
    <row r="171">
      <c r="A171" s="56"/>
      <c r="B171" s="57"/>
      <c r="C171" s="52"/>
      <c r="D171" s="52"/>
      <c r="E171" s="52"/>
      <c r="F171" s="52"/>
      <c r="G171" s="52"/>
      <c r="H171" s="52"/>
      <c r="I171" s="52"/>
      <c r="J171" s="52"/>
      <c r="K171" s="52"/>
      <c r="L171" s="52"/>
      <c r="M171" s="52"/>
      <c r="N171" s="52"/>
      <c r="O171" s="52"/>
      <c r="P171" s="52"/>
      <c r="Q171" s="52"/>
      <c r="R171" s="52"/>
      <c r="S171" s="52"/>
      <c r="T171" s="52"/>
      <c r="U171" s="52"/>
      <c r="V171" s="52"/>
      <c r="W171" s="52"/>
      <c r="X171" s="52"/>
      <c r="Y171" s="52"/>
      <c r="Z171" s="52"/>
    </row>
    <row r="172">
      <c r="A172" s="56"/>
      <c r="B172" s="57"/>
      <c r="C172" s="52"/>
      <c r="D172" s="52"/>
      <c r="E172" s="52"/>
      <c r="F172" s="52"/>
      <c r="G172" s="52"/>
      <c r="H172" s="52"/>
      <c r="I172" s="52"/>
      <c r="J172" s="52"/>
      <c r="K172" s="52"/>
      <c r="L172" s="52"/>
      <c r="M172" s="52"/>
      <c r="N172" s="52"/>
      <c r="O172" s="52"/>
      <c r="P172" s="52"/>
      <c r="Q172" s="52"/>
      <c r="R172" s="52"/>
      <c r="S172" s="52"/>
      <c r="T172" s="52"/>
      <c r="U172" s="52"/>
      <c r="V172" s="52"/>
      <c r="W172" s="52"/>
      <c r="X172" s="52"/>
      <c r="Y172" s="52"/>
      <c r="Z172" s="52"/>
    </row>
    <row r="173">
      <c r="A173" s="56"/>
      <c r="B173" s="57"/>
      <c r="C173" s="52"/>
      <c r="D173" s="52"/>
      <c r="E173" s="52"/>
      <c r="F173" s="52"/>
      <c r="G173" s="52"/>
      <c r="H173" s="52"/>
      <c r="I173" s="52"/>
      <c r="J173" s="52"/>
      <c r="K173" s="52"/>
      <c r="L173" s="52"/>
      <c r="M173" s="52"/>
      <c r="N173" s="52"/>
      <c r="O173" s="52"/>
      <c r="P173" s="52"/>
      <c r="Q173" s="52"/>
      <c r="R173" s="52"/>
      <c r="S173" s="52"/>
      <c r="T173" s="52"/>
      <c r="U173" s="52"/>
      <c r="V173" s="52"/>
      <c r="W173" s="52"/>
      <c r="X173" s="52"/>
      <c r="Y173" s="52"/>
      <c r="Z173" s="52"/>
    </row>
    <row r="174">
      <c r="A174" s="56"/>
      <c r="B174" s="57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52"/>
      <c r="P174" s="52"/>
      <c r="Q174" s="52"/>
      <c r="R174" s="52"/>
      <c r="S174" s="52"/>
      <c r="T174" s="52"/>
      <c r="U174" s="52"/>
      <c r="V174" s="52"/>
      <c r="W174" s="52"/>
      <c r="X174" s="52"/>
      <c r="Y174" s="52"/>
      <c r="Z174" s="52"/>
    </row>
    <row r="175">
      <c r="A175" s="56"/>
      <c r="B175" s="57"/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2"/>
      <c r="Q175" s="52"/>
      <c r="R175" s="52"/>
      <c r="S175" s="52"/>
      <c r="T175" s="52"/>
      <c r="U175" s="52"/>
      <c r="V175" s="52"/>
      <c r="W175" s="52"/>
      <c r="X175" s="52"/>
      <c r="Y175" s="52"/>
      <c r="Z175" s="52"/>
    </row>
    <row r="176">
      <c r="A176" s="56"/>
      <c r="B176" s="56"/>
      <c r="C176" s="52"/>
      <c r="D176" s="52"/>
      <c r="E176" s="52"/>
      <c r="F176" s="52"/>
      <c r="G176" s="52"/>
      <c r="H176" s="52"/>
      <c r="I176" s="52"/>
      <c r="J176" s="52"/>
      <c r="K176" s="52"/>
      <c r="L176" s="52"/>
      <c r="M176" s="52"/>
      <c r="N176" s="52"/>
      <c r="O176" s="52"/>
      <c r="P176" s="52"/>
      <c r="Q176" s="52"/>
      <c r="R176" s="52"/>
      <c r="S176" s="52"/>
      <c r="T176" s="52"/>
      <c r="U176" s="52"/>
      <c r="V176" s="52"/>
      <c r="W176" s="52"/>
      <c r="X176" s="52"/>
      <c r="Y176" s="52"/>
      <c r="Z176" s="52"/>
    </row>
    <row r="177">
      <c r="A177" s="56"/>
      <c r="B177" s="57"/>
      <c r="C177" s="52"/>
      <c r="D177" s="52"/>
      <c r="E177" s="52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2"/>
      <c r="Q177" s="52"/>
      <c r="R177" s="52"/>
      <c r="S177" s="52"/>
      <c r="T177" s="52"/>
      <c r="U177" s="52"/>
      <c r="V177" s="52"/>
      <c r="W177" s="52"/>
      <c r="X177" s="52"/>
      <c r="Y177" s="52"/>
      <c r="Z177" s="52"/>
    </row>
    <row r="178">
      <c r="A178" s="56"/>
      <c r="B178" s="57"/>
      <c r="C178" s="52"/>
      <c r="D178" s="52"/>
      <c r="E178" s="52"/>
      <c r="F178" s="52"/>
      <c r="G178" s="52"/>
      <c r="H178" s="52"/>
      <c r="I178" s="52"/>
      <c r="J178" s="52"/>
      <c r="K178" s="52"/>
      <c r="L178" s="52"/>
      <c r="M178" s="52"/>
      <c r="N178" s="52"/>
      <c r="O178" s="52"/>
      <c r="P178" s="52"/>
      <c r="Q178" s="52"/>
      <c r="R178" s="52"/>
      <c r="S178" s="52"/>
      <c r="T178" s="52"/>
      <c r="U178" s="52"/>
      <c r="V178" s="52"/>
      <c r="W178" s="52"/>
      <c r="X178" s="52"/>
      <c r="Y178" s="52"/>
      <c r="Z178" s="52"/>
    </row>
    <row r="179">
      <c r="A179" s="56"/>
      <c r="B179" s="57"/>
      <c r="C179" s="52"/>
      <c r="D179" s="52"/>
      <c r="E179" s="52"/>
      <c r="F179" s="52"/>
      <c r="G179" s="52"/>
      <c r="H179" s="52"/>
      <c r="I179" s="52"/>
      <c r="J179" s="52"/>
      <c r="K179" s="52"/>
      <c r="L179" s="52"/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  <c r="X179" s="52"/>
      <c r="Y179" s="52"/>
      <c r="Z179" s="52"/>
    </row>
    <row r="180">
      <c r="A180" s="56"/>
      <c r="B180" s="57"/>
      <c r="C180" s="52"/>
      <c r="D180" s="52"/>
      <c r="E180" s="52"/>
      <c r="F180" s="52"/>
      <c r="G180" s="52"/>
      <c r="H180" s="52"/>
      <c r="I180" s="52"/>
      <c r="J180" s="52"/>
      <c r="K180" s="52"/>
      <c r="L180" s="52"/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  <c r="X180" s="52"/>
      <c r="Y180" s="52"/>
      <c r="Z180" s="52"/>
    </row>
    <row r="181">
      <c r="A181" s="56"/>
      <c r="B181" s="57"/>
      <c r="C181" s="52"/>
      <c r="D181" s="52"/>
      <c r="E181" s="52"/>
      <c r="F181" s="52"/>
      <c r="G181" s="52"/>
      <c r="H181" s="52"/>
      <c r="I181" s="52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  <c r="Z181" s="52"/>
    </row>
    <row r="182">
      <c r="A182" s="56"/>
      <c r="B182" s="57"/>
      <c r="C182" s="52"/>
      <c r="D182" s="52"/>
      <c r="E182" s="52"/>
      <c r="F182" s="52"/>
      <c r="G182" s="52"/>
      <c r="H182" s="52"/>
      <c r="I182" s="52"/>
      <c r="J182" s="52"/>
      <c r="K182" s="52"/>
      <c r="L182" s="52"/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  <c r="X182" s="52"/>
      <c r="Y182" s="52"/>
      <c r="Z182" s="52"/>
    </row>
    <row r="183">
      <c r="A183" s="56"/>
      <c r="B183" s="57"/>
      <c r="C183" s="52"/>
      <c r="D183" s="52"/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  <c r="X183" s="52"/>
      <c r="Y183" s="52"/>
      <c r="Z183" s="52"/>
    </row>
    <row r="184">
      <c r="A184" s="56"/>
      <c r="B184" s="57"/>
      <c r="C184" s="52"/>
      <c r="D184" s="52"/>
      <c r="E184" s="52"/>
      <c r="F184" s="52"/>
      <c r="G184" s="52"/>
      <c r="H184" s="52"/>
      <c r="I184" s="52"/>
      <c r="J184" s="52"/>
      <c r="K184" s="52"/>
      <c r="L184" s="52"/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  <c r="X184" s="52"/>
      <c r="Y184" s="52"/>
      <c r="Z184" s="52"/>
    </row>
    <row r="185">
      <c r="A185" s="56"/>
      <c r="B185" s="57"/>
      <c r="C185" s="52"/>
      <c r="D185" s="52"/>
      <c r="E185" s="52"/>
      <c r="F185" s="52"/>
      <c r="G185" s="52"/>
      <c r="H185" s="52"/>
      <c r="I185" s="52"/>
      <c r="J185" s="52"/>
      <c r="K185" s="52"/>
      <c r="L185" s="52"/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  <c r="X185" s="52"/>
      <c r="Y185" s="52"/>
      <c r="Z185" s="52"/>
    </row>
    <row r="186">
      <c r="A186" s="56"/>
      <c r="B186" s="57"/>
      <c r="C186" s="52"/>
      <c r="D186" s="52"/>
      <c r="E186" s="52"/>
      <c r="F186" s="52"/>
      <c r="G186" s="52"/>
      <c r="H186" s="52"/>
      <c r="I186" s="52"/>
      <c r="J186" s="52"/>
      <c r="K186" s="52"/>
      <c r="L186" s="52"/>
      <c r="M186" s="52"/>
      <c r="N186" s="52"/>
      <c r="O186" s="52"/>
      <c r="P186" s="52"/>
      <c r="Q186" s="52"/>
      <c r="R186" s="52"/>
      <c r="S186" s="52"/>
      <c r="T186" s="52"/>
      <c r="U186" s="52"/>
      <c r="V186" s="52"/>
      <c r="W186" s="52"/>
      <c r="X186" s="52"/>
      <c r="Y186" s="52"/>
      <c r="Z186" s="52"/>
    </row>
    <row r="187">
      <c r="A187" s="56"/>
      <c r="B187" s="57"/>
      <c r="C187" s="52"/>
      <c r="D187" s="52"/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52"/>
      <c r="X187" s="52"/>
      <c r="Y187" s="52"/>
      <c r="Z187" s="52"/>
    </row>
    <row r="188">
      <c r="A188" s="56"/>
      <c r="B188" s="57"/>
      <c r="C188" s="52"/>
      <c r="D188" s="52"/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  <c r="S188" s="52"/>
      <c r="T188" s="52"/>
      <c r="U188" s="52"/>
      <c r="V188" s="52"/>
      <c r="W188" s="52"/>
      <c r="X188" s="52"/>
      <c r="Y188" s="52"/>
      <c r="Z188" s="52"/>
    </row>
    <row r="189">
      <c r="A189" s="56"/>
      <c r="B189" s="56"/>
      <c r="C189" s="52"/>
      <c r="D189" s="52"/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  <c r="S189" s="52"/>
      <c r="T189" s="52"/>
      <c r="U189" s="52"/>
      <c r="V189" s="52"/>
      <c r="W189" s="52"/>
      <c r="X189" s="52"/>
      <c r="Y189" s="52"/>
      <c r="Z189" s="52"/>
    </row>
    <row r="190">
      <c r="A190" s="56"/>
      <c r="B190" s="57"/>
      <c r="C190" s="52"/>
      <c r="D190" s="52"/>
      <c r="E190" s="52"/>
      <c r="F190" s="52"/>
      <c r="G190" s="52"/>
      <c r="H190" s="52"/>
      <c r="I190" s="52"/>
      <c r="J190" s="52"/>
      <c r="K190" s="52"/>
      <c r="L190" s="52"/>
      <c r="M190" s="52"/>
      <c r="N190" s="52"/>
      <c r="O190" s="52"/>
      <c r="P190" s="52"/>
      <c r="Q190" s="52"/>
      <c r="R190" s="52"/>
      <c r="S190" s="52"/>
      <c r="T190" s="52"/>
      <c r="U190" s="52"/>
      <c r="V190" s="52"/>
      <c r="W190" s="52"/>
      <c r="X190" s="52"/>
      <c r="Y190" s="52"/>
      <c r="Z190" s="52"/>
    </row>
    <row r="191">
      <c r="A191" s="56"/>
      <c r="B191" s="57"/>
      <c r="C191" s="52"/>
      <c r="D191" s="52"/>
      <c r="E191" s="52"/>
      <c r="F191" s="52"/>
      <c r="G191" s="52"/>
      <c r="H191" s="52"/>
      <c r="I191" s="52"/>
      <c r="J191" s="52"/>
      <c r="K191" s="52"/>
      <c r="L191" s="52"/>
      <c r="M191" s="52"/>
      <c r="N191" s="52"/>
      <c r="O191" s="52"/>
      <c r="P191" s="52"/>
      <c r="Q191" s="52"/>
      <c r="R191" s="52"/>
      <c r="S191" s="52"/>
      <c r="T191" s="52"/>
      <c r="U191" s="52"/>
      <c r="V191" s="52"/>
      <c r="W191" s="52"/>
      <c r="X191" s="52"/>
      <c r="Y191" s="52"/>
      <c r="Z191" s="52"/>
    </row>
    <row r="192">
      <c r="A192" s="56"/>
      <c r="B192" s="57"/>
      <c r="C192" s="52"/>
      <c r="D192" s="52"/>
      <c r="E192" s="52"/>
      <c r="F192" s="52"/>
      <c r="G192" s="52"/>
      <c r="H192" s="52"/>
      <c r="I192" s="52"/>
      <c r="J192" s="52"/>
      <c r="K192" s="52"/>
      <c r="L192" s="52"/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52"/>
      <c r="X192" s="52"/>
      <c r="Y192" s="52"/>
      <c r="Z192" s="52"/>
    </row>
    <row r="193">
      <c r="A193" s="56"/>
      <c r="B193" s="57"/>
      <c r="C193" s="52"/>
      <c r="D193" s="52"/>
      <c r="E193" s="52"/>
      <c r="F193" s="52"/>
      <c r="G193" s="52"/>
      <c r="H193" s="52"/>
      <c r="I193" s="52"/>
      <c r="J193" s="52"/>
      <c r="K193" s="52"/>
      <c r="L193" s="52"/>
      <c r="M193" s="52"/>
      <c r="N193" s="52"/>
      <c r="O193" s="52"/>
      <c r="P193" s="52"/>
      <c r="Q193" s="52"/>
      <c r="R193" s="52"/>
      <c r="S193" s="52"/>
      <c r="T193" s="52"/>
      <c r="U193" s="52"/>
      <c r="V193" s="52"/>
      <c r="W193" s="52"/>
      <c r="X193" s="52"/>
      <c r="Y193" s="52"/>
      <c r="Z193" s="52"/>
    </row>
    <row r="194">
      <c r="A194" s="56"/>
      <c r="B194" s="57"/>
      <c r="C194" s="52"/>
      <c r="D194" s="52"/>
      <c r="E194" s="52"/>
      <c r="F194" s="52"/>
      <c r="G194" s="52"/>
      <c r="H194" s="52"/>
      <c r="I194" s="52"/>
      <c r="J194" s="52"/>
      <c r="K194" s="52"/>
      <c r="L194" s="52"/>
      <c r="M194" s="52"/>
      <c r="N194" s="52"/>
      <c r="O194" s="52"/>
      <c r="P194" s="52"/>
      <c r="Q194" s="52"/>
      <c r="R194" s="52"/>
      <c r="S194" s="52"/>
      <c r="T194" s="52"/>
      <c r="U194" s="52"/>
      <c r="V194" s="52"/>
      <c r="W194" s="52"/>
      <c r="X194" s="52"/>
      <c r="Y194" s="52"/>
      <c r="Z194" s="52"/>
    </row>
    <row r="195">
      <c r="A195" s="56"/>
      <c r="B195" s="57"/>
      <c r="C195" s="52"/>
      <c r="D195" s="52"/>
      <c r="E195" s="52"/>
      <c r="F195" s="52"/>
      <c r="G195" s="52"/>
      <c r="H195" s="52"/>
      <c r="I195" s="52"/>
      <c r="J195" s="52"/>
      <c r="K195" s="52"/>
      <c r="L195" s="52"/>
      <c r="M195" s="52"/>
      <c r="N195" s="52"/>
      <c r="O195" s="52"/>
      <c r="P195" s="52"/>
      <c r="Q195" s="52"/>
      <c r="R195" s="52"/>
      <c r="S195" s="52"/>
      <c r="T195" s="52"/>
      <c r="U195" s="52"/>
      <c r="V195" s="52"/>
      <c r="W195" s="52"/>
      <c r="X195" s="52"/>
      <c r="Y195" s="52"/>
      <c r="Z195" s="52"/>
    </row>
    <row r="196">
      <c r="A196" s="56"/>
      <c r="B196" s="57"/>
      <c r="C196" s="52"/>
      <c r="D196" s="52"/>
      <c r="E196" s="52"/>
      <c r="F196" s="52"/>
      <c r="G196" s="52"/>
      <c r="H196" s="52"/>
      <c r="I196" s="52"/>
      <c r="J196" s="52"/>
      <c r="K196" s="52"/>
      <c r="L196" s="52"/>
      <c r="M196" s="52"/>
      <c r="N196" s="52"/>
      <c r="O196" s="52"/>
      <c r="P196" s="52"/>
      <c r="Q196" s="52"/>
      <c r="R196" s="52"/>
      <c r="S196" s="52"/>
      <c r="T196" s="52"/>
      <c r="U196" s="52"/>
      <c r="V196" s="52"/>
      <c r="W196" s="52"/>
      <c r="X196" s="52"/>
      <c r="Y196" s="52"/>
      <c r="Z196" s="52"/>
    </row>
    <row r="197">
      <c r="A197" s="56"/>
      <c r="B197" s="57"/>
      <c r="C197" s="52"/>
      <c r="D197" s="52"/>
      <c r="E197" s="52"/>
      <c r="F197" s="52"/>
      <c r="G197" s="52"/>
      <c r="H197" s="52"/>
      <c r="I197" s="52"/>
      <c r="J197" s="52"/>
      <c r="K197" s="52"/>
      <c r="L197" s="52"/>
      <c r="M197" s="52"/>
      <c r="N197" s="52"/>
      <c r="O197" s="52"/>
      <c r="P197" s="52"/>
      <c r="Q197" s="52"/>
      <c r="R197" s="52"/>
      <c r="S197" s="52"/>
      <c r="T197" s="52"/>
      <c r="U197" s="52"/>
      <c r="V197" s="52"/>
      <c r="W197" s="52"/>
      <c r="X197" s="52"/>
      <c r="Y197" s="52"/>
      <c r="Z197" s="52"/>
    </row>
    <row r="198">
      <c r="A198" s="56"/>
      <c r="B198" s="57"/>
      <c r="C198" s="52"/>
      <c r="D198" s="52"/>
      <c r="E198" s="52"/>
      <c r="F198" s="52"/>
      <c r="G198" s="52"/>
      <c r="H198" s="52"/>
      <c r="I198" s="52"/>
      <c r="J198" s="52"/>
      <c r="K198" s="52"/>
      <c r="L198" s="52"/>
      <c r="M198" s="52"/>
      <c r="N198" s="52"/>
      <c r="O198" s="52"/>
      <c r="P198" s="52"/>
      <c r="Q198" s="52"/>
      <c r="R198" s="52"/>
      <c r="S198" s="52"/>
      <c r="T198" s="52"/>
      <c r="U198" s="52"/>
      <c r="V198" s="52"/>
      <c r="W198" s="52"/>
      <c r="X198" s="52"/>
      <c r="Y198" s="52"/>
      <c r="Z198" s="52"/>
    </row>
    <row r="199">
      <c r="A199" s="56"/>
      <c r="B199" s="57"/>
      <c r="C199" s="52"/>
      <c r="D199" s="52"/>
      <c r="E199" s="52"/>
      <c r="F199" s="52"/>
      <c r="G199" s="52"/>
      <c r="H199" s="52"/>
      <c r="I199" s="52"/>
      <c r="J199" s="52"/>
      <c r="K199" s="52"/>
      <c r="L199" s="52"/>
      <c r="M199" s="52"/>
      <c r="N199" s="52"/>
      <c r="O199" s="52"/>
      <c r="P199" s="52"/>
      <c r="Q199" s="52"/>
      <c r="R199" s="52"/>
      <c r="S199" s="52"/>
      <c r="T199" s="52"/>
      <c r="U199" s="52"/>
      <c r="V199" s="52"/>
      <c r="W199" s="52"/>
      <c r="X199" s="52"/>
      <c r="Y199" s="52"/>
      <c r="Z199" s="52"/>
    </row>
    <row r="200">
      <c r="A200" s="56"/>
      <c r="B200" s="57"/>
      <c r="C200" s="52"/>
      <c r="D200" s="52"/>
      <c r="E200" s="52"/>
      <c r="F200" s="52"/>
      <c r="G200" s="52"/>
      <c r="H200" s="52"/>
      <c r="I200" s="52"/>
      <c r="J200" s="52"/>
      <c r="K200" s="52"/>
      <c r="L200" s="52"/>
      <c r="M200" s="52"/>
      <c r="N200" s="52"/>
      <c r="O200" s="52"/>
      <c r="P200" s="52"/>
      <c r="Q200" s="52"/>
      <c r="R200" s="52"/>
      <c r="S200" s="52"/>
      <c r="T200" s="52"/>
      <c r="U200" s="52"/>
      <c r="V200" s="52"/>
      <c r="W200" s="52"/>
      <c r="X200" s="52"/>
      <c r="Y200" s="52"/>
      <c r="Z200" s="52"/>
    </row>
    <row r="201">
      <c r="A201" s="56"/>
      <c r="B201" s="57"/>
      <c r="C201" s="52"/>
      <c r="D201" s="52"/>
      <c r="E201" s="52"/>
      <c r="F201" s="52"/>
      <c r="G201" s="52"/>
      <c r="H201" s="52"/>
      <c r="I201" s="52"/>
      <c r="J201" s="52"/>
      <c r="K201" s="52"/>
      <c r="L201" s="52"/>
      <c r="M201" s="52"/>
      <c r="N201" s="52"/>
      <c r="O201" s="52"/>
      <c r="P201" s="52"/>
      <c r="Q201" s="52"/>
      <c r="R201" s="52"/>
      <c r="S201" s="52"/>
      <c r="T201" s="52"/>
      <c r="U201" s="52"/>
      <c r="V201" s="52"/>
      <c r="W201" s="52"/>
      <c r="X201" s="52"/>
      <c r="Y201" s="52"/>
      <c r="Z201" s="52"/>
    </row>
    <row r="202">
      <c r="A202" s="56"/>
      <c r="B202" s="56"/>
      <c r="C202" s="52"/>
      <c r="D202" s="52"/>
      <c r="E202" s="52"/>
      <c r="F202" s="52"/>
      <c r="G202" s="52"/>
      <c r="H202" s="52"/>
      <c r="I202" s="52"/>
      <c r="J202" s="52"/>
      <c r="K202" s="52"/>
      <c r="L202" s="52"/>
      <c r="M202" s="52"/>
      <c r="N202" s="52"/>
      <c r="O202" s="52"/>
      <c r="P202" s="52"/>
      <c r="Q202" s="52"/>
      <c r="R202" s="52"/>
      <c r="S202" s="52"/>
      <c r="T202" s="52"/>
      <c r="U202" s="52"/>
      <c r="V202" s="52"/>
      <c r="W202" s="52"/>
      <c r="X202" s="52"/>
      <c r="Y202" s="52"/>
      <c r="Z202" s="52"/>
    </row>
    <row r="203">
      <c r="A203" s="56"/>
      <c r="B203" s="57"/>
      <c r="C203" s="52"/>
      <c r="D203" s="52"/>
      <c r="E203" s="52"/>
      <c r="F203" s="52"/>
      <c r="G203" s="52"/>
      <c r="H203" s="52"/>
      <c r="I203" s="52"/>
      <c r="J203" s="52"/>
      <c r="K203" s="52"/>
      <c r="L203" s="52"/>
      <c r="M203" s="52"/>
      <c r="N203" s="52"/>
      <c r="O203" s="52"/>
      <c r="P203" s="52"/>
      <c r="Q203" s="52"/>
      <c r="R203" s="52"/>
      <c r="S203" s="52"/>
      <c r="T203" s="52"/>
      <c r="U203" s="52"/>
      <c r="V203" s="52"/>
      <c r="W203" s="52"/>
      <c r="X203" s="52"/>
      <c r="Y203" s="52"/>
      <c r="Z203" s="52"/>
    </row>
    <row r="204">
      <c r="A204" s="56"/>
      <c r="B204" s="57"/>
      <c r="C204" s="52"/>
      <c r="D204" s="52"/>
      <c r="E204" s="52"/>
      <c r="F204" s="52"/>
      <c r="G204" s="52"/>
      <c r="H204" s="52"/>
      <c r="I204" s="52"/>
      <c r="J204" s="52"/>
      <c r="K204" s="52"/>
      <c r="L204" s="52"/>
      <c r="M204" s="52"/>
      <c r="N204" s="52"/>
      <c r="O204" s="52"/>
      <c r="P204" s="52"/>
      <c r="Q204" s="52"/>
      <c r="R204" s="52"/>
      <c r="S204" s="52"/>
      <c r="T204" s="52"/>
      <c r="U204" s="52"/>
      <c r="V204" s="52"/>
      <c r="W204" s="52"/>
      <c r="X204" s="52"/>
      <c r="Y204" s="52"/>
      <c r="Z204" s="52"/>
    </row>
    <row r="205">
      <c r="A205" s="56"/>
      <c r="B205" s="57"/>
      <c r="C205" s="52"/>
      <c r="D205" s="52"/>
      <c r="E205" s="52"/>
      <c r="F205" s="52"/>
      <c r="G205" s="52"/>
      <c r="H205" s="52"/>
      <c r="I205" s="52"/>
      <c r="J205" s="52"/>
      <c r="K205" s="52"/>
      <c r="L205" s="52"/>
      <c r="M205" s="52"/>
      <c r="N205" s="52"/>
      <c r="O205" s="52"/>
      <c r="P205" s="52"/>
      <c r="Q205" s="52"/>
      <c r="R205" s="52"/>
      <c r="S205" s="52"/>
      <c r="T205" s="52"/>
      <c r="U205" s="52"/>
      <c r="V205" s="52"/>
      <c r="W205" s="52"/>
      <c r="X205" s="52"/>
      <c r="Y205" s="52"/>
      <c r="Z205" s="52"/>
    </row>
    <row r="206">
      <c r="A206" s="56"/>
      <c r="B206" s="57"/>
      <c r="C206" s="52"/>
      <c r="D206" s="52"/>
      <c r="E206" s="52"/>
      <c r="F206" s="52"/>
      <c r="G206" s="52"/>
      <c r="H206" s="52"/>
      <c r="I206" s="52"/>
      <c r="J206" s="52"/>
      <c r="K206" s="52"/>
      <c r="L206" s="52"/>
      <c r="M206" s="52"/>
      <c r="N206" s="52"/>
      <c r="O206" s="52"/>
      <c r="P206" s="52"/>
      <c r="Q206" s="52"/>
      <c r="R206" s="52"/>
      <c r="S206" s="52"/>
      <c r="T206" s="52"/>
      <c r="U206" s="52"/>
      <c r="V206" s="52"/>
      <c r="W206" s="52"/>
      <c r="X206" s="52"/>
      <c r="Y206" s="52"/>
      <c r="Z206" s="52"/>
    </row>
    <row r="207">
      <c r="A207" s="56"/>
      <c r="B207" s="57"/>
      <c r="C207" s="52"/>
      <c r="D207" s="52"/>
      <c r="E207" s="52"/>
      <c r="F207" s="52"/>
      <c r="G207" s="52"/>
      <c r="H207" s="52"/>
      <c r="I207" s="52"/>
      <c r="J207" s="52"/>
      <c r="K207" s="52"/>
      <c r="L207" s="52"/>
      <c r="M207" s="52"/>
      <c r="N207" s="52"/>
      <c r="O207" s="52"/>
      <c r="P207" s="52"/>
      <c r="Q207" s="52"/>
      <c r="R207" s="52"/>
      <c r="S207" s="52"/>
      <c r="T207" s="52"/>
      <c r="U207" s="52"/>
      <c r="V207" s="52"/>
      <c r="W207" s="52"/>
      <c r="X207" s="52"/>
      <c r="Y207" s="52"/>
      <c r="Z207" s="52"/>
    </row>
    <row r="208">
      <c r="A208" s="56"/>
      <c r="B208" s="57"/>
      <c r="C208" s="52"/>
      <c r="D208" s="52"/>
      <c r="E208" s="52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2"/>
      <c r="Y208" s="52"/>
      <c r="Z208" s="52"/>
    </row>
    <row r="209">
      <c r="A209" s="56"/>
      <c r="B209" s="57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  <c r="O209" s="52"/>
      <c r="P209" s="52"/>
      <c r="Q209" s="52"/>
      <c r="R209" s="52"/>
      <c r="S209" s="52"/>
      <c r="T209" s="52"/>
      <c r="U209" s="52"/>
      <c r="V209" s="52"/>
      <c r="W209" s="52"/>
      <c r="X209" s="52"/>
      <c r="Y209" s="52"/>
      <c r="Z209" s="52"/>
    </row>
    <row r="210">
      <c r="A210" s="56"/>
      <c r="B210" s="57"/>
      <c r="C210" s="52"/>
      <c r="D210" s="52"/>
      <c r="E210" s="52"/>
      <c r="F210" s="52"/>
      <c r="G210" s="52"/>
      <c r="H210" s="52"/>
      <c r="I210" s="52"/>
      <c r="J210" s="52"/>
      <c r="K210" s="52"/>
      <c r="L210" s="52"/>
      <c r="M210" s="52"/>
      <c r="N210" s="52"/>
      <c r="O210" s="52"/>
      <c r="P210" s="52"/>
      <c r="Q210" s="52"/>
      <c r="R210" s="52"/>
      <c r="S210" s="52"/>
      <c r="T210" s="52"/>
      <c r="U210" s="52"/>
      <c r="V210" s="52"/>
      <c r="W210" s="52"/>
      <c r="X210" s="52"/>
      <c r="Y210" s="52"/>
      <c r="Z210" s="52"/>
    </row>
    <row r="211">
      <c r="A211" s="56"/>
      <c r="B211" s="57"/>
      <c r="C211" s="52"/>
      <c r="D211" s="52"/>
      <c r="E211" s="52"/>
      <c r="F211" s="52"/>
      <c r="G211" s="52"/>
      <c r="H211" s="52"/>
      <c r="I211" s="52"/>
      <c r="J211" s="52"/>
      <c r="K211" s="52"/>
      <c r="L211" s="52"/>
      <c r="M211" s="52"/>
      <c r="N211" s="52"/>
      <c r="O211" s="52"/>
      <c r="P211" s="52"/>
      <c r="Q211" s="52"/>
      <c r="R211" s="52"/>
      <c r="S211" s="52"/>
      <c r="T211" s="52"/>
      <c r="U211" s="52"/>
      <c r="V211" s="52"/>
      <c r="W211" s="52"/>
      <c r="X211" s="52"/>
      <c r="Y211" s="52"/>
      <c r="Z211" s="52"/>
    </row>
    <row r="212">
      <c r="A212" s="56"/>
      <c r="B212" s="57"/>
      <c r="C212" s="52"/>
      <c r="D212" s="52"/>
      <c r="E212" s="52"/>
      <c r="F212" s="52"/>
      <c r="G212" s="52"/>
      <c r="H212" s="52"/>
      <c r="I212" s="52"/>
      <c r="J212" s="52"/>
      <c r="K212" s="52"/>
      <c r="L212" s="52"/>
      <c r="M212" s="52"/>
      <c r="N212" s="52"/>
      <c r="O212" s="52"/>
      <c r="P212" s="52"/>
      <c r="Q212" s="52"/>
      <c r="R212" s="52"/>
      <c r="S212" s="52"/>
      <c r="T212" s="52"/>
      <c r="U212" s="52"/>
      <c r="V212" s="52"/>
      <c r="W212" s="52"/>
      <c r="X212" s="52"/>
      <c r="Y212" s="52"/>
      <c r="Z212" s="52"/>
    </row>
    <row r="213">
      <c r="A213" s="56"/>
      <c r="B213" s="57"/>
      <c r="C213" s="52"/>
      <c r="D213" s="52"/>
      <c r="E213" s="52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2"/>
      <c r="Q213" s="52"/>
      <c r="R213" s="52"/>
      <c r="S213" s="52"/>
      <c r="T213" s="52"/>
      <c r="U213" s="52"/>
      <c r="V213" s="52"/>
      <c r="W213" s="52"/>
      <c r="X213" s="52"/>
      <c r="Y213" s="52"/>
      <c r="Z213" s="52"/>
    </row>
    <row r="214">
      <c r="A214" s="56"/>
      <c r="B214" s="57"/>
      <c r="C214" s="52"/>
      <c r="D214" s="52"/>
      <c r="E214" s="52"/>
      <c r="F214" s="52"/>
      <c r="G214" s="52"/>
      <c r="H214" s="52"/>
      <c r="I214" s="52"/>
      <c r="J214" s="52"/>
      <c r="K214" s="52"/>
      <c r="L214" s="52"/>
      <c r="M214" s="52"/>
      <c r="N214" s="52"/>
      <c r="O214" s="52"/>
      <c r="P214" s="52"/>
      <c r="Q214" s="52"/>
      <c r="R214" s="52"/>
      <c r="S214" s="52"/>
      <c r="T214" s="52"/>
      <c r="U214" s="52"/>
      <c r="V214" s="52"/>
      <c r="W214" s="52"/>
      <c r="X214" s="52"/>
      <c r="Y214" s="52"/>
      <c r="Z214" s="52"/>
    </row>
    <row r="215">
      <c r="A215" s="56"/>
      <c r="B215" s="56"/>
      <c r="C215" s="52"/>
      <c r="D215" s="52"/>
      <c r="E215" s="52"/>
      <c r="F215" s="52"/>
      <c r="G215" s="52"/>
      <c r="H215" s="52"/>
      <c r="I215" s="52"/>
      <c r="J215" s="52"/>
      <c r="K215" s="52"/>
      <c r="L215" s="52"/>
      <c r="M215" s="52"/>
      <c r="N215" s="52"/>
      <c r="O215" s="52"/>
      <c r="P215" s="52"/>
      <c r="Q215" s="52"/>
      <c r="R215" s="52"/>
      <c r="S215" s="52"/>
      <c r="T215" s="52"/>
      <c r="U215" s="52"/>
      <c r="V215" s="52"/>
      <c r="W215" s="52"/>
      <c r="X215" s="52"/>
      <c r="Y215" s="52"/>
      <c r="Z215" s="52"/>
    </row>
    <row r="216">
      <c r="A216" s="56"/>
      <c r="B216" s="57"/>
      <c r="C216" s="52"/>
      <c r="D216" s="52"/>
      <c r="E216" s="52"/>
      <c r="F216" s="52"/>
      <c r="G216" s="52"/>
      <c r="H216" s="52"/>
      <c r="I216" s="52"/>
      <c r="J216" s="52"/>
      <c r="K216" s="52"/>
      <c r="L216" s="52"/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Y216" s="52"/>
      <c r="Z216" s="52"/>
    </row>
    <row r="217">
      <c r="A217" s="56"/>
      <c r="B217" s="57"/>
      <c r="C217" s="52"/>
      <c r="D217" s="52"/>
      <c r="E217" s="52"/>
      <c r="F217" s="52"/>
      <c r="G217" s="52"/>
      <c r="H217" s="52"/>
      <c r="I217" s="52"/>
      <c r="J217" s="52"/>
      <c r="K217" s="52"/>
      <c r="L217" s="52"/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  <c r="Z217" s="52"/>
    </row>
    <row r="218">
      <c r="A218" s="56"/>
      <c r="B218" s="57"/>
      <c r="C218" s="52"/>
      <c r="D218" s="52"/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  <c r="Z218" s="52"/>
    </row>
    <row r="219">
      <c r="A219" s="56"/>
      <c r="B219" s="57"/>
      <c r="C219" s="52"/>
      <c r="D219" s="52"/>
      <c r="E219" s="52"/>
      <c r="F219" s="52"/>
      <c r="G219" s="52"/>
      <c r="H219" s="52"/>
      <c r="I219" s="52"/>
      <c r="J219" s="52"/>
      <c r="K219" s="52"/>
      <c r="L219" s="52"/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  <c r="Z219" s="52"/>
    </row>
    <row r="220">
      <c r="A220" s="56"/>
      <c r="B220" s="57"/>
      <c r="C220" s="52"/>
      <c r="D220" s="52"/>
      <c r="E220" s="52"/>
      <c r="F220" s="52"/>
      <c r="G220" s="52"/>
      <c r="H220" s="52"/>
      <c r="I220" s="52"/>
      <c r="J220" s="52"/>
      <c r="K220" s="52"/>
      <c r="L220" s="52"/>
      <c r="M220" s="52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Y220" s="52"/>
      <c r="Z220" s="52"/>
    </row>
    <row r="221">
      <c r="A221" s="56"/>
      <c r="B221" s="57"/>
      <c r="C221" s="52"/>
      <c r="D221" s="52"/>
      <c r="E221" s="52"/>
      <c r="F221" s="52"/>
      <c r="G221" s="52"/>
      <c r="H221" s="52"/>
      <c r="I221" s="52"/>
      <c r="J221" s="52"/>
      <c r="K221" s="52"/>
      <c r="L221" s="52"/>
      <c r="M221" s="52"/>
      <c r="N221" s="52"/>
      <c r="O221" s="52"/>
      <c r="P221" s="52"/>
      <c r="Q221" s="52"/>
      <c r="R221" s="52"/>
      <c r="S221" s="52"/>
      <c r="T221" s="52"/>
      <c r="U221" s="52"/>
      <c r="V221" s="52"/>
      <c r="W221" s="52"/>
      <c r="X221" s="52"/>
      <c r="Y221" s="52"/>
      <c r="Z221" s="52"/>
    </row>
    <row r="222">
      <c r="A222" s="56"/>
      <c r="B222" s="57"/>
      <c r="C222" s="52"/>
      <c r="D222" s="52"/>
      <c r="E222" s="52"/>
      <c r="F222" s="52"/>
      <c r="G222" s="52"/>
      <c r="H222" s="52"/>
      <c r="I222" s="52"/>
      <c r="J222" s="52"/>
      <c r="K222" s="52"/>
      <c r="L222" s="52"/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  <c r="Z222" s="52"/>
    </row>
    <row r="223">
      <c r="A223" s="56"/>
      <c r="B223" s="57"/>
      <c r="C223" s="52"/>
      <c r="D223" s="52"/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  <c r="Z223" s="52"/>
    </row>
    <row r="224">
      <c r="A224" s="56"/>
      <c r="B224" s="57"/>
      <c r="C224" s="52"/>
      <c r="D224" s="52"/>
      <c r="E224" s="52"/>
      <c r="F224" s="52"/>
      <c r="G224" s="52"/>
      <c r="H224" s="52"/>
      <c r="I224" s="52"/>
      <c r="J224" s="52"/>
      <c r="K224" s="52"/>
      <c r="L224" s="52"/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Y224" s="52"/>
      <c r="Z224" s="52"/>
    </row>
    <row r="225">
      <c r="A225" s="56"/>
      <c r="B225" s="57"/>
      <c r="C225" s="52"/>
      <c r="D225" s="52"/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  <c r="Z225" s="52"/>
    </row>
    <row r="226">
      <c r="A226" s="56"/>
      <c r="B226" s="57"/>
      <c r="C226" s="52"/>
      <c r="D226" s="52"/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</row>
    <row r="227">
      <c r="A227" s="56"/>
      <c r="B227" s="57"/>
      <c r="C227" s="52"/>
      <c r="D227" s="52"/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</row>
    <row r="228">
      <c r="A228" s="56"/>
      <c r="B228" s="56"/>
      <c r="C228" s="52"/>
      <c r="D228" s="52"/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</row>
    <row r="229">
      <c r="A229" s="56"/>
      <c r="B229" s="57"/>
      <c r="C229" s="52"/>
      <c r="D229" s="52"/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  <c r="Z229" s="52"/>
    </row>
    <row r="230">
      <c r="A230" s="56"/>
      <c r="B230" s="57"/>
      <c r="C230" s="52"/>
      <c r="D230" s="52"/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  <c r="X230" s="52"/>
      <c r="Y230" s="52"/>
      <c r="Z230" s="52"/>
    </row>
    <row r="231">
      <c r="A231" s="56"/>
      <c r="B231" s="57"/>
      <c r="C231" s="52"/>
      <c r="D231" s="52"/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2"/>
      <c r="Y231" s="52"/>
      <c r="Z231" s="52"/>
    </row>
    <row r="232">
      <c r="A232" s="56"/>
      <c r="B232" s="57"/>
      <c r="C232" s="52"/>
      <c r="D232" s="52"/>
      <c r="E232" s="52"/>
      <c r="F232" s="52"/>
      <c r="G232" s="52"/>
      <c r="H232" s="52"/>
      <c r="I232" s="52"/>
      <c r="J232" s="52"/>
      <c r="K232" s="52"/>
      <c r="L232" s="52"/>
      <c r="M232" s="52"/>
      <c r="N232" s="52"/>
      <c r="O232" s="52"/>
      <c r="P232" s="52"/>
      <c r="Q232" s="52"/>
      <c r="R232" s="52"/>
      <c r="S232" s="52"/>
      <c r="T232" s="52"/>
      <c r="U232" s="52"/>
      <c r="V232" s="52"/>
      <c r="W232" s="52"/>
      <c r="X232" s="52"/>
      <c r="Y232" s="52"/>
      <c r="Z232" s="52"/>
    </row>
    <row r="233">
      <c r="A233" s="56"/>
      <c r="B233" s="57"/>
      <c r="C233" s="52"/>
      <c r="D233" s="52"/>
      <c r="E233" s="52"/>
      <c r="F233" s="52"/>
      <c r="G233" s="52"/>
      <c r="H233" s="52"/>
      <c r="I233" s="52"/>
      <c r="J233" s="52"/>
      <c r="K233" s="52"/>
      <c r="L233" s="52"/>
      <c r="M233" s="52"/>
      <c r="N233" s="52"/>
      <c r="O233" s="52"/>
      <c r="P233" s="52"/>
      <c r="Q233" s="52"/>
      <c r="R233" s="52"/>
      <c r="S233" s="52"/>
      <c r="T233" s="52"/>
      <c r="U233" s="52"/>
      <c r="V233" s="52"/>
      <c r="W233" s="52"/>
      <c r="X233" s="52"/>
      <c r="Y233" s="52"/>
      <c r="Z233" s="52"/>
    </row>
    <row r="234">
      <c r="A234" s="56"/>
      <c r="B234" s="57"/>
      <c r="C234" s="52"/>
      <c r="D234" s="52"/>
      <c r="E234" s="52"/>
      <c r="F234" s="52"/>
      <c r="G234" s="52"/>
      <c r="H234" s="52"/>
      <c r="I234" s="52"/>
      <c r="J234" s="52"/>
      <c r="K234" s="52"/>
      <c r="L234" s="52"/>
      <c r="M234" s="52"/>
      <c r="N234" s="52"/>
      <c r="O234" s="52"/>
      <c r="P234" s="52"/>
      <c r="Q234" s="52"/>
      <c r="R234" s="52"/>
      <c r="S234" s="52"/>
      <c r="T234" s="52"/>
      <c r="U234" s="52"/>
      <c r="V234" s="52"/>
      <c r="W234" s="52"/>
      <c r="X234" s="52"/>
      <c r="Y234" s="52"/>
      <c r="Z234" s="52"/>
    </row>
    <row r="235">
      <c r="A235" s="56"/>
      <c r="B235" s="57"/>
      <c r="C235" s="52"/>
      <c r="D235" s="52"/>
      <c r="E235" s="52"/>
      <c r="F235" s="52"/>
      <c r="G235" s="52"/>
      <c r="H235" s="52"/>
      <c r="I235" s="52"/>
      <c r="J235" s="52"/>
      <c r="K235" s="52"/>
      <c r="L235" s="52"/>
      <c r="M235" s="52"/>
      <c r="N235" s="52"/>
      <c r="O235" s="52"/>
      <c r="P235" s="52"/>
      <c r="Q235" s="52"/>
      <c r="R235" s="52"/>
      <c r="S235" s="52"/>
      <c r="T235" s="52"/>
      <c r="U235" s="52"/>
      <c r="V235" s="52"/>
      <c r="W235" s="52"/>
      <c r="X235" s="52"/>
      <c r="Y235" s="52"/>
      <c r="Z235" s="52"/>
    </row>
    <row r="236">
      <c r="A236" s="56"/>
      <c r="B236" s="57"/>
      <c r="C236" s="52"/>
      <c r="D236" s="52"/>
      <c r="E236" s="52"/>
      <c r="F236" s="52"/>
      <c r="G236" s="52"/>
      <c r="H236" s="52"/>
      <c r="I236" s="52"/>
      <c r="J236" s="52"/>
      <c r="K236" s="52"/>
      <c r="L236" s="52"/>
      <c r="M236" s="52"/>
      <c r="N236" s="52"/>
      <c r="O236" s="52"/>
      <c r="P236" s="52"/>
      <c r="Q236" s="52"/>
      <c r="R236" s="52"/>
      <c r="S236" s="52"/>
      <c r="T236" s="52"/>
      <c r="U236" s="52"/>
      <c r="V236" s="52"/>
      <c r="W236" s="52"/>
      <c r="X236" s="52"/>
      <c r="Y236" s="52"/>
      <c r="Z236" s="52"/>
    </row>
    <row r="237">
      <c r="A237" s="56"/>
      <c r="B237" s="57"/>
      <c r="C237" s="52"/>
      <c r="D237" s="52"/>
      <c r="E237" s="52"/>
      <c r="F237" s="52"/>
      <c r="G237" s="52"/>
      <c r="H237" s="52"/>
      <c r="I237" s="52"/>
      <c r="J237" s="52"/>
      <c r="K237" s="52"/>
      <c r="L237" s="52"/>
      <c r="M237" s="52"/>
      <c r="N237" s="52"/>
      <c r="O237" s="52"/>
      <c r="P237" s="52"/>
      <c r="Q237" s="52"/>
      <c r="R237" s="52"/>
      <c r="S237" s="52"/>
      <c r="T237" s="52"/>
      <c r="U237" s="52"/>
      <c r="V237" s="52"/>
      <c r="W237" s="52"/>
      <c r="X237" s="52"/>
      <c r="Y237" s="52"/>
      <c r="Z237" s="52"/>
    </row>
    <row r="238">
      <c r="A238" s="56"/>
      <c r="B238" s="57"/>
      <c r="C238" s="52"/>
      <c r="D238" s="52"/>
      <c r="E238" s="52"/>
      <c r="F238" s="52"/>
      <c r="G238" s="52"/>
      <c r="H238" s="52"/>
      <c r="I238" s="52"/>
      <c r="J238" s="52"/>
      <c r="K238" s="52"/>
      <c r="L238" s="52"/>
      <c r="M238" s="52"/>
      <c r="N238" s="52"/>
      <c r="O238" s="52"/>
      <c r="P238" s="52"/>
      <c r="Q238" s="52"/>
      <c r="R238" s="52"/>
      <c r="S238" s="52"/>
      <c r="T238" s="52"/>
      <c r="U238" s="52"/>
      <c r="V238" s="52"/>
      <c r="W238" s="52"/>
      <c r="X238" s="52"/>
      <c r="Y238" s="52"/>
      <c r="Z238" s="52"/>
    </row>
    <row r="239">
      <c r="A239" s="56"/>
      <c r="B239" s="57"/>
      <c r="C239" s="52"/>
      <c r="D239" s="52"/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  <c r="Z239" s="52"/>
    </row>
    <row r="240">
      <c r="A240" s="56"/>
      <c r="B240" s="57"/>
      <c r="C240" s="52"/>
      <c r="D240" s="52"/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  <c r="Z240" s="52"/>
    </row>
    <row r="241">
      <c r="A241" s="56"/>
      <c r="B241" s="56"/>
      <c r="C241" s="52"/>
      <c r="D241" s="52"/>
      <c r="E241" s="52"/>
      <c r="F241" s="52"/>
      <c r="G241" s="52"/>
      <c r="H241" s="52"/>
      <c r="I241" s="52"/>
      <c r="J241" s="52"/>
      <c r="K241" s="52"/>
      <c r="L241" s="52"/>
      <c r="M241" s="52"/>
      <c r="N241" s="52"/>
      <c r="O241" s="52"/>
      <c r="P241" s="52"/>
      <c r="Q241" s="52"/>
      <c r="R241" s="52"/>
      <c r="S241" s="52"/>
      <c r="T241" s="52"/>
      <c r="U241" s="52"/>
      <c r="V241" s="52"/>
      <c r="W241" s="52"/>
      <c r="X241" s="52"/>
      <c r="Y241" s="52"/>
      <c r="Z241" s="52"/>
    </row>
    <row r="242">
      <c r="A242" s="56"/>
      <c r="B242" s="56"/>
      <c r="C242" s="52"/>
      <c r="D242" s="52"/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  <c r="Z242" s="52"/>
    </row>
    <row r="243">
      <c r="A243" s="52"/>
      <c r="B243" s="52"/>
      <c r="C243" s="52"/>
      <c r="D243" s="52"/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  <c r="Z243" s="52"/>
    </row>
    <row r="244">
      <c r="A244" s="52"/>
      <c r="B244" s="52"/>
      <c r="C244" s="52"/>
      <c r="D244" s="52"/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  <c r="Z244" s="52"/>
    </row>
    <row r="245">
      <c r="A245" s="52"/>
      <c r="B245" s="52"/>
      <c r="C245" s="52"/>
      <c r="D245" s="52"/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  <c r="Z245" s="52"/>
    </row>
    <row r="246">
      <c r="A246" s="52"/>
      <c r="B246" s="52"/>
      <c r="C246" s="52"/>
      <c r="D246" s="52"/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  <c r="Z246" s="52"/>
    </row>
    <row r="247">
      <c r="A247" s="52"/>
      <c r="B247" s="52"/>
      <c r="C247" s="52"/>
      <c r="D247" s="52"/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  <c r="Z247" s="52"/>
    </row>
    <row r="248">
      <c r="A248" s="52"/>
      <c r="B248" s="52"/>
      <c r="C248" s="52"/>
      <c r="D248" s="52"/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  <c r="Z248" s="52"/>
    </row>
    <row r="249">
      <c r="A249" s="52"/>
      <c r="B249" s="52"/>
      <c r="C249" s="52"/>
      <c r="D249" s="52"/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  <c r="Z249" s="52"/>
    </row>
    <row r="250">
      <c r="A250" s="52"/>
      <c r="B250" s="52"/>
      <c r="C250" s="52"/>
      <c r="D250" s="52"/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  <c r="S250" s="52"/>
      <c r="T250" s="52"/>
      <c r="U250" s="52"/>
      <c r="V250" s="52"/>
      <c r="W250" s="52"/>
      <c r="X250" s="52"/>
      <c r="Y250" s="52"/>
      <c r="Z250" s="52"/>
    </row>
    <row r="251">
      <c r="A251" s="52"/>
      <c r="B251" s="52"/>
      <c r="C251" s="52"/>
      <c r="D251" s="52"/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  <c r="S251" s="52"/>
      <c r="T251" s="52"/>
      <c r="U251" s="52"/>
      <c r="V251" s="52"/>
      <c r="W251" s="52"/>
      <c r="X251" s="52"/>
      <c r="Y251" s="52"/>
      <c r="Z251" s="52"/>
    </row>
    <row r="252">
      <c r="A252" s="52"/>
      <c r="B252" s="52"/>
      <c r="C252" s="52"/>
      <c r="D252" s="52"/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  <c r="Z252" s="52"/>
    </row>
    <row r="253">
      <c r="A253" s="52"/>
      <c r="B253" s="52"/>
      <c r="C253" s="52"/>
      <c r="D253" s="52"/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2"/>
      <c r="Y253" s="52"/>
      <c r="Z253" s="52"/>
    </row>
    <row r="254">
      <c r="A254" s="52"/>
      <c r="B254" s="52"/>
      <c r="C254" s="52"/>
      <c r="D254" s="52"/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  <c r="Z254" s="52"/>
    </row>
    <row r="255">
      <c r="A255" s="52"/>
      <c r="B255" s="52"/>
      <c r="C255" s="52"/>
      <c r="D255" s="52"/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  <c r="Z255" s="52"/>
    </row>
    <row r="256">
      <c r="A256" s="52"/>
      <c r="B256" s="52"/>
      <c r="C256" s="52"/>
      <c r="D256" s="52"/>
      <c r="E256" s="52"/>
      <c r="F256" s="52"/>
      <c r="G256" s="52"/>
      <c r="H256" s="52"/>
      <c r="I256" s="52"/>
      <c r="J256" s="52"/>
      <c r="K256" s="52"/>
      <c r="L256" s="52"/>
      <c r="M256" s="52"/>
      <c r="N256" s="52"/>
      <c r="O256" s="52"/>
      <c r="P256" s="52"/>
      <c r="Q256" s="52"/>
      <c r="R256" s="52"/>
      <c r="S256" s="52"/>
      <c r="T256" s="52"/>
      <c r="U256" s="52"/>
      <c r="V256" s="52"/>
      <c r="W256" s="52"/>
      <c r="X256" s="52"/>
      <c r="Y256" s="52"/>
      <c r="Z256" s="52"/>
    </row>
    <row r="257">
      <c r="A257" s="52"/>
      <c r="B257" s="52"/>
      <c r="C257" s="52"/>
      <c r="D257" s="52"/>
      <c r="E257" s="52"/>
      <c r="F257" s="52"/>
      <c r="G257" s="52"/>
      <c r="H257" s="52"/>
      <c r="I257" s="52"/>
      <c r="J257" s="52"/>
      <c r="K257" s="52"/>
      <c r="L257" s="52"/>
      <c r="M257" s="52"/>
      <c r="N257" s="52"/>
      <c r="O257" s="52"/>
      <c r="P257" s="52"/>
      <c r="Q257" s="52"/>
      <c r="R257" s="52"/>
      <c r="S257" s="52"/>
      <c r="T257" s="52"/>
      <c r="U257" s="52"/>
      <c r="V257" s="52"/>
      <c r="W257" s="52"/>
      <c r="X257" s="52"/>
      <c r="Y257" s="52"/>
      <c r="Z257" s="52"/>
    </row>
    <row r="258">
      <c r="A258" s="52"/>
      <c r="B258" s="52"/>
      <c r="C258" s="52"/>
      <c r="D258" s="52"/>
      <c r="E258" s="52"/>
      <c r="F258" s="52"/>
      <c r="G258" s="52"/>
      <c r="H258" s="52"/>
      <c r="I258" s="52"/>
      <c r="J258" s="52"/>
      <c r="K258" s="52"/>
      <c r="L258" s="52"/>
      <c r="M258" s="52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2"/>
      <c r="Y258" s="52"/>
      <c r="Z258" s="52"/>
    </row>
    <row r="259">
      <c r="A259" s="52"/>
      <c r="B259" s="52"/>
      <c r="C259" s="52"/>
      <c r="D259" s="52"/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  <c r="Z259" s="52"/>
    </row>
    <row r="260">
      <c r="A260" s="52"/>
      <c r="B260" s="52"/>
      <c r="C260" s="52"/>
      <c r="D260" s="52"/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  <c r="Z260" s="52"/>
    </row>
    <row r="261">
      <c r="A261" s="52"/>
      <c r="B261" s="52"/>
      <c r="C261" s="52"/>
      <c r="D261" s="52"/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  <c r="Z261" s="52"/>
    </row>
    <row r="262">
      <c r="A262" s="52"/>
      <c r="B262" s="52"/>
      <c r="C262" s="52"/>
      <c r="D262" s="52"/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</row>
    <row r="263">
      <c r="A263" s="52"/>
      <c r="B263" s="52"/>
      <c r="C263" s="52"/>
      <c r="D263" s="52"/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  <c r="Z263" s="52"/>
    </row>
    <row r="264">
      <c r="A264" s="52"/>
      <c r="B264" s="52"/>
      <c r="C264" s="52"/>
      <c r="D264" s="52"/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</row>
    <row r="265">
      <c r="A265" s="52"/>
      <c r="B265" s="52"/>
      <c r="C265" s="52"/>
      <c r="D265" s="52"/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  <c r="Z265" s="52"/>
    </row>
    <row r="266">
      <c r="A266" s="52"/>
      <c r="B266" s="52"/>
      <c r="C266" s="52"/>
      <c r="D266" s="52"/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  <c r="Z266" s="52"/>
    </row>
    <row r="267">
      <c r="A267" s="52"/>
      <c r="B267" s="52"/>
      <c r="C267" s="52"/>
      <c r="D267" s="52"/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  <c r="Z267" s="52"/>
    </row>
    <row r="268">
      <c r="A268" s="52"/>
      <c r="B268" s="52"/>
      <c r="C268" s="52"/>
      <c r="D268" s="52"/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</row>
    <row r="269">
      <c r="A269" s="52"/>
      <c r="B269" s="52"/>
      <c r="C269" s="52"/>
      <c r="D269" s="52"/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</row>
    <row r="270">
      <c r="A270" s="52"/>
      <c r="B270" s="52"/>
      <c r="C270" s="52"/>
      <c r="D270" s="52"/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</row>
    <row r="271">
      <c r="A271" s="52"/>
      <c r="B271" s="52"/>
      <c r="C271" s="52"/>
      <c r="D271" s="52"/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</row>
    <row r="272">
      <c r="A272" s="52"/>
      <c r="B272" s="52"/>
      <c r="C272" s="52"/>
      <c r="D272" s="52"/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</row>
    <row r="273">
      <c r="A273" s="52"/>
      <c r="B273" s="52"/>
      <c r="C273" s="52"/>
      <c r="D273" s="52"/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</row>
    <row r="274">
      <c r="A274" s="52"/>
      <c r="B274" s="52"/>
      <c r="C274" s="52"/>
      <c r="D274" s="52"/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</row>
    <row r="275">
      <c r="A275" s="52"/>
      <c r="B275" s="52"/>
      <c r="C275" s="52"/>
      <c r="D275" s="52"/>
      <c r="E275" s="52"/>
      <c r="F275" s="52"/>
      <c r="G275" s="52"/>
      <c r="H275" s="52"/>
      <c r="I275" s="52"/>
      <c r="J275" s="52"/>
      <c r="K275" s="52"/>
      <c r="L275" s="52"/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2"/>
      <c r="Y275" s="52"/>
      <c r="Z275" s="52"/>
    </row>
    <row r="276">
      <c r="A276" s="52"/>
      <c r="B276" s="52"/>
      <c r="C276" s="52"/>
      <c r="D276" s="52"/>
      <c r="E276" s="52"/>
      <c r="F276" s="52"/>
      <c r="G276" s="52"/>
      <c r="H276" s="52"/>
      <c r="I276" s="52"/>
      <c r="J276" s="52"/>
      <c r="K276" s="52"/>
      <c r="L276" s="52"/>
      <c r="M276" s="52"/>
      <c r="N276" s="52"/>
      <c r="O276" s="52"/>
      <c r="P276" s="52"/>
      <c r="Q276" s="52"/>
      <c r="R276" s="52"/>
      <c r="S276" s="52"/>
      <c r="T276" s="52"/>
      <c r="U276" s="52"/>
      <c r="V276" s="52"/>
      <c r="W276" s="52"/>
      <c r="X276" s="52"/>
      <c r="Y276" s="52"/>
      <c r="Z276" s="52"/>
    </row>
    <row r="277">
      <c r="A277" s="52"/>
      <c r="B277" s="52"/>
      <c r="C277" s="52"/>
      <c r="D277" s="52"/>
      <c r="E277" s="52"/>
      <c r="F277" s="52"/>
      <c r="G277" s="52"/>
      <c r="H277" s="52"/>
      <c r="I277" s="52"/>
      <c r="J277" s="52"/>
      <c r="K277" s="52"/>
      <c r="L277" s="52"/>
      <c r="M277" s="52"/>
      <c r="N277" s="52"/>
      <c r="O277" s="52"/>
      <c r="P277" s="52"/>
      <c r="Q277" s="52"/>
      <c r="R277" s="52"/>
      <c r="S277" s="52"/>
      <c r="T277" s="52"/>
      <c r="U277" s="52"/>
      <c r="V277" s="52"/>
      <c r="W277" s="52"/>
      <c r="X277" s="52"/>
      <c r="Y277" s="52"/>
      <c r="Z277" s="52"/>
    </row>
    <row r="278">
      <c r="A278" s="52"/>
      <c r="B278" s="52"/>
      <c r="C278" s="52"/>
      <c r="D278" s="52"/>
      <c r="E278" s="52"/>
      <c r="F278" s="52"/>
      <c r="G278" s="52"/>
      <c r="H278" s="52"/>
      <c r="I278" s="52"/>
      <c r="J278" s="52"/>
      <c r="K278" s="52"/>
      <c r="L278" s="52"/>
      <c r="M278" s="52"/>
      <c r="N278" s="52"/>
      <c r="O278" s="52"/>
      <c r="P278" s="52"/>
      <c r="Q278" s="52"/>
      <c r="R278" s="52"/>
      <c r="S278" s="52"/>
      <c r="T278" s="52"/>
      <c r="U278" s="52"/>
      <c r="V278" s="52"/>
      <c r="W278" s="52"/>
      <c r="X278" s="52"/>
      <c r="Y278" s="52"/>
      <c r="Z278" s="52"/>
    </row>
    <row r="279">
      <c r="A279" s="52"/>
      <c r="B279" s="52"/>
      <c r="C279" s="52"/>
      <c r="D279" s="52"/>
      <c r="E279" s="52"/>
      <c r="F279" s="52"/>
      <c r="G279" s="52"/>
      <c r="H279" s="52"/>
      <c r="I279" s="52"/>
      <c r="J279" s="52"/>
      <c r="K279" s="52"/>
      <c r="L279" s="52"/>
      <c r="M279" s="52"/>
      <c r="N279" s="52"/>
      <c r="O279" s="52"/>
      <c r="P279" s="52"/>
      <c r="Q279" s="52"/>
      <c r="R279" s="52"/>
      <c r="S279" s="52"/>
      <c r="T279" s="52"/>
      <c r="U279" s="52"/>
      <c r="V279" s="52"/>
      <c r="W279" s="52"/>
      <c r="X279" s="52"/>
      <c r="Y279" s="52"/>
      <c r="Z279" s="52"/>
    </row>
    <row r="280">
      <c r="A280" s="52"/>
      <c r="B280" s="52"/>
      <c r="C280" s="52"/>
      <c r="D280" s="52"/>
      <c r="E280" s="52"/>
      <c r="F280" s="52"/>
      <c r="G280" s="52"/>
      <c r="H280" s="52"/>
      <c r="I280" s="52"/>
      <c r="J280" s="52"/>
      <c r="K280" s="52"/>
      <c r="L280" s="52"/>
      <c r="M280" s="52"/>
      <c r="N280" s="52"/>
      <c r="O280" s="52"/>
      <c r="P280" s="52"/>
      <c r="Q280" s="52"/>
      <c r="R280" s="52"/>
      <c r="S280" s="52"/>
      <c r="T280" s="52"/>
      <c r="U280" s="52"/>
      <c r="V280" s="52"/>
      <c r="W280" s="52"/>
      <c r="X280" s="52"/>
      <c r="Y280" s="52"/>
      <c r="Z280" s="52"/>
    </row>
    <row r="281">
      <c r="A281" s="52"/>
      <c r="B281" s="52"/>
      <c r="C281" s="52"/>
      <c r="D281" s="52"/>
      <c r="E281" s="52"/>
      <c r="F281" s="52"/>
      <c r="G281" s="52"/>
      <c r="H281" s="52"/>
      <c r="I281" s="52"/>
      <c r="J281" s="52"/>
      <c r="K281" s="52"/>
      <c r="L281" s="52"/>
      <c r="M281" s="52"/>
      <c r="N281" s="52"/>
      <c r="O281" s="52"/>
      <c r="P281" s="52"/>
      <c r="Q281" s="52"/>
      <c r="R281" s="52"/>
      <c r="S281" s="52"/>
      <c r="T281" s="52"/>
      <c r="U281" s="52"/>
      <c r="V281" s="52"/>
      <c r="W281" s="52"/>
      <c r="X281" s="52"/>
      <c r="Y281" s="52"/>
      <c r="Z281" s="52"/>
    </row>
    <row r="282">
      <c r="A282" s="52"/>
      <c r="B282" s="52"/>
      <c r="C282" s="52"/>
      <c r="D282" s="52"/>
      <c r="E282" s="52"/>
      <c r="F282" s="52"/>
      <c r="G282" s="52"/>
      <c r="H282" s="52"/>
      <c r="I282" s="52"/>
      <c r="J282" s="52"/>
      <c r="K282" s="52"/>
      <c r="L282" s="52"/>
      <c r="M282" s="52"/>
      <c r="N282" s="52"/>
      <c r="O282" s="52"/>
      <c r="P282" s="52"/>
      <c r="Q282" s="52"/>
      <c r="R282" s="52"/>
      <c r="S282" s="52"/>
      <c r="T282" s="52"/>
      <c r="U282" s="52"/>
      <c r="V282" s="52"/>
      <c r="W282" s="52"/>
      <c r="X282" s="52"/>
      <c r="Y282" s="52"/>
      <c r="Z282" s="52"/>
    </row>
    <row r="283">
      <c r="A283" s="52"/>
      <c r="B283" s="52"/>
      <c r="C283" s="52"/>
      <c r="D283" s="52"/>
      <c r="E283" s="52"/>
      <c r="F283" s="52"/>
      <c r="G283" s="52"/>
      <c r="H283" s="52"/>
      <c r="I283" s="52"/>
      <c r="J283" s="52"/>
      <c r="K283" s="52"/>
      <c r="L283" s="52"/>
      <c r="M283" s="52"/>
      <c r="N283" s="52"/>
      <c r="O283" s="52"/>
      <c r="P283" s="52"/>
      <c r="Q283" s="52"/>
      <c r="R283" s="52"/>
      <c r="S283" s="52"/>
      <c r="T283" s="52"/>
      <c r="U283" s="52"/>
      <c r="V283" s="52"/>
      <c r="W283" s="52"/>
      <c r="X283" s="52"/>
      <c r="Y283" s="52"/>
      <c r="Z283" s="52"/>
    </row>
    <row r="284">
      <c r="A284" s="52"/>
      <c r="B284" s="52"/>
      <c r="C284" s="52"/>
      <c r="D284" s="52"/>
      <c r="E284" s="52"/>
      <c r="F284" s="52"/>
      <c r="G284" s="52"/>
      <c r="H284" s="52"/>
      <c r="I284" s="52"/>
      <c r="J284" s="52"/>
      <c r="K284" s="52"/>
      <c r="L284" s="52"/>
      <c r="M284" s="52"/>
      <c r="N284" s="52"/>
      <c r="O284" s="52"/>
      <c r="P284" s="52"/>
      <c r="Q284" s="52"/>
      <c r="R284" s="52"/>
      <c r="S284" s="52"/>
      <c r="T284" s="52"/>
      <c r="U284" s="52"/>
      <c r="V284" s="52"/>
      <c r="W284" s="52"/>
      <c r="X284" s="52"/>
      <c r="Y284" s="52"/>
      <c r="Z284" s="52"/>
    </row>
    <row r="285">
      <c r="A285" s="52"/>
      <c r="B285" s="52"/>
      <c r="C285" s="52"/>
      <c r="D285" s="52"/>
      <c r="E285" s="52"/>
      <c r="F285" s="52"/>
      <c r="G285" s="52"/>
      <c r="H285" s="52"/>
      <c r="I285" s="52"/>
      <c r="J285" s="52"/>
      <c r="K285" s="52"/>
      <c r="L285" s="52"/>
      <c r="M285" s="52"/>
      <c r="N285" s="52"/>
      <c r="O285" s="52"/>
      <c r="P285" s="52"/>
      <c r="Q285" s="52"/>
      <c r="R285" s="52"/>
      <c r="S285" s="52"/>
      <c r="T285" s="52"/>
      <c r="U285" s="52"/>
      <c r="V285" s="52"/>
      <c r="W285" s="52"/>
      <c r="X285" s="52"/>
      <c r="Y285" s="52"/>
      <c r="Z285" s="52"/>
    </row>
    <row r="286">
      <c r="A286" s="52"/>
      <c r="B286" s="52"/>
      <c r="C286" s="52"/>
      <c r="D286" s="52"/>
      <c r="E286" s="52"/>
      <c r="F286" s="52"/>
      <c r="G286" s="52"/>
      <c r="H286" s="52"/>
      <c r="I286" s="52"/>
      <c r="J286" s="52"/>
      <c r="K286" s="52"/>
      <c r="L286" s="52"/>
      <c r="M286" s="52"/>
      <c r="N286" s="52"/>
      <c r="O286" s="52"/>
      <c r="P286" s="52"/>
      <c r="Q286" s="52"/>
      <c r="R286" s="52"/>
      <c r="S286" s="52"/>
      <c r="T286" s="52"/>
      <c r="U286" s="52"/>
      <c r="V286" s="52"/>
      <c r="W286" s="52"/>
      <c r="X286" s="52"/>
      <c r="Y286" s="52"/>
      <c r="Z286" s="52"/>
    </row>
    <row r="287">
      <c r="A287" s="52"/>
      <c r="B287" s="52"/>
      <c r="C287" s="52"/>
      <c r="D287" s="52"/>
      <c r="E287" s="52"/>
      <c r="F287" s="52"/>
      <c r="G287" s="52"/>
      <c r="H287" s="52"/>
      <c r="I287" s="52"/>
      <c r="J287" s="52"/>
      <c r="K287" s="52"/>
      <c r="L287" s="52"/>
      <c r="M287" s="52"/>
      <c r="N287" s="52"/>
      <c r="O287" s="52"/>
      <c r="P287" s="52"/>
      <c r="Q287" s="52"/>
      <c r="R287" s="52"/>
      <c r="S287" s="52"/>
      <c r="T287" s="52"/>
      <c r="U287" s="52"/>
      <c r="V287" s="52"/>
      <c r="W287" s="52"/>
      <c r="X287" s="52"/>
      <c r="Y287" s="52"/>
      <c r="Z287" s="52"/>
    </row>
    <row r="288">
      <c r="A288" s="52"/>
      <c r="B288" s="52"/>
      <c r="C288" s="52"/>
      <c r="D288" s="52"/>
      <c r="E288" s="52"/>
      <c r="F288" s="52"/>
      <c r="G288" s="52"/>
      <c r="H288" s="52"/>
      <c r="I288" s="52"/>
      <c r="J288" s="52"/>
      <c r="K288" s="52"/>
      <c r="L288" s="52"/>
      <c r="M288" s="52"/>
      <c r="N288" s="52"/>
      <c r="O288" s="52"/>
      <c r="P288" s="52"/>
      <c r="Q288" s="52"/>
      <c r="R288" s="52"/>
      <c r="S288" s="52"/>
      <c r="T288" s="52"/>
      <c r="U288" s="52"/>
      <c r="V288" s="52"/>
      <c r="W288" s="52"/>
      <c r="X288" s="52"/>
      <c r="Y288" s="52"/>
      <c r="Z288" s="52"/>
    </row>
    <row r="289">
      <c r="A289" s="52"/>
      <c r="B289" s="52"/>
      <c r="C289" s="52"/>
      <c r="D289" s="52"/>
      <c r="E289" s="52"/>
      <c r="F289" s="52"/>
      <c r="G289" s="52"/>
      <c r="H289" s="52"/>
      <c r="I289" s="52"/>
      <c r="J289" s="52"/>
      <c r="K289" s="52"/>
      <c r="L289" s="52"/>
      <c r="M289" s="52"/>
      <c r="N289" s="52"/>
      <c r="O289" s="52"/>
      <c r="P289" s="52"/>
      <c r="Q289" s="52"/>
      <c r="R289" s="52"/>
      <c r="S289" s="52"/>
      <c r="T289" s="52"/>
      <c r="U289" s="52"/>
      <c r="V289" s="52"/>
      <c r="W289" s="52"/>
      <c r="X289" s="52"/>
      <c r="Y289" s="52"/>
      <c r="Z289" s="52"/>
    </row>
    <row r="290">
      <c r="A290" s="52"/>
      <c r="B290" s="52"/>
      <c r="C290" s="52"/>
      <c r="D290" s="52"/>
      <c r="E290" s="52"/>
      <c r="F290" s="52"/>
      <c r="G290" s="52"/>
      <c r="H290" s="52"/>
      <c r="I290" s="52"/>
      <c r="J290" s="52"/>
      <c r="K290" s="52"/>
      <c r="L290" s="52"/>
      <c r="M290" s="52"/>
      <c r="N290" s="52"/>
      <c r="O290" s="52"/>
      <c r="P290" s="52"/>
      <c r="Q290" s="52"/>
      <c r="R290" s="52"/>
      <c r="S290" s="52"/>
      <c r="T290" s="52"/>
      <c r="U290" s="52"/>
      <c r="V290" s="52"/>
      <c r="W290" s="52"/>
      <c r="X290" s="52"/>
      <c r="Y290" s="52"/>
      <c r="Z290" s="52"/>
    </row>
    <row r="291">
      <c r="A291" s="52"/>
      <c r="B291" s="52"/>
      <c r="C291" s="52"/>
      <c r="D291" s="52"/>
      <c r="E291" s="52"/>
      <c r="F291" s="52"/>
      <c r="G291" s="52"/>
      <c r="H291" s="52"/>
      <c r="I291" s="52"/>
      <c r="J291" s="52"/>
      <c r="K291" s="52"/>
      <c r="L291" s="52"/>
      <c r="M291" s="52"/>
      <c r="N291" s="52"/>
      <c r="O291" s="52"/>
      <c r="P291" s="52"/>
      <c r="Q291" s="52"/>
      <c r="R291" s="52"/>
      <c r="S291" s="52"/>
      <c r="T291" s="52"/>
      <c r="U291" s="52"/>
      <c r="V291" s="52"/>
      <c r="W291" s="52"/>
      <c r="X291" s="52"/>
      <c r="Y291" s="52"/>
      <c r="Z291" s="52"/>
    </row>
    <row r="292">
      <c r="A292" s="52"/>
      <c r="B292" s="52"/>
      <c r="C292" s="52"/>
      <c r="D292" s="52"/>
      <c r="E292" s="52"/>
      <c r="F292" s="52"/>
      <c r="G292" s="52"/>
      <c r="H292" s="52"/>
      <c r="I292" s="52"/>
      <c r="J292" s="52"/>
      <c r="K292" s="52"/>
      <c r="L292" s="52"/>
      <c r="M292" s="52"/>
      <c r="N292" s="52"/>
      <c r="O292" s="52"/>
      <c r="P292" s="52"/>
      <c r="Q292" s="52"/>
      <c r="R292" s="52"/>
      <c r="S292" s="52"/>
      <c r="T292" s="52"/>
      <c r="U292" s="52"/>
      <c r="V292" s="52"/>
      <c r="W292" s="52"/>
      <c r="X292" s="52"/>
      <c r="Y292" s="52"/>
      <c r="Z292" s="52"/>
    </row>
    <row r="293">
      <c r="A293" s="52"/>
      <c r="B293" s="52"/>
      <c r="C293" s="52"/>
      <c r="D293" s="52"/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  <c r="Z293" s="52"/>
    </row>
    <row r="294">
      <c r="A294" s="52"/>
      <c r="B294" s="52"/>
      <c r="C294" s="52"/>
      <c r="D294" s="52"/>
      <c r="E294" s="52"/>
      <c r="F294" s="52"/>
      <c r="G294" s="52"/>
      <c r="H294" s="52"/>
      <c r="I294" s="52"/>
      <c r="J294" s="52"/>
      <c r="K294" s="52"/>
      <c r="L294" s="52"/>
      <c r="M294" s="52"/>
      <c r="N294" s="52"/>
      <c r="O294" s="52"/>
      <c r="P294" s="52"/>
      <c r="Q294" s="52"/>
      <c r="R294" s="52"/>
      <c r="S294" s="52"/>
      <c r="T294" s="52"/>
      <c r="U294" s="52"/>
      <c r="V294" s="52"/>
      <c r="W294" s="52"/>
      <c r="X294" s="52"/>
      <c r="Y294" s="52"/>
      <c r="Z294" s="52"/>
    </row>
    <row r="295">
      <c r="A295" s="52"/>
      <c r="B295" s="52"/>
      <c r="C295" s="52"/>
      <c r="D295" s="52"/>
      <c r="E295" s="52"/>
      <c r="F295" s="52"/>
      <c r="G295" s="52"/>
      <c r="H295" s="52"/>
      <c r="I295" s="52"/>
      <c r="J295" s="52"/>
      <c r="K295" s="52"/>
      <c r="L295" s="52"/>
      <c r="M295" s="52"/>
      <c r="N295" s="52"/>
      <c r="O295" s="52"/>
      <c r="P295" s="52"/>
      <c r="Q295" s="52"/>
      <c r="R295" s="52"/>
      <c r="S295" s="52"/>
      <c r="T295" s="52"/>
      <c r="U295" s="52"/>
      <c r="V295" s="52"/>
      <c r="W295" s="52"/>
      <c r="X295" s="52"/>
      <c r="Y295" s="52"/>
      <c r="Z295" s="52"/>
    </row>
    <row r="296">
      <c r="A296" s="52"/>
      <c r="B296" s="52"/>
      <c r="C296" s="52"/>
      <c r="D296" s="52"/>
      <c r="E296" s="52"/>
      <c r="F296" s="52"/>
      <c r="G296" s="52"/>
      <c r="H296" s="52"/>
      <c r="I296" s="52"/>
      <c r="J296" s="52"/>
      <c r="K296" s="52"/>
      <c r="L296" s="52"/>
      <c r="M296" s="52"/>
      <c r="N296" s="52"/>
      <c r="O296" s="52"/>
      <c r="P296" s="52"/>
      <c r="Q296" s="52"/>
      <c r="R296" s="52"/>
      <c r="S296" s="52"/>
      <c r="T296" s="52"/>
      <c r="U296" s="52"/>
      <c r="V296" s="52"/>
      <c r="W296" s="52"/>
      <c r="X296" s="52"/>
      <c r="Y296" s="52"/>
      <c r="Z296" s="52"/>
    </row>
    <row r="297">
      <c r="A297" s="52"/>
      <c r="B297" s="52"/>
      <c r="C297" s="52"/>
      <c r="D297" s="52"/>
      <c r="E297" s="52"/>
      <c r="F297" s="52"/>
      <c r="G297" s="52"/>
      <c r="H297" s="52"/>
      <c r="I297" s="52"/>
      <c r="J297" s="52"/>
      <c r="K297" s="52"/>
      <c r="L297" s="52"/>
      <c r="M297" s="52"/>
      <c r="N297" s="52"/>
      <c r="O297" s="52"/>
      <c r="P297" s="52"/>
      <c r="Q297" s="52"/>
      <c r="R297" s="52"/>
      <c r="S297" s="52"/>
      <c r="T297" s="52"/>
      <c r="U297" s="52"/>
      <c r="V297" s="52"/>
      <c r="W297" s="52"/>
      <c r="X297" s="52"/>
      <c r="Y297" s="52"/>
      <c r="Z297" s="52"/>
    </row>
    <row r="298">
      <c r="A298" s="52"/>
      <c r="B298" s="52"/>
      <c r="C298" s="52"/>
      <c r="D298" s="52"/>
      <c r="E298" s="52"/>
      <c r="F298" s="52"/>
      <c r="G298" s="52"/>
      <c r="H298" s="52"/>
      <c r="I298" s="52"/>
      <c r="J298" s="52"/>
      <c r="K298" s="52"/>
      <c r="L298" s="52"/>
      <c r="M298" s="52"/>
      <c r="N298" s="52"/>
      <c r="O298" s="52"/>
      <c r="P298" s="52"/>
      <c r="Q298" s="52"/>
      <c r="R298" s="52"/>
      <c r="S298" s="52"/>
      <c r="T298" s="52"/>
      <c r="U298" s="52"/>
      <c r="V298" s="52"/>
      <c r="W298" s="52"/>
      <c r="X298" s="52"/>
      <c r="Y298" s="52"/>
      <c r="Z298" s="52"/>
    </row>
    <row r="299">
      <c r="A299" s="52"/>
      <c r="B299" s="52"/>
      <c r="C299" s="52"/>
      <c r="D299" s="52"/>
      <c r="E299" s="52"/>
      <c r="F299" s="52"/>
      <c r="G299" s="52"/>
      <c r="H299" s="52"/>
      <c r="I299" s="52"/>
      <c r="J299" s="52"/>
      <c r="K299" s="52"/>
      <c r="L299" s="52"/>
      <c r="M299" s="52"/>
      <c r="N299" s="52"/>
      <c r="O299" s="52"/>
      <c r="P299" s="52"/>
      <c r="Q299" s="52"/>
      <c r="R299" s="52"/>
      <c r="S299" s="52"/>
      <c r="T299" s="52"/>
      <c r="U299" s="52"/>
      <c r="V299" s="52"/>
      <c r="W299" s="52"/>
      <c r="X299" s="52"/>
      <c r="Y299" s="52"/>
      <c r="Z299" s="52"/>
    </row>
    <row r="300">
      <c r="A300" s="52"/>
      <c r="B300" s="52"/>
      <c r="C300" s="52"/>
      <c r="D300" s="52"/>
      <c r="E300" s="52"/>
      <c r="F300" s="52"/>
      <c r="G300" s="52"/>
      <c r="H300" s="52"/>
      <c r="I300" s="52"/>
      <c r="J300" s="52"/>
      <c r="K300" s="52"/>
      <c r="L300" s="52"/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  <c r="X300" s="52"/>
      <c r="Y300" s="52"/>
      <c r="Z300" s="52"/>
    </row>
    <row r="301">
      <c r="A301" s="52"/>
      <c r="B301" s="52"/>
      <c r="C301" s="52"/>
      <c r="D301" s="52"/>
      <c r="E301" s="52"/>
      <c r="F301" s="52"/>
      <c r="G301" s="52"/>
      <c r="H301" s="52"/>
      <c r="I301" s="52"/>
      <c r="J301" s="52"/>
      <c r="K301" s="52"/>
      <c r="L301" s="52"/>
      <c r="M301" s="52"/>
      <c r="N301" s="52"/>
      <c r="O301" s="52"/>
      <c r="P301" s="52"/>
      <c r="Q301" s="52"/>
      <c r="R301" s="52"/>
      <c r="S301" s="52"/>
      <c r="T301" s="52"/>
      <c r="U301" s="52"/>
      <c r="V301" s="52"/>
      <c r="W301" s="52"/>
      <c r="X301" s="52"/>
      <c r="Y301" s="52"/>
      <c r="Z301" s="52"/>
    </row>
    <row r="302">
      <c r="A302" s="52"/>
      <c r="B302" s="52"/>
      <c r="C302" s="52"/>
      <c r="D302" s="52"/>
      <c r="E302" s="52"/>
      <c r="F302" s="52"/>
      <c r="G302" s="52"/>
      <c r="H302" s="52"/>
      <c r="I302" s="52"/>
      <c r="J302" s="52"/>
      <c r="K302" s="52"/>
      <c r="L302" s="52"/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  <c r="X302" s="52"/>
      <c r="Y302" s="52"/>
      <c r="Z302" s="52"/>
    </row>
    <row r="303">
      <c r="A303" s="52"/>
      <c r="B303" s="52"/>
      <c r="C303" s="52"/>
      <c r="D303" s="52"/>
      <c r="E303" s="52"/>
      <c r="F303" s="52"/>
      <c r="G303" s="52"/>
      <c r="H303" s="52"/>
      <c r="I303" s="52"/>
      <c r="J303" s="52"/>
      <c r="K303" s="52"/>
      <c r="L303" s="52"/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  <c r="X303" s="52"/>
      <c r="Y303" s="52"/>
      <c r="Z303" s="52"/>
    </row>
    <row r="304">
      <c r="A304" s="52"/>
      <c r="B304" s="52"/>
      <c r="C304" s="52"/>
      <c r="D304" s="52"/>
      <c r="E304" s="52"/>
      <c r="F304" s="52"/>
      <c r="G304" s="52"/>
      <c r="H304" s="52"/>
      <c r="I304" s="52"/>
      <c r="J304" s="52"/>
      <c r="K304" s="52"/>
      <c r="L304" s="52"/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  <c r="Z304" s="52"/>
    </row>
    <row r="305">
      <c r="A305" s="52"/>
      <c r="B305" s="52"/>
      <c r="C305" s="52"/>
      <c r="D305" s="52"/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  <c r="Z305" s="52"/>
    </row>
    <row r="306">
      <c r="A306" s="52"/>
      <c r="B306" s="52"/>
      <c r="C306" s="52"/>
      <c r="D306" s="52"/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  <c r="Z306" s="52"/>
    </row>
    <row r="307">
      <c r="A307" s="52"/>
      <c r="B307" s="52"/>
      <c r="C307" s="52"/>
      <c r="D307" s="52"/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  <c r="Z307" s="52"/>
    </row>
    <row r="308">
      <c r="A308" s="52"/>
      <c r="B308" s="52"/>
      <c r="C308" s="52"/>
      <c r="D308" s="52"/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  <c r="Z308" s="52"/>
    </row>
    <row r="309">
      <c r="A309" s="52"/>
      <c r="B309" s="52"/>
      <c r="C309" s="52"/>
      <c r="D309" s="52"/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  <c r="Z309" s="52"/>
    </row>
    <row r="310">
      <c r="A310" s="52"/>
      <c r="B310" s="52"/>
      <c r="C310" s="52"/>
      <c r="D310" s="52"/>
      <c r="E310" s="52"/>
      <c r="F310" s="52"/>
      <c r="G310" s="52"/>
      <c r="H310" s="52"/>
      <c r="I310" s="52"/>
      <c r="J310" s="52"/>
      <c r="K310" s="52"/>
      <c r="L310" s="52"/>
      <c r="M310" s="52"/>
      <c r="N310" s="52"/>
      <c r="O310" s="52"/>
      <c r="P310" s="52"/>
      <c r="Q310" s="52"/>
      <c r="R310" s="52"/>
      <c r="S310" s="52"/>
      <c r="T310" s="52"/>
      <c r="U310" s="52"/>
      <c r="V310" s="52"/>
      <c r="W310" s="52"/>
      <c r="X310" s="52"/>
      <c r="Y310" s="52"/>
      <c r="Z310" s="52"/>
    </row>
    <row r="311">
      <c r="A311" s="52"/>
      <c r="B311" s="52"/>
      <c r="C311" s="52"/>
      <c r="D311" s="52"/>
      <c r="E311" s="52"/>
      <c r="F311" s="52"/>
      <c r="G311" s="52"/>
      <c r="H311" s="52"/>
      <c r="I311" s="52"/>
      <c r="J311" s="52"/>
      <c r="K311" s="52"/>
      <c r="L311" s="52"/>
      <c r="M311" s="52"/>
      <c r="N311" s="52"/>
      <c r="O311" s="52"/>
      <c r="P311" s="52"/>
      <c r="Q311" s="52"/>
      <c r="R311" s="52"/>
      <c r="S311" s="52"/>
      <c r="T311" s="52"/>
      <c r="U311" s="52"/>
      <c r="V311" s="52"/>
      <c r="W311" s="52"/>
      <c r="X311" s="52"/>
      <c r="Y311" s="52"/>
      <c r="Z311" s="52"/>
    </row>
    <row r="312">
      <c r="A312" s="52"/>
      <c r="B312" s="52"/>
      <c r="C312" s="52"/>
      <c r="D312" s="52"/>
      <c r="E312" s="52"/>
      <c r="F312" s="52"/>
      <c r="G312" s="52"/>
      <c r="H312" s="52"/>
      <c r="I312" s="52"/>
      <c r="J312" s="52"/>
      <c r="K312" s="52"/>
      <c r="L312" s="52"/>
      <c r="M312" s="52"/>
      <c r="N312" s="52"/>
      <c r="O312" s="52"/>
      <c r="P312" s="52"/>
      <c r="Q312" s="52"/>
      <c r="R312" s="52"/>
      <c r="S312" s="52"/>
      <c r="T312" s="52"/>
      <c r="U312" s="52"/>
      <c r="V312" s="52"/>
      <c r="W312" s="52"/>
      <c r="X312" s="52"/>
      <c r="Y312" s="52"/>
      <c r="Z312" s="52"/>
    </row>
    <row r="313">
      <c r="A313" s="52"/>
      <c r="B313" s="52"/>
      <c r="C313" s="52"/>
      <c r="D313" s="52"/>
      <c r="E313" s="52"/>
      <c r="F313" s="52"/>
      <c r="G313" s="52"/>
      <c r="H313" s="52"/>
      <c r="I313" s="52"/>
      <c r="J313" s="52"/>
      <c r="K313" s="52"/>
      <c r="L313" s="52"/>
      <c r="M313" s="52"/>
      <c r="N313" s="52"/>
      <c r="O313" s="52"/>
      <c r="P313" s="52"/>
      <c r="Q313" s="52"/>
      <c r="R313" s="52"/>
      <c r="S313" s="52"/>
      <c r="T313" s="52"/>
      <c r="U313" s="52"/>
      <c r="V313" s="52"/>
      <c r="W313" s="52"/>
      <c r="X313" s="52"/>
      <c r="Y313" s="52"/>
      <c r="Z313" s="52"/>
    </row>
    <row r="314">
      <c r="A314" s="52"/>
      <c r="B314" s="52"/>
      <c r="C314" s="52"/>
      <c r="D314" s="52"/>
      <c r="E314" s="52"/>
      <c r="F314" s="52"/>
      <c r="G314" s="52"/>
      <c r="H314" s="52"/>
      <c r="I314" s="52"/>
      <c r="J314" s="52"/>
      <c r="K314" s="52"/>
      <c r="L314" s="52"/>
      <c r="M314" s="52"/>
      <c r="N314" s="52"/>
      <c r="O314" s="52"/>
      <c r="P314" s="52"/>
      <c r="Q314" s="52"/>
      <c r="R314" s="52"/>
      <c r="S314" s="52"/>
      <c r="T314" s="52"/>
      <c r="U314" s="52"/>
      <c r="V314" s="52"/>
      <c r="W314" s="52"/>
      <c r="X314" s="52"/>
      <c r="Y314" s="52"/>
      <c r="Z314" s="52"/>
    </row>
    <row r="315">
      <c r="A315" s="52"/>
      <c r="B315" s="52"/>
      <c r="C315" s="52"/>
      <c r="D315" s="52"/>
      <c r="E315" s="52"/>
      <c r="F315" s="52"/>
      <c r="G315" s="52"/>
      <c r="H315" s="52"/>
      <c r="I315" s="52"/>
      <c r="J315" s="52"/>
      <c r="K315" s="52"/>
      <c r="L315" s="52"/>
      <c r="M315" s="52"/>
      <c r="N315" s="52"/>
      <c r="O315" s="52"/>
      <c r="P315" s="52"/>
      <c r="Q315" s="52"/>
      <c r="R315" s="52"/>
      <c r="S315" s="52"/>
      <c r="T315" s="52"/>
      <c r="U315" s="52"/>
      <c r="V315" s="52"/>
      <c r="W315" s="52"/>
      <c r="X315" s="52"/>
      <c r="Y315" s="52"/>
      <c r="Z315" s="52"/>
    </row>
    <row r="316">
      <c r="A316" s="52"/>
      <c r="B316" s="52"/>
      <c r="C316" s="52"/>
      <c r="D316" s="52"/>
      <c r="E316" s="52"/>
      <c r="F316" s="52"/>
      <c r="G316" s="52"/>
      <c r="H316" s="52"/>
      <c r="I316" s="52"/>
      <c r="J316" s="52"/>
      <c r="K316" s="52"/>
      <c r="L316" s="52"/>
      <c r="M316" s="52"/>
      <c r="N316" s="52"/>
      <c r="O316" s="52"/>
      <c r="P316" s="52"/>
      <c r="Q316" s="52"/>
      <c r="R316" s="52"/>
      <c r="S316" s="52"/>
      <c r="T316" s="52"/>
      <c r="U316" s="52"/>
      <c r="V316" s="52"/>
      <c r="W316" s="52"/>
      <c r="X316" s="52"/>
      <c r="Y316" s="52"/>
      <c r="Z316" s="52"/>
    </row>
    <row r="317">
      <c r="A317" s="52"/>
      <c r="B317" s="52"/>
      <c r="C317" s="52"/>
      <c r="D317" s="52"/>
      <c r="E317" s="52"/>
      <c r="F317" s="52"/>
      <c r="G317" s="52"/>
      <c r="H317" s="52"/>
      <c r="I317" s="52"/>
      <c r="J317" s="52"/>
      <c r="K317" s="52"/>
      <c r="L317" s="52"/>
      <c r="M317" s="52"/>
      <c r="N317" s="52"/>
      <c r="O317" s="52"/>
      <c r="P317" s="52"/>
      <c r="Q317" s="52"/>
      <c r="R317" s="52"/>
      <c r="S317" s="52"/>
      <c r="T317" s="52"/>
      <c r="U317" s="52"/>
      <c r="V317" s="52"/>
      <c r="W317" s="52"/>
      <c r="X317" s="52"/>
      <c r="Y317" s="52"/>
      <c r="Z317" s="52"/>
    </row>
    <row r="318">
      <c r="A318" s="52"/>
      <c r="B318" s="52"/>
      <c r="C318" s="52"/>
      <c r="D318" s="52"/>
      <c r="E318" s="52"/>
      <c r="F318" s="52"/>
      <c r="G318" s="52"/>
      <c r="H318" s="52"/>
      <c r="I318" s="52"/>
      <c r="J318" s="52"/>
      <c r="K318" s="52"/>
      <c r="L318" s="52"/>
      <c r="M318" s="52"/>
      <c r="N318" s="52"/>
      <c r="O318" s="52"/>
      <c r="P318" s="52"/>
      <c r="Q318" s="52"/>
      <c r="R318" s="52"/>
      <c r="S318" s="52"/>
      <c r="T318" s="52"/>
      <c r="U318" s="52"/>
      <c r="V318" s="52"/>
      <c r="W318" s="52"/>
      <c r="X318" s="52"/>
      <c r="Y318" s="52"/>
      <c r="Z318" s="52"/>
    </row>
    <row r="319">
      <c r="A319" s="52"/>
      <c r="B319" s="52"/>
      <c r="C319" s="52"/>
      <c r="D319" s="52"/>
      <c r="E319" s="52"/>
      <c r="F319" s="52"/>
      <c r="G319" s="52"/>
      <c r="H319" s="52"/>
      <c r="I319" s="52"/>
      <c r="J319" s="52"/>
      <c r="K319" s="52"/>
      <c r="L319" s="52"/>
      <c r="M319" s="52"/>
      <c r="N319" s="52"/>
      <c r="O319" s="52"/>
      <c r="P319" s="52"/>
      <c r="Q319" s="52"/>
      <c r="R319" s="52"/>
      <c r="S319" s="52"/>
      <c r="T319" s="52"/>
      <c r="U319" s="52"/>
      <c r="V319" s="52"/>
      <c r="W319" s="52"/>
      <c r="X319" s="52"/>
      <c r="Y319" s="52"/>
      <c r="Z319" s="52"/>
    </row>
    <row r="320">
      <c r="A320" s="52"/>
      <c r="B320" s="52"/>
      <c r="C320" s="52"/>
      <c r="D320" s="52"/>
      <c r="E320" s="52"/>
      <c r="F320" s="52"/>
      <c r="G320" s="52"/>
      <c r="H320" s="52"/>
      <c r="I320" s="52"/>
      <c r="J320" s="52"/>
      <c r="K320" s="52"/>
      <c r="L320" s="52"/>
      <c r="M320" s="52"/>
      <c r="N320" s="52"/>
      <c r="O320" s="52"/>
      <c r="P320" s="52"/>
      <c r="Q320" s="52"/>
      <c r="R320" s="52"/>
      <c r="S320" s="52"/>
      <c r="T320" s="52"/>
      <c r="U320" s="52"/>
      <c r="V320" s="52"/>
      <c r="W320" s="52"/>
      <c r="X320" s="52"/>
      <c r="Y320" s="52"/>
      <c r="Z320" s="52"/>
    </row>
    <row r="321">
      <c r="A321" s="52"/>
      <c r="B321" s="52"/>
      <c r="C321" s="52"/>
      <c r="D321" s="52"/>
      <c r="E321" s="52"/>
      <c r="F321" s="52"/>
      <c r="G321" s="52"/>
      <c r="H321" s="52"/>
      <c r="I321" s="52"/>
      <c r="J321" s="52"/>
      <c r="K321" s="52"/>
      <c r="L321" s="52"/>
      <c r="M321" s="52"/>
      <c r="N321" s="52"/>
      <c r="O321" s="52"/>
      <c r="P321" s="52"/>
      <c r="Q321" s="52"/>
      <c r="R321" s="52"/>
      <c r="S321" s="52"/>
      <c r="T321" s="52"/>
      <c r="U321" s="52"/>
      <c r="V321" s="52"/>
      <c r="W321" s="52"/>
      <c r="X321" s="52"/>
      <c r="Y321" s="52"/>
      <c r="Z321" s="52"/>
    </row>
    <row r="322">
      <c r="A322" s="52"/>
      <c r="B322" s="52"/>
      <c r="C322" s="52"/>
      <c r="D322" s="52"/>
      <c r="E322" s="52"/>
      <c r="F322" s="52"/>
      <c r="G322" s="52"/>
      <c r="H322" s="52"/>
      <c r="I322" s="52"/>
      <c r="J322" s="52"/>
      <c r="K322" s="52"/>
      <c r="L322" s="52"/>
      <c r="M322" s="52"/>
      <c r="N322" s="52"/>
      <c r="O322" s="52"/>
      <c r="P322" s="52"/>
      <c r="Q322" s="52"/>
      <c r="R322" s="52"/>
      <c r="S322" s="52"/>
      <c r="T322" s="52"/>
      <c r="U322" s="52"/>
      <c r="V322" s="52"/>
      <c r="W322" s="52"/>
      <c r="X322" s="52"/>
      <c r="Y322" s="52"/>
      <c r="Z322" s="52"/>
    </row>
    <row r="323">
      <c r="A323" s="52"/>
      <c r="B323" s="52"/>
      <c r="C323" s="52"/>
      <c r="D323" s="52"/>
      <c r="E323" s="52"/>
      <c r="F323" s="52"/>
      <c r="G323" s="52"/>
      <c r="H323" s="52"/>
      <c r="I323" s="52"/>
      <c r="J323" s="52"/>
      <c r="K323" s="52"/>
      <c r="L323" s="52"/>
      <c r="M323" s="52"/>
      <c r="N323" s="52"/>
      <c r="O323" s="52"/>
      <c r="P323" s="52"/>
      <c r="Q323" s="52"/>
      <c r="R323" s="52"/>
      <c r="S323" s="52"/>
      <c r="T323" s="52"/>
      <c r="U323" s="52"/>
      <c r="V323" s="52"/>
      <c r="W323" s="52"/>
      <c r="X323" s="52"/>
      <c r="Y323" s="52"/>
      <c r="Z323" s="52"/>
    </row>
    <row r="324">
      <c r="A324" s="52"/>
      <c r="B324" s="52"/>
      <c r="C324" s="52"/>
      <c r="D324" s="52"/>
      <c r="E324" s="52"/>
      <c r="F324" s="52"/>
      <c r="G324" s="52"/>
      <c r="H324" s="52"/>
      <c r="I324" s="52"/>
      <c r="J324" s="52"/>
      <c r="K324" s="52"/>
      <c r="L324" s="52"/>
      <c r="M324" s="52"/>
      <c r="N324" s="52"/>
      <c r="O324" s="52"/>
      <c r="P324" s="52"/>
      <c r="Q324" s="52"/>
      <c r="R324" s="52"/>
      <c r="S324" s="52"/>
      <c r="T324" s="52"/>
      <c r="U324" s="52"/>
      <c r="V324" s="52"/>
      <c r="W324" s="52"/>
      <c r="X324" s="52"/>
      <c r="Y324" s="52"/>
      <c r="Z324" s="52"/>
    </row>
    <row r="325">
      <c r="A325" s="52"/>
      <c r="B325" s="52"/>
      <c r="C325" s="52"/>
      <c r="D325" s="52"/>
      <c r="E325" s="52"/>
      <c r="F325" s="52"/>
      <c r="G325" s="52"/>
      <c r="H325" s="52"/>
      <c r="I325" s="52"/>
      <c r="J325" s="52"/>
      <c r="K325" s="52"/>
      <c r="L325" s="52"/>
      <c r="M325" s="52"/>
      <c r="N325" s="52"/>
      <c r="O325" s="52"/>
      <c r="P325" s="52"/>
      <c r="Q325" s="52"/>
      <c r="R325" s="52"/>
      <c r="S325" s="52"/>
      <c r="T325" s="52"/>
      <c r="U325" s="52"/>
      <c r="V325" s="52"/>
      <c r="W325" s="52"/>
      <c r="X325" s="52"/>
      <c r="Y325" s="52"/>
      <c r="Z325" s="52"/>
    </row>
    <row r="326">
      <c r="A326" s="52"/>
      <c r="B326" s="52"/>
      <c r="C326" s="52"/>
      <c r="D326" s="52"/>
      <c r="E326" s="52"/>
      <c r="F326" s="52"/>
      <c r="G326" s="52"/>
      <c r="H326" s="52"/>
      <c r="I326" s="52"/>
      <c r="J326" s="52"/>
      <c r="K326" s="52"/>
      <c r="L326" s="52"/>
      <c r="M326" s="52"/>
      <c r="N326" s="52"/>
      <c r="O326" s="52"/>
      <c r="P326" s="52"/>
      <c r="Q326" s="52"/>
      <c r="R326" s="52"/>
      <c r="S326" s="52"/>
      <c r="T326" s="52"/>
      <c r="U326" s="52"/>
      <c r="V326" s="52"/>
      <c r="W326" s="52"/>
      <c r="X326" s="52"/>
      <c r="Y326" s="52"/>
      <c r="Z326" s="52"/>
    </row>
    <row r="327">
      <c r="A327" s="52"/>
      <c r="B327" s="52"/>
      <c r="C327" s="52"/>
      <c r="D327" s="52"/>
      <c r="E327" s="52"/>
      <c r="F327" s="52"/>
      <c r="G327" s="52"/>
      <c r="H327" s="52"/>
      <c r="I327" s="52"/>
      <c r="J327" s="52"/>
      <c r="K327" s="52"/>
      <c r="L327" s="52"/>
      <c r="M327" s="52"/>
      <c r="N327" s="52"/>
      <c r="O327" s="52"/>
      <c r="P327" s="52"/>
      <c r="Q327" s="52"/>
      <c r="R327" s="52"/>
      <c r="S327" s="52"/>
      <c r="T327" s="52"/>
      <c r="U327" s="52"/>
      <c r="V327" s="52"/>
      <c r="W327" s="52"/>
      <c r="X327" s="52"/>
      <c r="Y327" s="52"/>
      <c r="Z327" s="52"/>
    </row>
    <row r="328">
      <c r="A328" s="52"/>
      <c r="B328" s="52"/>
      <c r="C328" s="52"/>
      <c r="D328" s="52"/>
      <c r="E328" s="52"/>
      <c r="F328" s="52"/>
      <c r="G328" s="52"/>
      <c r="H328" s="52"/>
      <c r="I328" s="52"/>
      <c r="J328" s="52"/>
      <c r="K328" s="52"/>
      <c r="L328" s="52"/>
      <c r="M328" s="52"/>
      <c r="N328" s="52"/>
      <c r="O328" s="52"/>
      <c r="P328" s="52"/>
      <c r="Q328" s="52"/>
      <c r="R328" s="52"/>
      <c r="S328" s="52"/>
      <c r="T328" s="52"/>
      <c r="U328" s="52"/>
      <c r="V328" s="52"/>
      <c r="W328" s="52"/>
      <c r="X328" s="52"/>
      <c r="Y328" s="52"/>
      <c r="Z328" s="52"/>
    </row>
    <row r="329">
      <c r="A329" s="52"/>
      <c r="B329" s="52"/>
      <c r="C329" s="52"/>
      <c r="D329" s="52"/>
      <c r="E329" s="52"/>
      <c r="F329" s="52"/>
      <c r="G329" s="52"/>
      <c r="H329" s="52"/>
      <c r="I329" s="52"/>
      <c r="J329" s="52"/>
      <c r="K329" s="52"/>
      <c r="L329" s="52"/>
      <c r="M329" s="52"/>
      <c r="N329" s="52"/>
      <c r="O329" s="52"/>
      <c r="P329" s="52"/>
      <c r="Q329" s="52"/>
      <c r="R329" s="52"/>
      <c r="S329" s="52"/>
      <c r="T329" s="52"/>
      <c r="U329" s="52"/>
      <c r="V329" s="52"/>
      <c r="W329" s="52"/>
      <c r="X329" s="52"/>
      <c r="Y329" s="52"/>
      <c r="Z329" s="52"/>
    </row>
    <row r="330">
      <c r="A330" s="52"/>
      <c r="B330" s="52"/>
      <c r="C330" s="52"/>
      <c r="D330" s="52"/>
      <c r="E330" s="52"/>
      <c r="F330" s="52"/>
      <c r="G330" s="52"/>
      <c r="H330" s="52"/>
      <c r="I330" s="52"/>
      <c r="J330" s="52"/>
      <c r="K330" s="52"/>
      <c r="L330" s="52"/>
      <c r="M330" s="52"/>
      <c r="N330" s="52"/>
      <c r="O330" s="52"/>
      <c r="P330" s="52"/>
      <c r="Q330" s="52"/>
      <c r="R330" s="52"/>
      <c r="S330" s="52"/>
      <c r="T330" s="52"/>
      <c r="U330" s="52"/>
      <c r="V330" s="52"/>
      <c r="W330" s="52"/>
      <c r="X330" s="52"/>
      <c r="Y330" s="52"/>
      <c r="Z330" s="52"/>
    </row>
    <row r="331">
      <c r="A331" s="52"/>
      <c r="B331" s="52"/>
      <c r="C331" s="52"/>
      <c r="D331" s="52"/>
      <c r="E331" s="52"/>
      <c r="F331" s="52"/>
      <c r="G331" s="52"/>
      <c r="H331" s="52"/>
      <c r="I331" s="52"/>
      <c r="J331" s="52"/>
      <c r="K331" s="52"/>
      <c r="L331" s="52"/>
      <c r="M331" s="52"/>
      <c r="N331" s="52"/>
      <c r="O331" s="52"/>
      <c r="P331" s="52"/>
      <c r="Q331" s="52"/>
      <c r="R331" s="52"/>
      <c r="S331" s="52"/>
      <c r="T331" s="52"/>
      <c r="U331" s="52"/>
      <c r="V331" s="52"/>
      <c r="W331" s="52"/>
      <c r="X331" s="52"/>
      <c r="Y331" s="52"/>
      <c r="Z331" s="52"/>
    </row>
    <row r="332">
      <c r="A332" s="52"/>
      <c r="B332" s="52"/>
      <c r="C332" s="52"/>
      <c r="D332" s="52"/>
      <c r="E332" s="52"/>
      <c r="F332" s="52"/>
      <c r="G332" s="52"/>
      <c r="H332" s="52"/>
      <c r="I332" s="52"/>
      <c r="J332" s="52"/>
      <c r="K332" s="52"/>
      <c r="L332" s="52"/>
      <c r="M332" s="52"/>
      <c r="N332" s="52"/>
      <c r="O332" s="52"/>
      <c r="P332" s="52"/>
      <c r="Q332" s="52"/>
      <c r="R332" s="52"/>
      <c r="S332" s="52"/>
      <c r="T332" s="52"/>
      <c r="U332" s="52"/>
      <c r="V332" s="52"/>
      <c r="W332" s="52"/>
      <c r="X332" s="52"/>
      <c r="Y332" s="52"/>
      <c r="Z332" s="52"/>
    </row>
    <row r="333">
      <c r="A333" s="52"/>
      <c r="B333" s="52"/>
      <c r="C333" s="52"/>
      <c r="D333" s="52"/>
      <c r="E333" s="52"/>
      <c r="F333" s="52"/>
      <c r="G333" s="52"/>
      <c r="H333" s="52"/>
      <c r="I333" s="52"/>
      <c r="J333" s="52"/>
      <c r="K333" s="52"/>
      <c r="L333" s="52"/>
      <c r="M333" s="52"/>
      <c r="N333" s="52"/>
      <c r="O333" s="52"/>
      <c r="P333" s="52"/>
      <c r="Q333" s="52"/>
      <c r="R333" s="52"/>
      <c r="S333" s="52"/>
      <c r="T333" s="52"/>
      <c r="U333" s="52"/>
      <c r="V333" s="52"/>
      <c r="W333" s="52"/>
      <c r="X333" s="52"/>
      <c r="Y333" s="52"/>
      <c r="Z333" s="52"/>
    </row>
    <row r="334">
      <c r="A334" s="52"/>
      <c r="B334" s="52"/>
      <c r="C334" s="52"/>
      <c r="D334" s="52"/>
      <c r="E334" s="52"/>
      <c r="F334" s="52"/>
      <c r="G334" s="52"/>
      <c r="H334" s="52"/>
      <c r="I334" s="52"/>
      <c r="J334" s="52"/>
      <c r="K334" s="52"/>
      <c r="L334" s="52"/>
      <c r="M334" s="52"/>
      <c r="N334" s="52"/>
      <c r="O334" s="52"/>
      <c r="P334" s="52"/>
      <c r="Q334" s="52"/>
      <c r="R334" s="52"/>
      <c r="S334" s="52"/>
      <c r="T334" s="52"/>
      <c r="U334" s="52"/>
      <c r="V334" s="52"/>
      <c r="W334" s="52"/>
      <c r="X334" s="52"/>
      <c r="Y334" s="52"/>
      <c r="Z334" s="52"/>
    </row>
    <row r="335">
      <c r="A335" s="52"/>
      <c r="B335" s="52"/>
      <c r="C335" s="52"/>
      <c r="D335" s="52"/>
      <c r="E335" s="52"/>
      <c r="F335" s="52"/>
      <c r="G335" s="52"/>
      <c r="H335" s="52"/>
      <c r="I335" s="52"/>
      <c r="J335" s="52"/>
      <c r="K335" s="52"/>
      <c r="L335" s="52"/>
      <c r="M335" s="52"/>
      <c r="N335" s="52"/>
      <c r="O335" s="52"/>
      <c r="P335" s="52"/>
      <c r="Q335" s="52"/>
      <c r="R335" s="52"/>
      <c r="S335" s="52"/>
      <c r="T335" s="52"/>
      <c r="U335" s="52"/>
      <c r="V335" s="52"/>
      <c r="W335" s="52"/>
      <c r="X335" s="52"/>
      <c r="Y335" s="52"/>
      <c r="Z335" s="52"/>
    </row>
    <row r="336">
      <c r="A336" s="52"/>
      <c r="B336" s="52"/>
      <c r="C336" s="52"/>
      <c r="D336" s="52"/>
      <c r="E336" s="52"/>
      <c r="F336" s="52"/>
      <c r="G336" s="52"/>
      <c r="H336" s="52"/>
      <c r="I336" s="52"/>
      <c r="J336" s="52"/>
      <c r="K336" s="52"/>
      <c r="L336" s="52"/>
      <c r="M336" s="52"/>
      <c r="N336" s="52"/>
      <c r="O336" s="52"/>
      <c r="P336" s="52"/>
      <c r="Q336" s="52"/>
      <c r="R336" s="52"/>
      <c r="S336" s="52"/>
      <c r="T336" s="52"/>
      <c r="U336" s="52"/>
      <c r="V336" s="52"/>
      <c r="W336" s="52"/>
      <c r="X336" s="52"/>
      <c r="Y336" s="52"/>
      <c r="Z336" s="52"/>
    </row>
    <row r="337">
      <c r="A337" s="52"/>
      <c r="B337" s="52"/>
      <c r="C337" s="52"/>
      <c r="D337" s="52"/>
      <c r="E337" s="52"/>
      <c r="F337" s="52"/>
      <c r="G337" s="52"/>
      <c r="H337" s="52"/>
      <c r="I337" s="52"/>
      <c r="J337" s="52"/>
      <c r="K337" s="52"/>
      <c r="L337" s="52"/>
      <c r="M337" s="52"/>
      <c r="N337" s="52"/>
      <c r="O337" s="52"/>
      <c r="P337" s="52"/>
      <c r="Q337" s="52"/>
      <c r="R337" s="52"/>
      <c r="S337" s="52"/>
      <c r="T337" s="52"/>
      <c r="U337" s="52"/>
      <c r="V337" s="52"/>
      <c r="W337" s="52"/>
      <c r="X337" s="52"/>
      <c r="Y337" s="52"/>
      <c r="Z337" s="52"/>
    </row>
    <row r="338">
      <c r="A338" s="52"/>
      <c r="B338" s="52"/>
      <c r="C338" s="52"/>
      <c r="D338" s="52"/>
      <c r="E338" s="52"/>
      <c r="F338" s="52"/>
      <c r="G338" s="52"/>
      <c r="H338" s="52"/>
      <c r="I338" s="52"/>
      <c r="J338" s="52"/>
      <c r="K338" s="52"/>
      <c r="L338" s="52"/>
      <c r="M338" s="52"/>
      <c r="N338" s="52"/>
      <c r="O338" s="52"/>
      <c r="P338" s="52"/>
      <c r="Q338" s="52"/>
      <c r="R338" s="52"/>
      <c r="S338" s="52"/>
      <c r="T338" s="52"/>
      <c r="U338" s="52"/>
      <c r="V338" s="52"/>
      <c r="W338" s="52"/>
      <c r="X338" s="52"/>
      <c r="Y338" s="52"/>
      <c r="Z338" s="52"/>
    </row>
    <row r="339">
      <c r="A339" s="52"/>
      <c r="B339" s="52"/>
      <c r="C339" s="52"/>
      <c r="D339" s="52"/>
      <c r="E339" s="52"/>
      <c r="F339" s="52"/>
      <c r="G339" s="52"/>
      <c r="H339" s="52"/>
      <c r="I339" s="52"/>
      <c r="J339" s="52"/>
      <c r="K339" s="52"/>
      <c r="L339" s="52"/>
      <c r="M339" s="52"/>
      <c r="N339" s="52"/>
      <c r="O339" s="52"/>
      <c r="P339" s="52"/>
      <c r="Q339" s="52"/>
      <c r="R339" s="52"/>
      <c r="S339" s="52"/>
      <c r="T339" s="52"/>
      <c r="U339" s="52"/>
      <c r="V339" s="52"/>
      <c r="W339" s="52"/>
      <c r="X339" s="52"/>
      <c r="Y339" s="52"/>
      <c r="Z339" s="52"/>
    </row>
    <row r="340">
      <c r="A340" s="52"/>
      <c r="B340" s="52"/>
      <c r="C340" s="52"/>
      <c r="D340" s="52"/>
      <c r="E340" s="52"/>
      <c r="F340" s="52"/>
      <c r="G340" s="52"/>
      <c r="H340" s="52"/>
      <c r="I340" s="52"/>
      <c r="J340" s="52"/>
      <c r="K340" s="52"/>
      <c r="L340" s="52"/>
      <c r="M340" s="52"/>
      <c r="N340" s="52"/>
      <c r="O340" s="52"/>
      <c r="P340" s="52"/>
      <c r="Q340" s="52"/>
      <c r="R340" s="52"/>
      <c r="S340" s="52"/>
      <c r="T340" s="52"/>
      <c r="U340" s="52"/>
      <c r="V340" s="52"/>
      <c r="W340" s="52"/>
      <c r="X340" s="52"/>
      <c r="Y340" s="52"/>
      <c r="Z340" s="52"/>
    </row>
    <row r="341">
      <c r="A341" s="52"/>
      <c r="B341" s="52"/>
      <c r="C341" s="52"/>
      <c r="D341" s="52"/>
      <c r="E341" s="52"/>
      <c r="F341" s="52"/>
      <c r="G341" s="52"/>
      <c r="H341" s="52"/>
      <c r="I341" s="52"/>
      <c r="J341" s="52"/>
      <c r="K341" s="52"/>
      <c r="L341" s="52"/>
      <c r="M341" s="52"/>
      <c r="N341" s="52"/>
      <c r="O341" s="52"/>
      <c r="P341" s="52"/>
      <c r="Q341" s="52"/>
      <c r="R341" s="52"/>
      <c r="S341" s="52"/>
      <c r="T341" s="52"/>
      <c r="U341" s="52"/>
      <c r="V341" s="52"/>
      <c r="W341" s="52"/>
      <c r="X341" s="52"/>
      <c r="Y341" s="52"/>
      <c r="Z341" s="52"/>
    </row>
    <row r="342">
      <c r="A342" s="52"/>
      <c r="B342" s="52"/>
      <c r="C342" s="52"/>
      <c r="D342" s="52"/>
      <c r="E342" s="52"/>
      <c r="F342" s="52"/>
      <c r="G342" s="52"/>
      <c r="H342" s="52"/>
      <c r="I342" s="52"/>
      <c r="J342" s="52"/>
      <c r="K342" s="52"/>
      <c r="L342" s="52"/>
      <c r="M342" s="52"/>
      <c r="N342" s="52"/>
      <c r="O342" s="52"/>
      <c r="P342" s="52"/>
      <c r="Q342" s="52"/>
      <c r="R342" s="52"/>
      <c r="S342" s="52"/>
      <c r="T342" s="52"/>
      <c r="U342" s="52"/>
      <c r="V342" s="52"/>
      <c r="W342" s="52"/>
      <c r="X342" s="52"/>
      <c r="Y342" s="52"/>
      <c r="Z342" s="52"/>
    </row>
    <row r="343">
      <c r="A343" s="52"/>
      <c r="B343" s="52"/>
      <c r="C343" s="52"/>
      <c r="D343" s="52"/>
      <c r="E343" s="52"/>
      <c r="F343" s="52"/>
      <c r="G343" s="52"/>
      <c r="H343" s="52"/>
      <c r="I343" s="52"/>
      <c r="J343" s="52"/>
      <c r="K343" s="52"/>
      <c r="L343" s="52"/>
      <c r="M343" s="52"/>
      <c r="N343" s="52"/>
      <c r="O343" s="52"/>
      <c r="P343" s="52"/>
      <c r="Q343" s="52"/>
      <c r="R343" s="52"/>
      <c r="S343" s="52"/>
      <c r="T343" s="52"/>
      <c r="U343" s="52"/>
      <c r="V343" s="52"/>
      <c r="W343" s="52"/>
      <c r="X343" s="52"/>
      <c r="Y343" s="52"/>
      <c r="Z343" s="52"/>
    </row>
    <row r="344">
      <c r="A344" s="52"/>
      <c r="B344" s="52"/>
      <c r="C344" s="52"/>
      <c r="D344" s="52"/>
      <c r="E344" s="52"/>
      <c r="F344" s="52"/>
      <c r="G344" s="52"/>
      <c r="H344" s="52"/>
      <c r="I344" s="52"/>
      <c r="J344" s="52"/>
      <c r="K344" s="52"/>
      <c r="L344" s="52"/>
      <c r="M344" s="52"/>
      <c r="N344" s="52"/>
      <c r="O344" s="52"/>
      <c r="P344" s="52"/>
      <c r="Q344" s="52"/>
      <c r="R344" s="52"/>
      <c r="S344" s="52"/>
      <c r="T344" s="52"/>
      <c r="U344" s="52"/>
      <c r="V344" s="52"/>
      <c r="W344" s="52"/>
      <c r="X344" s="52"/>
      <c r="Y344" s="52"/>
      <c r="Z344" s="52"/>
    </row>
    <row r="345">
      <c r="A345" s="52"/>
      <c r="B345" s="52"/>
      <c r="C345" s="52"/>
      <c r="D345" s="52"/>
      <c r="E345" s="52"/>
      <c r="F345" s="52"/>
      <c r="G345" s="52"/>
      <c r="H345" s="52"/>
      <c r="I345" s="52"/>
      <c r="J345" s="52"/>
      <c r="K345" s="52"/>
      <c r="L345" s="52"/>
      <c r="M345" s="52"/>
      <c r="N345" s="52"/>
      <c r="O345" s="52"/>
      <c r="P345" s="52"/>
      <c r="Q345" s="52"/>
      <c r="R345" s="52"/>
      <c r="S345" s="52"/>
      <c r="T345" s="52"/>
      <c r="U345" s="52"/>
      <c r="V345" s="52"/>
      <c r="W345" s="52"/>
      <c r="X345" s="52"/>
      <c r="Y345" s="52"/>
      <c r="Z345" s="52"/>
    </row>
    <row r="346">
      <c r="A346" s="52"/>
      <c r="B346" s="52"/>
      <c r="C346" s="52"/>
      <c r="D346" s="52"/>
      <c r="E346" s="52"/>
      <c r="F346" s="52"/>
      <c r="G346" s="52"/>
      <c r="H346" s="52"/>
      <c r="I346" s="52"/>
      <c r="J346" s="52"/>
      <c r="K346" s="52"/>
      <c r="L346" s="52"/>
      <c r="M346" s="52"/>
      <c r="N346" s="52"/>
      <c r="O346" s="52"/>
      <c r="P346" s="52"/>
      <c r="Q346" s="52"/>
      <c r="R346" s="52"/>
      <c r="S346" s="52"/>
      <c r="T346" s="52"/>
      <c r="U346" s="52"/>
      <c r="V346" s="52"/>
      <c r="W346" s="52"/>
      <c r="X346" s="52"/>
      <c r="Y346" s="52"/>
      <c r="Z346" s="52"/>
    </row>
    <row r="347">
      <c r="A347" s="52"/>
      <c r="B347" s="52"/>
      <c r="C347" s="52"/>
      <c r="D347" s="52"/>
      <c r="E347" s="52"/>
      <c r="F347" s="52"/>
      <c r="G347" s="52"/>
      <c r="H347" s="52"/>
      <c r="I347" s="52"/>
      <c r="J347" s="52"/>
      <c r="K347" s="52"/>
      <c r="L347" s="52"/>
      <c r="M347" s="52"/>
      <c r="N347" s="52"/>
      <c r="O347" s="52"/>
      <c r="P347" s="52"/>
      <c r="Q347" s="52"/>
      <c r="R347" s="52"/>
      <c r="S347" s="52"/>
      <c r="T347" s="52"/>
      <c r="U347" s="52"/>
      <c r="V347" s="52"/>
      <c r="W347" s="52"/>
      <c r="X347" s="52"/>
      <c r="Y347" s="52"/>
      <c r="Z347" s="52"/>
    </row>
    <row r="348">
      <c r="A348" s="52"/>
      <c r="B348" s="52"/>
      <c r="C348" s="52"/>
      <c r="D348" s="52"/>
      <c r="E348" s="52"/>
      <c r="F348" s="52"/>
      <c r="G348" s="52"/>
      <c r="H348" s="52"/>
      <c r="I348" s="52"/>
      <c r="J348" s="52"/>
      <c r="K348" s="52"/>
      <c r="L348" s="52"/>
      <c r="M348" s="52"/>
      <c r="N348" s="52"/>
      <c r="O348" s="52"/>
      <c r="P348" s="52"/>
      <c r="Q348" s="52"/>
      <c r="R348" s="52"/>
      <c r="S348" s="52"/>
      <c r="T348" s="52"/>
      <c r="U348" s="52"/>
      <c r="V348" s="52"/>
      <c r="W348" s="52"/>
      <c r="X348" s="52"/>
      <c r="Y348" s="52"/>
      <c r="Z348" s="52"/>
    </row>
    <row r="349">
      <c r="A349" s="52"/>
      <c r="B349" s="52"/>
      <c r="C349" s="52"/>
      <c r="D349" s="52"/>
      <c r="E349" s="52"/>
      <c r="F349" s="52"/>
      <c r="G349" s="52"/>
      <c r="H349" s="52"/>
      <c r="I349" s="52"/>
      <c r="J349" s="52"/>
      <c r="K349" s="52"/>
      <c r="L349" s="52"/>
      <c r="M349" s="52"/>
      <c r="N349" s="52"/>
      <c r="O349" s="52"/>
      <c r="P349" s="52"/>
      <c r="Q349" s="52"/>
      <c r="R349" s="52"/>
      <c r="S349" s="52"/>
      <c r="T349" s="52"/>
      <c r="U349" s="52"/>
      <c r="V349" s="52"/>
      <c r="W349" s="52"/>
      <c r="X349" s="52"/>
      <c r="Y349" s="52"/>
      <c r="Z349" s="52"/>
    </row>
    <row r="350">
      <c r="A350" s="52"/>
      <c r="B350" s="52"/>
      <c r="C350" s="52"/>
      <c r="D350" s="52"/>
      <c r="E350" s="52"/>
      <c r="F350" s="52"/>
      <c r="G350" s="52"/>
      <c r="H350" s="52"/>
      <c r="I350" s="52"/>
      <c r="J350" s="52"/>
      <c r="K350" s="52"/>
      <c r="L350" s="52"/>
      <c r="M350" s="52"/>
      <c r="N350" s="52"/>
      <c r="O350" s="52"/>
      <c r="P350" s="52"/>
      <c r="Q350" s="52"/>
      <c r="R350" s="52"/>
      <c r="S350" s="52"/>
      <c r="T350" s="52"/>
      <c r="U350" s="52"/>
      <c r="V350" s="52"/>
      <c r="W350" s="52"/>
      <c r="X350" s="52"/>
      <c r="Y350" s="52"/>
      <c r="Z350" s="52"/>
    </row>
    <row r="351">
      <c r="A351" s="52"/>
      <c r="B351" s="52"/>
      <c r="C351" s="52"/>
      <c r="D351" s="52"/>
      <c r="E351" s="52"/>
      <c r="F351" s="52"/>
      <c r="G351" s="52"/>
      <c r="H351" s="52"/>
      <c r="I351" s="52"/>
      <c r="J351" s="52"/>
      <c r="K351" s="52"/>
      <c r="L351" s="52"/>
      <c r="M351" s="52"/>
      <c r="N351" s="52"/>
      <c r="O351" s="52"/>
      <c r="P351" s="52"/>
      <c r="Q351" s="52"/>
      <c r="R351" s="52"/>
      <c r="S351" s="52"/>
      <c r="T351" s="52"/>
      <c r="U351" s="52"/>
      <c r="V351" s="52"/>
      <c r="W351" s="52"/>
      <c r="X351" s="52"/>
      <c r="Y351" s="52"/>
      <c r="Z351" s="52"/>
    </row>
    <row r="352">
      <c r="A352" s="52"/>
      <c r="B352" s="52"/>
      <c r="C352" s="52"/>
      <c r="D352" s="52"/>
      <c r="E352" s="52"/>
      <c r="F352" s="52"/>
      <c r="G352" s="52"/>
      <c r="H352" s="52"/>
      <c r="I352" s="52"/>
      <c r="J352" s="52"/>
      <c r="K352" s="52"/>
      <c r="L352" s="52"/>
      <c r="M352" s="52"/>
      <c r="N352" s="52"/>
      <c r="O352" s="52"/>
      <c r="P352" s="52"/>
      <c r="Q352" s="52"/>
      <c r="R352" s="52"/>
      <c r="S352" s="52"/>
      <c r="T352" s="52"/>
      <c r="U352" s="52"/>
      <c r="V352" s="52"/>
      <c r="W352" s="52"/>
      <c r="X352" s="52"/>
      <c r="Y352" s="52"/>
      <c r="Z352" s="52"/>
    </row>
    <row r="353">
      <c r="A353" s="52"/>
      <c r="B353" s="52"/>
      <c r="C353" s="52"/>
      <c r="D353" s="52"/>
      <c r="E353" s="52"/>
      <c r="F353" s="52"/>
      <c r="G353" s="52"/>
      <c r="H353" s="52"/>
      <c r="I353" s="52"/>
      <c r="J353" s="52"/>
      <c r="K353" s="52"/>
      <c r="L353" s="52"/>
      <c r="M353" s="52"/>
      <c r="N353" s="52"/>
      <c r="O353" s="52"/>
      <c r="P353" s="52"/>
      <c r="Q353" s="52"/>
      <c r="R353" s="52"/>
      <c r="S353" s="52"/>
      <c r="T353" s="52"/>
      <c r="U353" s="52"/>
      <c r="V353" s="52"/>
      <c r="W353" s="52"/>
      <c r="X353" s="52"/>
      <c r="Y353" s="52"/>
      <c r="Z353" s="52"/>
    </row>
    <row r="354">
      <c r="A354" s="52"/>
      <c r="B354" s="52"/>
      <c r="C354" s="52"/>
      <c r="D354" s="52"/>
      <c r="E354" s="52"/>
      <c r="F354" s="52"/>
      <c r="G354" s="52"/>
      <c r="H354" s="52"/>
      <c r="I354" s="52"/>
      <c r="J354" s="52"/>
      <c r="K354" s="52"/>
      <c r="L354" s="52"/>
      <c r="M354" s="52"/>
      <c r="N354" s="52"/>
      <c r="O354" s="52"/>
      <c r="P354" s="52"/>
      <c r="Q354" s="52"/>
      <c r="R354" s="52"/>
      <c r="S354" s="52"/>
      <c r="T354" s="52"/>
      <c r="U354" s="52"/>
      <c r="V354" s="52"/>
      <c r="W354" s="52"/>
      <c r="X354" s="52"/>
      <c r="Y354" s="52"/>
      <c r="Z354" s="52"/>
    </row>
    <row r="355">
      <c r="A355" s="52"/>
      <c r="B355" s="52"/>
      <c r="C355" s="52"/>
      <c r="D355" s="52"/>
      <c r="E355" s="52"/>
      <c r="F355" s="52"/>
      <c r="G355" s="52"/>
      <c r="H355" s="52"/>
      <c r="I355" s="52"/>
      <c r="J355" s="52"/>
      <c r="K355" s="52"/>
      <c r="L355" s="52"/>
      <c r="M355" s="52"/>
      <c r="N355" s="52"/>
      <c r="O355" s="52"/>
      <c r="P355" s="52"/>
      <c r="Q355" s="52"/>
      <c r="R355" s="52"/>
      <c r="S355" s="52"/>
      <c r="T355" s="52"/>
      <c r="U355" s="52"/>
      <c r="V355" s="52"/>
      <c r="W355" s="52"/>
      <c r="X355" s="52"/>
      <c r="Y355" s="52"/>
      <c r="Z355" s="52"/>
    </row>
    <row r="356">
      <c r="A356" s="52"/>
      <c r="B356" s="52"/>
      <c r="C356" s="52"/>
      <c r="D356" s="52"/>
      <c r="E356" s="52"/>
      <c r="F356" s="52"/>
      <c r="G356" s="52"/>
      <c r="H356" s="52"/>
      <c r="I356" s="52"/>
      <c r="J356" s="52"/>
      <c r="K356" s="52"/>
      <c r="L356" s="52"/>
      <c r="M356" s="52"/>
      <c r="N356" s="52"/>
      <c r="O356" s="52"/>
      <c r="P356" s="52"/>
      <c r="Q356" s="52"/>
      <c r="R356" s="52"/>
      <c r="S356" s="52"/>
      <c r="T356" s="52"/>
      <c r="U356" s="52"/>
      <c r="V356" s="52"/>
      <c r="W356" s="52"/>
      <c r="X356" s="52"/>
      <c r="Y356" s="52"/>
      <c r="Z356" s="52"/>
    </row>
    <row r="357">
      <c r="A357" s="52"/>
      <c r="B357" s="52"/>
      <c r="C357" s="52"/>
      <c r="D357" s="52"/>
      <c r="E357" s="52"/>
      <c r="F357" s="52"/>
      <c r="G357" s="52"/>
      <c r="H357" s="52"/>
      <c r="I357" s="52"/>
      <c r="J357" s="52"/>
      <c r="K357" s="52"/>
      <c r="L357" s="52"/>
      <c r="M357" s="52"/>
      <c r="N357" s="52"/>
      <c r="O357" s="52"/>
      <c r="P357" s="52"/>
      <c r="Q357" s="52"/>
      <c r="R357" s="52"/>
      <c r="S357" s="52"/>
      <c r="T357" s="52"/>
      <c r="U357" s="52"/>
      <c r="V357" s="52"/>
      <c r="W357" s="52"/>
      <c r="X357" s="52"/>
      <c r="Y357" s="52"/>
      <c r="Z357" s="52"/>
    </row>
    <row r="358">
      <c r="A358" s="52"/>
      <c r="B358" s="52"/>
      <c r="C358" s="52"/>
      <c r="D358" s="52"/>
      <c r="E358" s="52"/>
      <c r="F358" s="52"/>
      <c r="G358" s="52"/>
      <c r="H358" s="52"/>
      <c r="I358" s="52"/>
      <c r="J358" s="52"/>
      <c r="K358" s="52"/>
      <c r="L358" s="52"/>
      <c r="M358" s="52"/>
      <c r="N358" s="52"/>
      <c r="O358" s="52"/>
      <c r="P358" s="52"/>
      <c r="Q358" s="52"/>
      <c r="R358" s="52"/>
      <c r="S358" s="52"/>
      <c r="T358" s="52"/>
      <c r="U358" s="52"/>
      <c r="V358" s="52"/>
      <c r="W358" s="52"/>
      <c r="X358" s="52"/>
      <c r="Y358" s="52"/>
      <c r="Z358" s="52"/>
    </row>
    <row r="359">
      <c r="A359" s="52"/>
      <c r="B359" s="52"/>
      <c r="C359" s="52"/>
      <c r="D359" s="52"/>
      <c r="E359" s="52"/>
      <c r="F359" s="52"/>
      <c r="G359" s="52"/>
      <c r="H359" s="52"/>
      <c r="I359" s="52"/>
      <c r="J359" s="52"/>
      <c r="K359" s="52"/>
      <c r="L359" s="52"/>
      <c r="M359" s="52"/>
      <c r="N359" s="52"/>
      <c r="O359" s="52"/>
      <c r="P359" s="52"/>
      <c r="Q359" s="52"/>
      <c r="R359" s="52"/>
      <c r="S359" s="52"/>
      <c r="T359" s="52"/>
      <c r="U359" s="52"/>
      <c r="V359" s="52"/>
      <c r="W359" s="52"/>
      <c r="X359" s="52"/>
      <c r="Y359" s="52"/>
      <c r="Z359" s="52"/>
    </row>
    <row r="360">
      <c r="A360" s="52"/>
      <c r="B360" s="52"/>
      <c r="C360" s="52"/>
      <c r="D360" s="52"/>
      <c r="E360" s="52"/>
      <c r="F360" s="52"/>
      <c r="G360" s="52"/>
      <c r="H360" s="52"/>
      <c r="I360" s="52"/>
      <c r="J360" s="52"/>
      <c r="K360" s="52"/>
      <c r="L360" s="52"/>
      <c r="M360" s="52"/>
      <c r="N360" s="52"/>
      <c r="O360" s="52"/>
      <c r="P360" s="52"/>
      <c r="Q360" s="52"/>
      <c r="R360" s="52"/>
      <c r="S360" s="52"/>
      <c r="T360" s="52"/>
      <c r="U360" s="52"/>
      <c r="V360" s="52"/>
      <c r="W360" s="52"/>
      <c r="X360" s="52"/>
      <c r="Y360" s="52"/>
      <c r="Z360" s="52"/>
    </row>
    <row r="361">
      <c r="A361" s="52"/>
      <c r="B361" s="52"/>
      <c r="C361" s="52"/>
      <c r="D361" s="52"/>
      <c r="E361" s="52"/>
      <c r="F361" s="52"/>
      <c r="G361" s="52"/>
      <c r="H361" s="52"/>
      <c r="I361" s="52"/>
      <c r="J361" s="52"/>
      <c r="K361" s="52"/>
      <c r="L361" s="52"/>
      <c r="M361" s="52"/>
      <c r="N361" s="52"/>
      <c r="O361" s="52"/>
      <c r="P361" s="52"/>
      <c r="Q361" s="52"/>
      <c r="R361" s="52"/>
      <c r="S361" s="52"/>
      <c r="T361" s="52"/>
      <c r="U361" s="52"/>
      <c r="V361" s="52"/>
      <c r="W361" s="52"/>
      <c r="X361" s="52"/>
      <c r="Y361" s="52"/>
      <c r="Z361" s="52"/>
    </row>
    <row r="362">
      <c r="A362" s="52"/>
      <c r="B362" s="52"/>
      <c r="C362" s="52"/>
      <c r="D362" s="52"/>
      <c r="E362" s="52"/>
      <c r="F362" s="52"/>
      <c r="G362" s="52"/>
      <c r="H362" s="52"/>
      <c r="I362" s="52"/>
      <c r="J362" s="52"/>
      <c r="K362" s="52"/>
      <c r="L362" s="52"/>
      <c r="M362" s="52"/>
      <c r="N362" s="52"/>
      <c r="O362" s="52"/>
      <c r="P362" s="52"/>
      <c r="Q362" s="52"/>
      <c r="R362" s="52"/>
      <c r="S362" s="52"/>
      <c r="T362" s="52"/>
      <c r="U362" s="52"/>
      <c r="V362" s="52"/>
      <c r="W362" s="52"/>
      <c r="X362" s="52"/>
      <c r="Y362" s="52"/>
      <c r="Z362" s="52"/>
    </row>
    <row r="363">
      <c r="A363" s="52"/>
      <c r="B363" s="52"/>
      <c r="C363" s="52"/>
      <c r="D363" s="52"/>
      <c r="E363" s="52"/>
      <c r="F363" s="52"/>
      <c r="G363" s="52"/>
      <c r="H363" s="52"/>
      <c r="I363" s="52"/>
      <c r="J363" s="52"/>
      <c r="K363" s="52"/>
      <c r="L363" s="52"/>
      <c r="M363" s="52"/>
      <c r="N363" s="52"/>
      <c r="O363" s="52"/>
      <c r="P363" s="52"/>
      <c r="Q363" s="52"/>
      <c r="R363" s="52"/>
      <c r="S363" s="52"/>
      <c r="T363" s="52"/>
      <c r="U363" s="52"/>
      <c r="V363" s="52"/>
      <c r="W363" s="52"/>
      <c r="X363" s="52"/>
      <c r="Y363" s="52"/>
      <c r="Z363" s="52"/>
    </row>
    <row r="364">
      <c r="A364" s="52"/>
      <c r="B364" s="52"/>
      <c r="C364" s="52"/>
      <c r="D364" s="52"/>
      <c r="E364" s="52"/>
      <c r="F364" s="52"/>
      <c r="G364" s="52"/>
      <c r="H364" s="52"/>
      <c r="I364" s="52"/>
      <c r="J364" s="52"/>
      <c r="K364" s="52"/>
      <c r="L364" s="52"/>
      <c r="M364" s="52"/>
      <c r="N364" s="52"/>
      <c r="O364" s="52"/>
      <c r="P364" s="52"/>
      <c r="Q364" s="52"/>
      <c r="R364" s="52"/>
      <c r="S364" s="52"/>
      <c r="T364" s="52"/>
      <c r="U364" s="52"/>
      <c r="V364" s="52"/>
      <c r="W364" s="52"/>
      <c r="X364" s="52"/>
      <c r="Y364" s="52"/>
      <c r="Z364" s="52"/>
    </row>
    <row r="365">
      <c r="A365" s="52"/>
      <c r="B365" s="52"/>
      <c r="C365" s="52"/>
      <c r="D365" s="52"/>
      <c r="E365" s="52"/>
      <c r="F365" s="52"/>
      <c r="G365" s="52"/>
      <c r="H365" s="52"/>
      <c r="I365" s="52"/>
      <c r="J365" s="52"/>
      <c r="K365" s="52"/>
      <c r="L365" s="52"/>
      <c r="M365" s="52"/>
      <c r="N365" s="52"/>
      <c r="O365" s="52"/>
      <c r="P365" s="52"/>
      <c r="Q365" s="52"/>
      <c r="R365" s="52"/>
      <c r="S365" s="52"/>
      <c r="T365" s="52"/>
      <c r="U365" s="52"/>
      <c r="V365" s="52"/>
      <c r="W365" s="52"/>
      <c r="X365" s="52"/>
      <c r="Y365" s="52"/>
      <c r="Z365" s="52"/>
    </row>
    <row r="366">
      <c r="A366" s="52"/>
      <c r="B366" s="52"/>
      <c r="C366" s="52"/>
      <c r="D366" s="52"/>
      <c r="E366" s="52"/>
      <c r="F366" s="52"/>
      <c r="G366" s="52"/>
      <c r="H366" s="52"/>
      <c r="I366" s="52"/>
      <c r="J366" s="52"/>
      <c r="K366" s="52"/>
      <c r="L366" s="52"/>
      <c r="M366" s="52"/>
      <c r="N366" s="52"/>
      <c r="O366" s="52"/>
      <c r="P366" s="52"/>
      <c r="Q366" s="52"/>
      <c r="R366" s="52"/>
      <c r="S366" s="52"/>
      <c r="T366" s="52"/>
      <c r="U366" s="52"/>
      <c r="V366" s="52"/>
      <c r="W366" s="52"/>
      <c r="X366" s="52"/>
      <c r="Y366" s="52"/>
      <c r="Z366" s="52"/>
    </row>
    <row r="367">
      <c r="A367" s="52"/>
      <c r="B367" s="52"/>
      <c r="C367" s="52"/>
      <c r="D367" s="52"/>
      <c r="E367" s="52"/>
      <c r="F367" s="52"/>
      <c r="G367" s="52"/>
      <c r="H367" s="52"/>
      <c r="I367" s="52"/>
      <c r="J367" s="52"/>
      <c r="K367" s="52"/>
      <c r="L367" s="52"/>
      <c r="M367" s="52"/>
      <c r="N367" s="52"/>
      <c r="O367" s="52"/>
      <c r="P367" s="52"/>
      <c r="Q367" s="52"/>
      <c r="R367" s="52"/>
      <c r="S367" s="52"/>
      <c r="T367" s="52"/>
      <c r="U367" s="52"/>
      <c r="V367" s="52"/>
      <c r="W367" s="52"/>
      <c r="X367" s="52"/>
      <c r="Y367" s="52"/>
      <c r="Z367" s="52"/>
    </row>
    <row r="368">
      <c r="A368" s="52"/>
      <c r="B368" s="52"/>
      <c r="C368" s="52"/>
      <c r="D368" s="52"/>
      <c r="E368" s="52"/>
      <c r="F368" s="52"/>
      <c r="G368" s="52"/>
      <c r="H368" s="52"/>
      <c r="I368" s="52"/>
      <c r="J368" s="52"/>
      <c r="K368" s="52"/>
      <c r="L368" s="52"/>
      <c r="M368" s="52"/>
      <c r="N368" s="52"/>
      <c r="O368" s="52"/>
      <c r="P368" s="52"/>
      <c r="Q368" s="52"/>
      <c r="R368" s="52"/>
      <c r="S368" s="52"/>
      <c r="T368" s="52"/>
      <c r="U368" s="52"/>
      <c r="V368" s="52"/>
      <c r="W368" s="52"/>
      <c r="X368" s="52"/>
      <c r="Y368" s="52"/>
      <c r="Z368" s="52"/>
    </row>
    <row r="369">
      <c r="A369" s="52"/>
      <c r="B369" s="52"/>
      <c r="C369" s="52"/>
      <c r="D369" s="52"/>
      <c r="E369" s="52"/>
      <c r="F369" s="52"/>
      <c r="G369" s="52"/>
      <c r="H369" s="52"/>
      <c r="I369" s="52"/>
      <c r="J369" s="52"/>
      <c r="K369" s="52"/>
      <c r="L369" s="52"/>
      <c r="M369" s="52"/>
      <c r="N369" s="52"/>
      <c r="O369" s="52"/>
      <c r="P369" s="52"/>
      <c r="Q369" s="52"/>
      <c r="R369" s="52"/>
      <c r="S369" s="52"/>
      <c r="T369" s="52"/>
      <c r="U369" s="52"/>
      <c r="V369" s="52"/>
      <c r="W369" s="52"/>
      <c r="X369" s="52"/>
      <c r="Y369" s="52"/>
      <c r="Z369" s="52"/>
    </row>
    <row r="370">
      <c r="A370" s="52"/>
      <c r="B370" s="52"/>
      <c r="C370" s="52"/>
      <c r="D370" s="52"/>
      <c r="E370" s="52"/>
      <c r="F370" s="52"/>
      <c r="G370" s="52"/>
      <c r="H370" s="52"/>
      <c r="I370" s="52"/>
      <c r="J370" s="52"/>
      <c r="K370" s="52"/>
      <c r="L370" s="52"/>
      <c r="M370" s="52"/>
      <c r="N370" s="52"/>
      <c r="O370" s="52"/>
      <c r="P370" s="52"/>
      <c r="Q370" s="52"/>
      <c r="R370" s="52"/>
      <c r="S370" s="52"/>
      <c r="T370" s="52"/>
      <c r="U370" s="52"/>
      <c r="V370" s="52"/>
      <c r="W370" s="52"/>
      <c r="X370" s="52"/>
      <c r="Y370" s="52"/>
      <c r="Z370" s="52"/>
    </row>
    <row r="371">
      <c r="A371" s="52"/>
      <c r="B371" s="52"/>
      <c r="C371" s="52"/>
      <c r="D371" s="52"/>
      <c r="E371" s="52"/>
      <c r="F371" s="52"/>
      <c r="G371" s="52"/>
      <c r="H371" s="52"/>
      <c r="I371" s="52"/>
      <c r="J371" s="52"/>
      <c r="K371" s="52"/>
      <c r="L371" s="52"/>
      <c r="M371" s="52"/>
      <c r="N371" s="52"/>
      <c r="O371" s="52"/>
      <c r="P371" s="52"/>
      <c r="Q371" s="52"/>
      <c r="R371" s="52"/>
      <c r="S371" s="52"/>
      <c r="T371" s="52"/>
      <c r="U371" s="52"/>
      <c r="V371" s="52"/>
      <c r="W371" s="52"/>
      <c r="X371" s="52"/>
      <c r="Y371" s="52"/>
      <c r="Z371" s="52"/>
    </row>
    <row r="372">
      <c r="A372" s="52"/>
      <c r="B372" s="52"/>
      <c r="C372" s="52"/>
      <c r="D372" s="52"/>
      <c r="E372" s="52"/>
      <c r="F372" s="52"/>
      <c r="G372" s="52"/>
      <c r="H372" s="52"/>
      <c r="I372" s="52"/>
      <c r="J372" s="52"/>
      <c r="K372" s="52"/>
      <c r="L372" s="52"/>
      <c r="M372" s="52"/>
      <c r="N372" s="52"/>
      <c r="O372" s="52"/>
      <c r="P372" s="52"/>
      <c r="Q372" s="52"/>
      <c r="R372" s="52"/>
      <c r="S372" s="52"/>
      <c r="T372" s="52"/>
      <c r="U372" s="52"/>
      <c r="V372" s="52"/>
      <c r="W372" s="52"/>
      <c r="X372" s="52"/>
      <c r="Y372" s="52"/>
      <c r="Z372" s="52"/>
    </row>
    <row r="373">
      <c r="A373" s="52"/>
      <c r="B373" s="52"/>
      <c r="C373" s="52"/>
      <c r="D373" s="52"/>
      <c r="E373" s="52"/>
      <c r="F373" s="52"/>
      <c r="G373" s="52"/>
      <c r="H373" s="52"/>
      <c r="I373" s="52"/>
      <c r="J373" s="52"/>
      <c r="K373" s="52"/>
      <c r="L373" s="52"/>
      <c r="M373" s="52"/>
      <c r="N373" s="52"/>
      <c r="O373" s="52"/>
      <c r="P373" s="52"/>
      <c r="Q373" s="52"/>
      <c r="R373" s="52"/>
      <c r="S373" s="52"/>
      <c r="T373" s="52"/>
      <c r="U373" s="52"/>
      <c r="V373" s="52"/>
      <c r="W373" s="52"/>
      <c r="X373" s="52"/>
      <c r="Y373" s="52"/>
      <c r="Z373" s="52"/>
    </row>
    <row r="374">
      <c r="A374" s="52"/>
      <c r="B374" s="52"/>
      <c r="C374" s="52"/>
      <c r="D374" s="52"/>
      <c r="E374" s="52"/>
      <c r="F374" s="52"/>
      <c r="G374" s="52"/>
      <c r="H374" s="52"/>
      <c r="I374" s="52"/>
      <c r="J374" s="52"/>
      <c r="K374" s="52"/>
      <c r="L374" s="52"/>
      <c r="M374" s="52"/>
      <c r="N374" s="52"/>
      <c r="O374" s="52"/>
      <c r="P374" s="52"/>
      <c r="Q374" s="52"/>
      <c r="R374" s="52"/>
      <c r="S374" s="52"/>
      <c r="T374" s="52"/>
      <c r="U374" s="52"/>
      <c r="V374" s="52"/>
      <c r="W374" s="52"/>
      <c r="X374" s="52"/>
      <c r="Y374" s="52"/>
      <c r="Z374" s="52"/>
    </row>
    <row r="375">
      <c r="A375" s="52"/>
      <c r="B375" s="52"/>
      <c r="C375" s="52"/>
      <c r="D375" s="52"/>
      <c r="E375" s="52"/>
      <c r="F375" s="52"/>
      <c r="G375" s="52"/>
      <c r="H375" s="52"/>
      <c r="I375" s="52"/>
      <c r="J375" s="52"/>
      <c r="K375" s="52"/>
      <c r="L375" s="52"/>
      <c r="M375" s="52"/>
      <c r="N375" s="52"/>
      <c r="O375" s="52"/>
      <c r="P375" s="52"/>
      <c r="Q375" s="52"/>
      <c r="R375" s="52"/>
      <c r="S375" s="52"/>
      <c r="T375" s="52"/>
      <c r="U375" s="52"/>
      <c r="V375" s="52"/>
      <c r="W375" s="52"/>
      <c r="X375" s="52"/>
      <c r="Y375" s="52"/>
      <c r="Z375" s="52"/>
    </row>
    <row r="376">
      <c r="A376" s="52"/>
      <c r="B376" s="52"/>
      <c r="C376" s="52"/>
      <c r="D376" s="52"/>
      <c r="E376" s="52"/>
      <c r="F376" s="52"/>
      <c r="G376" s="52"/>
      <c r="H376" s="52"/>
      <c r="I376" s="52"/>
      <c r="J376" s="52"/>
      <c r="K376" s="52"/>
      <c r="L376" s="52"/>
      <c r="M376" s="52"/>
      <c r="N376" s="52"/>
      <c r="O376" s="52"/>
      <c r="P376" s="52"/>
      <c r="Q376" s="52"/>
      <c r="R376" s="52"/>
      <c r="S376" s="52"/>
      <c r="T376" s="52"/>
      <c r="U376" s="52"/>
      <c r="V376" s="52"/>
      <c r="W376" s="52"/>
      <c r="X376" s="52"/>
      <c r="Y376" s="52"/>
      <c r="Z376" s="52"/>
    </row>
    <row r="377">
      <c r="A377" s="52"/>
      <c r="B377" s="52"/>
      <c r="C377" s="52"/>
      <c r="D377" s="52"/>
      <c r="E377" s="52"/>
      <c r="F377" s="52"/>
      <c r="G377" s="52"/>
      <c r="H377" s="52"/>
      <c r="I377" s="52"/>
      <c r="J377" s="52"/>
      <c r="K377" s="52"/>
      <c r="L377" s="52"/>
      <c r="M377" s="52"/>
      <c r="N377" s="52"/>
      <c r="O377" s="52"/>
      <c r="P377" s="52"/>
      <c r="Q377" s="52"/>
      <c r="R377" s="52"/>
      <c r="S377" s="52"/>
      <c r="T377" s="52"/>
      <c r="U377" s="52"/>
      <c r="V377" s="52"/>
      <c r="W377" s="52"/>
      <c r="X377" s="52"/>
      <c r="Y377" s="52"/>
      <c r="Z377" s="52"/>
    </row>
    <row r="378">
      <c r="A378" s="52"/>
      <c r="B378" s="52"/>
      <c r="C378" s="52"/>
      <c r="D378" s="52"/>
      <c r="E378" s="52"/>
      <c r="F378" s="52"/>
      <c r="G378" s="52"/>
      <c r="H378" s="52"/>
      <c r="I378" s="52"/>
      <c r="J378" s="52"/>
      <c r="K378" s="52"/>
      <c r="L378" s="52"/>
      <c r="M378" s="52"/>
      <c r="N378" s="52"/>
      <c r="O378" s="52"/>
      <c r="P378" s="52"/>
      <c r="Q378" s="52"/>
      <c r="R378" s="52"/>
      <c r="S378" s="52"/>
      <c r="T378" s="52"/>
      <c r="U378" s="52"/>
      <c r="V378" s="52"/>
      <c r="W378" s="52"/>
      <c r="X378" s="52"/>
      <c r="Y378" s="52"/>
      <c r="Z378" s="52"/>
    </row>
    <row r="379">
      <c r="A379" s="52"/>
      <c r="B379" s="52"/>
      <c r="C379" s="52"/>
      <c r="D379" s="52"/>
      <c r="E379" s="52"/>
      <c r="F379" s="52"/>
      <c r="G379" s="52"/>
      <c r="H379" s="52"/>
      <c r="I379" s="52"/>
      <c r="J379" s="52"/>
      <c r="K379" s="52"/>
      <c r="L379" s="52"/>
      <c r="M379" s="52"/>
      <c r="N379" s="52"/>
      <c r="O379" s="52"/>
      <c r="P379" s="52"/>
      <c r="Q379" s="52"/>
      <c r="R379" s="52"/>
      <c r="S379" s="52"/>
      <c r="T379" s="52"/>
      <c r="U379" s="52"/>
      <c r="V379" s="52"/>
      <c r="W379" s="52"/>
      <c r="X379" s="52"/>
      <c r="Y379" s="52"/>
      <c r="Z379" s="52"/>
    </row>
    <row r="380">
      <c r="A380" s="52"/>
      <c r="B380" s="52"/>
      <c r="C380" s="52"/>
      <c r="D380" s="52"/>
      <c r="E380" s="52"/>
      <c r="F380" s="52"/>
      <c r="G380" s="52"/>
      <c r="H380" s="52"/>
      <c r="I380" s="52"/>
      <c r="J380" s="52"/>
      <c r="K380" s="52"/>
      <c r="L380" s="52"/>
      <c r="M380" s="52"/>
      <c r="N380" s="52"/>
      <c r="O380" s="52"/>
      <c r="P380" s="52"/>
      <c r="Q380" s="52"/>
      <c r="R380" s="52"/>
      <c r="S380" s="52"/>
      <c r="T380" s="52"/>
      <c r="U380" s="52"/>
      <c r="V380" s="52"/>
      <c r="W380" s="52"/>
      <c r="X380" s="52"/>
      <c r="Y380" s="52"/>
      <c r="Z380" s="52"/>
    </row>
    <row r="381">
      <c r="A381" s="52"/>
      <c r="B381" s="52"/>
      <c r="C381" s="52"/>
      <c r="D381" s="52"/>
      <c r="E381" s="52"/>
      <c r="F381" s="52"/>
      <c r="G381" s="52"/>
      <c r="H381" s="52"/>
      <c r="I381" s="52"/>
      <c r="J381" s="52"/>
      <c r="K381" s="52"/>
      <c r="L381" s="52"/>
      <c r="M381" s="52"/>
      <c r="N381" s="52"/>
      <c r="O381" s="52"/>
      <c r="P381" s="52"/>
      <c r="Q381" s="52"/>
      <c r="R381" s="52"/>
      <c r="S381" s="52"/>
      <c r="T381" s="52"/>
      <c r="U381" s="52"/>
      <c r="V381" s="52"/>
      <c r="W381" s="52"/>
      <c r="X381" s="52"/>
      <c r="Y381" s="52"/>
      <c r="Z381" s="52"/>
    </row>
    <row r="382">
      <c r="A382" s="52"/>
      <c r="B382" s="52"/>
      <c r="C382" s="52"/>
      <c r="D382" s="52"/>
      <c r="E382" s="52"/>
      <c r="F382" s="52"/>
      <c r="G382" s="52"/>
      <c r="H382" s="52"/>
      <c r="I382" s="52"/>
      <c r="J382" s="52"/>
      <c r="K382" s="52"/>
      <c r="L382" s="52"/>
      <c r="M382" s="52"/>
      <c r="N382" s="52"/>
      <c r="O382" s="52"/>
      <c r="P382" s="52"/>
      <c r="Q382" s="52"/>
      <c r="R382" s="52"/>
      <c r="S382" s="52"/>
      <c r="T382" s="52"/>
      <c r="U382" s="52"/>
      <c r="V382" s="52"/>
      <c r="W382" s="52"/>
      <c r="X382" s="52"/>
      <c r="Y382" s="52"/>
      <c r="Z382" s="52"/>
    </row>
    <row r="383">
      <c r="A383" s="52"/>
      <c r="B383" s="52"/>
      <c r="C383" s="52"/>
      <c r="D383" s="52"/>
      <c r="E383" s="52"/>
      <c r="F383" s="52"/>
      <c r="G383" s="52"/>
      <c r="H383" s="52"/>
      <c r="I383" s="52"/>
      <c r="J383" s="52"/>
      <c r="K383" s="52"/>
      <c r="L383" s="52"/>
      <c r="M383" s="52"/>
      <c r="N383" s="52"/>
      <c r="O383" s="52"/>
      <c r="P383" s="52"/>
      <c r="Q383" s="52"/>
      <c r="R383" s="52"/>
      <c r="S383" s="52"/>
      <c r="T383" s="52"/>
      <c r="U383" s="52"/>
      <c r="V383" s="52"/>
      <c r="W383" s="52"/>
      <c r="X383" s="52"/>
      <c r="Y383" s="52"/>
      <c r="Z383" s="52"/>
    </row>
    <row r="384">
      <c r="A384" s="52"/>
      <c r="B384" s="52"/>
      <c r="C384" s="52"/>
      <c r="D384" s="52"/>
      <c r="E384" s="52"/>
      <c r="F384" s="52"/>
      <c r="G384" s="52"/>
      <c r="H384" s="52"/>
      <c r="I384" s="52"/>
      <c r="J384" s="52"/>
      <c r="K384" s="52"/>
      <c r="L384" s="52"/>
      <c r="M384" s="52"/>
      <c r="N384" s="52"/>
      <c r="O384" s="52"/>
      <c r="P384" s="52"/>
      <c r="Q384" s="52"/>
      <c r="R384" s="52"/>
      <c r="S384" s="52"/>
      <c r="T384" s="52"/>
      <c r="U384" s="52"/>
      <c r="V384" s="52"/>
      <c r="W384" s="52"/>
      <c r="X384" s="52"/>
      <c r="Y384" s="52"/>
      <c r="Z384" s="52"/>
    </row>
    <row r="385">
      <c r="A385" s="52"/>
      <c r="B385" s="52"/>
      <c r="C385" s="52"/>
      <c r="D385" s="52"/>
      <c r="E385" s="52"/>
      <c r="F385" s="52"/>
      <c r="G385" s="52"/>
      <c r="H385" s="52"/>
      <c r="I385" s="52"/>
      <c r="J385" s="52"/>
      <c r="K385" s="52"/>
      <c r="L385" s="52"/>
      <c r="M385" s="52"/>
      <c r="N385" s="52"/>
      <c r="O385" s="52"/>
      <c r="P385" s="52"/>
      <c r="Q385" s="52"/>
      <c r="R385" s="52"/>
      <c r="S385" s="52"/>
      <c r="T385" s="52"/>
      <c r="U385" s="52"/>
      <c r="V385" s="52"/>
      <c r="W385" s="52"/>
      <c r="X385" s="52"/>
      <c r="Y385" s="52"/>
      <c r="Z385" s="52"/>
    </row>
    <row r="386">
      <c r="A386" s="52"/>
      <c r="B386" s="52"/>
      <c r="C386" s="52"/>
      <c r="D386" s="52"/>
      <c r="E386" s="52"/>
      <c r="F386" s="52"/>
      <c r="G386" s="52"/>
      <c r="H386" s="52"/>
      <c r="I386" s="52"/>
      <c r="J386" s="52"/>
      <c r="K386" s="52"/>
      <c r="L386" s="52"/>
      <c r="M386" s="52"/>
      <c r="N386" s="52"/>
      <c r="O386" s="52"/>
      <c r="P386" s="52"/>
      <c r="Q386" s="52"/>
      <c r="R386" s="52"/>
      <c r="S386" s="52"/>
      <c r="T386" s="52"/>
      <c r="U386" s="52"/>
      <c r="V386" s="52"/>
      <c r="W386" s="52"/>
      <c r="X386" s="52"/>
      <c r="Y386" s="52"/>
      <c r="Z386" s="52"/>
    </row>
    <row r="387">
      <c r="A387" s="52"/>
      <c r="B387" s="52"/>
      <c r="C387" s="52"/>
      <c r="D387" s="52"/>
      <c r="E387" s="52"/>
      <c r="F387" s="52"/>
      <c r="G387" s="52"/>
      <c r="H387" s="52"/>
      <c r="I387" s="52"/>
      <c r="J387" s="52"/>
      <c r="K387" s="52"/>
      <c r="L387" s="52"/>
      <c r="M387" s="52"/>
      <c r="N387" s="52"/>
      <c r="O387" s="52"/>
      <c r="P387" s="52"/>
      <c r="Q387" s="52"/>
      <c r="R387" s="52"/>
      <c r="S387" s="52"/>
      <c r="T387" s="52"/>
      <c r="U387" s="52"/>
      <c r="V387" s="52"/>
      <c r="W387" s="52"/>
      <c r="X387" s="52"/>
      <c r="Y387" s="52"/>
      <c r="Z387" s="52"/>
    </row>
    <row r="388">
      <c r="A388" s="52"/>
      <c r="B388" s="52"/>
      <c r="C388" s="52"/>
      <c r="D388" s="52"/>
      <c r="E388" s="52"/>
      <c r="F388" s="52"/>
      <c r="G388" s="52"/>
      <c r="H388" s="52"/>
      <c r="I388" s="52"/>
      <c r="J388" s="52"/>
      <c r="K388" s="52"/>
      <c r="L388" s="52"/>
      <c r="M388" s="52"/>
      <c r="N388" s="52"/>
      <c r="O388" s="52"/>
      <c r="P388" s="52"/>
      <c r="Q388" s="52"/>
      <c r="R388" s="52"/>
      <c r="S388" s="52"/>
      <c r="T388" s="52"/>
      <c r="U388" s="52"/>
      <c r="V388" s="52"/>
      <c r="W388" s="52"/>
      <c r="X388" s="52"/>
      <c r="Y388" s="52"/>
      <c r="Z388" s="52"/>
    </row>
    <row r="389">
      <c r="A389" s="52"/>
      <c r="B389" s="52"/>
      <c r="C389" s="52"/>
      <c r="D389" s="52"/>
      <c r="E389" s="52"/>
      <c r="F389" s="52"/>
      <c r="G389" s="52"/>
      <c r="H389" s="52"/>
      <c r="I389" s="52"/>
      <c r="J389" s="52"/>
      <c r="K389" s="52"/>
      <c r="L389" s="52"/>
      <c r="M389" s="52"/>
      <c r="N389" s="52"/>
      <c r="O389" s="52"/>
      <c r="P389" s="52"/>
      <c r="Q389" s="52"/>
      <c r="R389" s="52"/>
      <c r="S389" s="52"/>
      <c r="T389" s="52"/>
      <c r="U389" s="52"/>
      <c r="V389" s="52"/>
      <c r="W389" s="52"/>
      <c r="X389" s="52"/>
      <c r="Y389" s="52"/>
      <c r="Z389" s="52"/>
    </row>
    <row r="390">
      <c r="A390" s="52"/>
      <c r="B390" s="52"/>
      <c r="C390" s="52"/>
      <c r="D390" s="52"/>
      <c r="E390" s="52"/>
      <c r="F390" s="52"/>
      <c r="G390" s="52"/>
      <c r="H390" s="52"/>
      <c r="I390" s="52"/>
      <c r="J390" s="52"/>
      <c r="K390" s="52"/>
      <c r="L390" s="52"/>
      <c r="M390" s="52"/>
      <c r="N390" s="52"/>
      <c r="O390" s="52"/>
      <c r="P390" s="52"/>
      <c r="Q390" s="52"/>
      <c r="R390" s="52"/>
      <c r="S390" s="52"/>
      <c r="T390" s="52"/>
      <c r="U390" s="52"/>
      <c r="V390" s="52"/>
      <c r="W390" s="52"/>
      <c r="X390" s="52"/>
      <c r="Y390" s="52"/>
      <c r="Z390" s="52"/>
    </row>
    <row r="391">
      <c r="A391" s="52"/>
      <c r="B391" s="52"/>
      <c r="C391" s="52"/>
      <c r="D391" s="52"/>
      <c r="E391" s="52"/>
      <c r="F391" s="52"/>
      <c r="G391" s="52"/>
      <c r="H391" s="52"/>
      <c r="I391" s="52"/>
      <c r="J391" s="52"/>
      <c r="K391" s="52"/>
      <c r="L391" s="52"/>
      <c r="M391" s="52"/>
      <c r="N391" s="52"/>
      <c r="O391" s="52"/>
      <c r="P391" s="52"/>
      <c r="Q391" s="52"/>
      <c r="R391" s="52"/>
      <c r="S391" s="52"/>
      <c r="T391" s="52"/>
      <c r="U391" s="52"/>
      <c r="V391" s="52"/>
      <c r="W391" s="52"/>
      <c r="X391" s="52"/>
      <c r="Y391" s="52"/>
      <c r="Z391" s="52"/>
    </row>
    <row r="392">
      <c r="A392" s="52"/>
      <c r="B392" s="52"/>
      <c r="C392" s="52"/>
      <c r="D392" s="52"/>
      <c r="E392" s="52"/>
      <c r="F392" s="52"/>
      <c r="G392" s="52"/>
      <c r="H392" s="52"/>
      <c r="I392" s="52"/>
      <c r="J392" s="52"/>
      <c r="K392" s="52"/>
      <c r="L392" s="52"/>
      <c r="M392" s="52"/>
      <c r="N392" s="52"/>
      <c r="O392" s="52"/>
      <c r="P392" s="52"/>
      <c r="Q392" s="52"/>
      <c r="R392" s="52"/>
      <c r="S392" s="52"/>
      <c r="T392" s="52"/>
      <c r="U392" s="52"/>
      <c r="V392" s="52"/>
      <c r="W392" s="52"/>
      <c r="X392" s="52"/>
      <c r="Y392" s="52"/>
      <c r="Z392" s="52"/>
    </row>
    <row r="393">
      <c r="A393" s="52"/>
      <c r="B393" s="52"/>
      <c r="C393" s="52"/>
      <c r="D393" s="52"/>
      <c r="E393" s="52"/>
      <c r="F393" s="52"/>
      <c r="G393" s="52"/>
      <c r="H393" s="52"/>
      <c r="I393" s="52"/>
      <c r="J393" s="52"/>
      <c r="K393" s="52"/>
      <c r="L393" s="52"/>
      <c r="M393" s="52"/>
      <c r="N393" s="52"/>
      <c r="O393" s="52"/>
      <c r="P393" s="52"/>
      <c r="Q393" s="52"/>
      <c r="R393" s="52"/>
      <c r="S393" s="52"/>
      <c r="T393" s="52"/>
      <c r="U393" s="52"/>
      <c r="V393" s="52"/>
      <c r="W393" s="52"/>
      <c r="X393" s="52"/>
      <c r="Y393" s="52"/>
      <c r="Z393" s="52"/>
    </row>
    <row r="394">
      <c r="A394" s="52"/>
      <c r="B394" s="52"/>
      <c r="C394" s="52"/>
      <c r="D394" s="52"/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T394" s="52"/>
      <c r="U394" s="52"/>
      <c r="V394" s="52"/>
      <c r="W394" s="52"/>
      <c r="X394" s="52"/>
      <c r="Y394" s="52"/>
      <c r="Z394" s="52"/>
    </row>
    <row r="395">
      <c r="A395" s="52"/>
      <c r="B395" s="52"/>
      <c r="C395" s="52"/>
      <c r="D395" s="52"/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  <c r="Q395" s="52"/>
      <c r="R395" s="52"/>
      <c r="S395" s="52"/>
      <c r="T395" s="52"/>
      <c r="U395" s="52"/>
      <c r="V395" s="52"/>
      <c r="W395" s="52"/>
      <c r="X395" s="52"/>
      <c r="Y395" s="52"/>
      <c r="Z395" s="52"/>
    </row>
    <row r="396">
      <c r="A396" s="52"/>
      <c r="B396" s="52"/>
      <c r="C396" s="52"/>
      <c r="D396" s="52"/>
      <c r="E396" s="52"/>
      <c r="F396" s="52"/>
      <c r="G396" s="52"/>
      <c r="H396" s="52"/>
      <c r="I396" s="52"/>
      <c r="J396" s="52"/>
      <c r="K396" s="52"/>
      <c r="L396" s="52"/>
      <c r="M396" s="52"/>
      <c r="N396" s="52"/>
      <c r="O396" s="52"/>
      <c r="P396" s="52"/>
      <c r="Q396" s="52"/>
      <c r="R396" s="52"/>
      <c r="S396" s="52"/>
      <c r="T396" s="52"/>
      <c r="U396" s="52"/>
      <c r="V396" s="52"/>
      <c r="W396" s="52"/>
      <c r="X396" s="52"/>
      <c r="Y396" s="52"/>
      <c r="Z396" s="52"/>
    </row>
    <row r="397">
      <c r="A397" s="52"/>
      <c r="B397" s="52"/>
      <c r="C397" s="52"/>
      <c r="D397" s="52"/>
      <c r="E397" s="52"/>
      <c r="F397" s="52"/>
      <c r="G397" s="52"/>
      <c r="H397" s="52"/>
      <c r="I397" s="52"/>
      <c r="J397" s="52"/>
      <c r="K397" s="52"/>
      <c r="L397" s="52"/>
      <c r="M397" s="52"/>
      <c r="N397" s="52"/>
      <c r="O397" s="52"/>
      <c r="P397" s="52"/>
      <c r="Q397" s="52"/>
      <c r="R397" s="52"/>
      <c r="S397" s="52"/>
      <c r="T397" s="52"/>
      <c r="U397" s="52"/>
      <c r="V397" s="52"/>
      <c r="W397" s="52"/>
      <c r="X397" s="52"/>
      <c r="Y397" s="52"/>
      <c r="Z397" s="52"/>
    </row>
    <row r="398">
      <c r="A398" s="52"/>
      <c r="B398" s="52"/>
      <c r="C398" s="52"/>
      <c r="D398" s="52"/>
      <c r="E398" s="52"/>
      <c r="F398" s="52"/>
      <c r="G398" s="52"/>
      <c r="H398" s="52"/>
      <c r="I398" s="52"/>
      <c r="J398" s="52"/>
      <c r="K398" s="52"/>
      <c r="L398" s="52"/>
      <c r="M398" s="52"/>
      <c r="N398" s="52"/>
      <c r="O398" s="52"/>
      <c r="P398" s="52"/>
      <c r="Q398" s="52"/>
      <c r="R398" s="52"/>
      <c r="S398" s="52"/>
      <c r="T398" s="52"/>
      <c r="U398" s="52"/>
      <c r="V398" s="52"/>
      <c r="W398" s="52"/>
      <c r="X398" s="52"/>
      <c r="Y398" s="52"/>
      <c r="Z398" s="52"/>
    </row>
    <row r="399">
      <c r="A399" s="52"/>
      <c r="B399" s="52"/>
      <c r="C399" s="52"/>
      <c r="D399" s="52"/>
      <c r="E399" s="52"/>
      <c r="F399" s="52"/>
      <c r="G399" s="52"/>
      <c r="H399" s="52"/>
      <c r="I399" s="52"/>
      <c r="J399" s="52"/>
      <c r="K399" s="52"/>
      <c r="L399" s="52"/>
      <c r="M399" s="52"/>
      <c r="N399" s="52"/>
      <c r="O399" s="52"/>
      <c r="P399" s="52"/>
      <c r="Q399" s="52"/>
      <c r="R399" s="52"/>
      <c r="S399" s="52"/>
      <c r="T399" s="52"/>
      <c r="U399" s="52"/>
      <c r="V399" s="52"/>
      <c r="W399" s="52"/>
      <c r="X399" s="52"/>
      <c r="Y399" s="52"/>
      <c r="Z399" s="52"/>
    </row>
    <row r="400">
      <c r="A400" s="52"/>
      <c r="B400" s="52"/>
      <c r="C400" s="52"/>
      <c r="D400" s="52"/>
      <c r="E400" s="52"/>
      <c r="F400" s="52"/>
      <c r="G400" s="52"/>
      <c r="H400" s="52"/>
      <c r="I400" s="52"/>
      <c r="J400" s="52"/>
      <c r="K400" s="52"/>
      <c r="L400" s="52"/>
      <c r="M400" s="52"/>
      <c r="N400" s="52"/>
      <c r="O400" s="52"/>
      <c r="P400" s="52"/>
      <c r="Q400" s="52"/>
      <c r="R400" s="52"/>
      <c r="S400" s="52"/>
      <c r="T400" s="52"/>
      <c r="U400" s="52"/>
      <c r="V400" s="52"/>
      <c r="W400" s="52"/>
      <c r="X400" s="52"/>
      <c r="Y400" s="52"/>
      <c r="Z400" s="52"/>
    </row>
    <row r="401">
      <c r="A401" s="52"/>
      <c r="B401" s="52"/>
      <c r="C401" s="52"/>
      <c r="D401" s="52"/>
      <c r="E401" s="52"/>
      <c r="F401" s="52"/>
      <c r="G401" s="52"/>
      <c r="H401" s="52"/>
      <c r="I401" s="52"/>
      <c r="J401" s="52"/>
      <c r="K401" s="52"/>
      <c r="L401" s="52"/>
      <c r="M401" s="52"/>
      <c r="N401" s="52"/>
      <c r="O401" s="52"/>
      <c r="P401" s="52"/>
      <c r="Q401" s="52"/>
      <c r="R401" s="52"/>
      <c r="S401" s="52"/>
      <c r="T401" s="52"/>
      <c r="U401" s="52"/>
      <c r="V401" s="52"/>
      <c r="W401" s="52"/>
      <c r="X401" s="52"/>
      <c r="Y401" s="52"/>
      <c r="Z401" s="52"/>
    </row>
    <row r="402">
      <c r="A402" s="52"/>
      <c r="B402" s="52"/>
      <c r="C402" s="52"/>
      <c r="D402" s="52"/>
      <c r="E402" s="52"/>
      <c r="F402" s="52"/>
      <c r="G402" s="52"/>
      <c r="H402" s="52"/>
      <c r="I402" s="52"/>
      <c r="J402" s="52"/>
      <c r="K402" s="52"/>
      <c r="L402" s="52"/>
      <c r="M402" s="52"/>
      <c r="N402" s="52"/>
      <c r="O402" s="52"/>
      <c r="P402" s="52"/>
      <c r="Q402" s="52"/>
      <c r="R402" s="52"/>
      <c r="S402" s="52"/>
      <c r="T402" s="52"/>
      <c r="U402" s="52"/>
      <c r="V402" s="52"/>
      <c r="W402" s="52"/>
      <c r="X402" s="52"/>
      <c r="Y402" s="52"/>
      <c r="Z402" s="52"/>
    </row>
    <row r="403">
      <c r="A403" s="52"/>
      <c r="B403" s="52"/>
      <c r="C403" s="52"/>
      <c r="D403" s="52"/>
      <c r="E403" s="52"/>
      <c r="F403" s="52"/>
      <c r="G403" s="52"/>
      <c r="H403" s="52"/>
      <c r="I403" s="52"/>
      <c r="J403" s="52"/>
      <c r="K403" s="52"/>
      <c r="L403" s="52"/>
      <c r="M403" s="52"/>
      <c r="N403" s="52"/>
      <c r="O403" s="52"/>
      <c r="P403" s="52"/>
      <c r="Q403" s="52"/>
      <c r="R403" s="52"/>
      <c r="S403" s="52"/>
      <c r="T403" s="52"/>
      <c r="U403" s="52"/>
      <c r="V403" s="52"/>
      <c r="W403" s="52"/>
      <c r="X403" s="52"/>
      <c r="Y403" s="52"/>
      <c r="Z403" s="52"/>
    </row>
    <row r="404">
      <c r="A404" s="52"/>
      <c r="B404" s="52"/>
      <c r="C404" s="52"/>
      <c r="D404" s="52"/>
      <c r="E404" s="52"/>
      <c r="F404" s="52"/>
      <c r="G404" s="52"/>
      <c r="H404" s="52"/>
      <c r="I404" s="52"/>
      <c r="J404" s="52"/>
      <c r="K404" s="52"/>
      <c r="L404" s="52"/>
      <c r="M404" s="52"/>
      <c r="N404" s="52"/>
      <c r="O404" s="52"/>
      <c r="P404" s="52"/>
      <c r="Q404" s="52"/>
      <c r="R404" s="52"/>
      <c r="S404" s="52"/>
      <c r="T404" s="52"/>
      <c r="U404" s="52"/>
      <c r="V404" s="52"/>
      <c r="W404" s="52"/>
      <c r="X404" s="52"/>
      <c r="Y404" s="52"/>
      <c r="Z404" s="52"/>
    </row>
    <row r="405">
      <c r="A405" s="52"/>
      <c r="B405" s="52"/>
      <c r="C405" s="52"/>
      <c r="D405" s="52"/>
      <c r="E405" s="52"/>
      <c r="F405" s="52"/>
      <c r="G405" s="52"/>
      <c r="H405" s="52"/>
      <c r="I405" s="52"/>
      <c r="J405" s="52"/>
      <c r="K405" s="52"/>
      <c r="L405" s="52"/>
      <c r="M405" s="52"/>
      <c r="N405" s="52"/>
      <c r="O405" s="52"/>
      <c r="P405" s="52"/>
      <c r="Q405" s="52"/>
      <c r="R405" s="52"/>
      <c r="S405" s="52"/>
      <c r="T405" s="52"/>
      <c r="U405" s="52"/>
      <c r="V405" s="52"/>
      <c r="W405" s="52"/>
      <c r="X405" s="52"/>
      <c r="Y405" s="52"/>
      <c r="Z405" s="52"/>
    </row>
    <row r="406">
      <c r="A406" s="52"/>
      <c r="B406" s="52"/>
      <c r="C406" s="52"/>
      <c r="D406" s="52"/>
      <c r="E406" s="52"/>
      <c r="F406" s="52"/>
      <c r="G406" s="52"/>
      <c r="H406" s="52"/>
      <c r="I406" s="52"/>
      <c r="J406" s="52"/>
      <c r="K406" s="52"/>
      <c r="L406" s="52"/>
      <c r="M406" s="52"/>
      <c r="N406" s="52"/>
      <c r="O406" s="52"/>
      <c r="P406" s="52"/>
      <c r="Q406" s="52"/>
      <c r="R406" s="52"/>
      <c r="S406" s="52"/>
      <c r="T406" s="52"/>
      <c r="U406" s="52"/>
      <c r="V406" s="52"/>
      <c r="W406" s="52"/>
      <c r="X406" s="52"/>
      <c r="Y406" s="52"/>
      <c r="Z406" s="52"/>
    </row>
    <row r="407">
      <c r="A407" s="52"/>
      <c r="B407" s="52"/>
      <c r="C407" s="52"/>
      <c r="D407" s="52"/>
      <c r="E407" s="52"/>
      <c r="F407" s="52"/>
      <c r="G407" s="52"/>
      <c r="H407" s="52"/>
      <c r="I407" s="52"/>
      <c r="J407" s="52"/>
      <c r="K407" s="52"/>
      <c r="L407" s="52"/>
      <c r="M407" s="52"/>
      <c r="N407" s="52"/>
      <c r="O407" s="52"/>
      <c r="P407" s="52"/>
      <c r="Q407" s="52"/>
      <c r="R407" s="52"/>
      <c r="S407" s="52"/>
      <c r="T407" s="52"/>
      <c r="U407" s="52"/>
      <c r="V407" s="52"/>
      <c r="W407" s="52"/>
      <c r="X407" s="52"/>
      <c r="Y407" s="52"/>
      <c r="Z407" s="52"/>
    </row>
    <row r="408">
      <c r="A408" s="52"/>
      <c r="B408" s="52"/>
      <c r="C408" s="52"/>
      <c r="D408" s="52"/>
      <c r="E408" s="52"/>
      <c r="F408" s="52"/>
      <c r="G408" s="52"/>
      <c r="H408" s="52"/>
      <c r="I408" s="52"/>
      <c r="J408" s="52"/>
      <c r="K408" s="52"/>
      <c r="L408" s="52"/>
      <c r="M408" s="52"/>
      <c r="N408" s="52"/>
      <c r="O408" s="52"/>
      <c r="P408" s="52"/>
      <c r="Q408" s="52"/>
      <c r="R408" s="52"/>
      <c r="S408" s="52"/>
      <c r="T408" s="52"/>
      <c r="U408" s="52"/>
      <c r="V408" s="52"/>
      <c r="W408" s="52"/>
      <c r="X408" s="52"/>
      <c r="Y408" s="52"/>
      <c r="Z408" s="52"/>
    </row>
    <row r="409">
      <c r="A409" s="52"/>
      <c r="B409" s="52"/>
      <c r="C409" s="52"/>
      <c r="D409" s="52"/>
      <c r="E409" s="52"/>
      <c r="F409" s="52"/>
      <c r="G409" s="52"/>
      <c r="H409" s="52"/>
      <c r="I409" s="52"/>
      <c r="J409" s="52"/>
      <c r="K409" s="52"/>
      <c r="L409" s="52"/>
      <c r="M409" s="52"/>
      <c r="N409" s="52"/>
      <c r="O409" s="52"/>
      <c r="P409" s="52"/>
      <c r="Q409" s="52"/>
      <c r="R409" s="52"/>
      <c r="S409" s="52"/>
      <c r="T409" s="52"/>
      <c r="U409" s="52"/>
      <c r="V409" s="52"/>
      <c r="W409" s="52"/>
      <c r="X409" s="52"/>
      <c r="Y409" s="52"/>
      <c r="Z409" s="52"/>
    </row>
    <row r="410">
      <c r="A410" s="52"/>
      <c r="B410" s="52"/>
      <c r="C410" s="52"/>
      <c r="D410" s="52"/>
      <c r="E410" s="52"/>
      <c r="F410" s="52"/>
      <c r="G410" s="52"/>
      <c r="H410" s="52"/>
      <c r="I410" s="52"/>
      <c r="J410" s="52"/>
      <c r="K410" s="52"/>
      <c r="L410" s="52"/>
      <c r="M410" s="52"/>
      <c r="N410" s="52"/>
      <c r="O410" s="52"/>
      <c r="P410" s="52"/>
      <c r="Q410" s="52"/>
      <c r="R410" s="52"/>
      <c r="S410" s="52"/>
      <c r="T410" s="52"/>
      <c r="U410" s="52"/>
      <c r="V410" s="52"/>
      <c r="W410" s="52"/>
      <c r="X410" s="52"/>
      <c r="Y410" s="52"/>
      <c r="Z410" s="52"/>
    </row>
    <row r="411">
      <c r="A411" s="52"/>
      <c r="B411" s="52"/>
      <c r="C411" s="52"/>
      <c r="D411" s="52"/>
      <c r="E411" s="52"/>
      <c r="F411" s="52"/>
      <c r="G411" s="52"/>
      <c r="H411" s="52"/>
      <c r="I411" s="52"/>
      <c r="J411" s="52"/>
      <c r="K411" s="52"/>
      <c r="L411" s="52"/>
      <c r="M411" s="52"/>
      <c r="N411" s="52"/>
      <c r="O411" s="52"/>
      <c r="P411" s="52"/>
      <c r="Q411" s="52"/>
      <c r="R411" s="52"/>
      <c r="S411" s="52"/>
      <c r="T411" s="52"/>
      <c r="U411" s="52"/>
      <c r="V411" s="52"/>
      <c r="W411" s="52"/>
      <c r="X411" s="52"/>
      <c r="Y411" s="52"/>
      <c r="Z411" s="52"/>
    </row>
    <row r="412">
      <c r="A412" s="52"/>
      <c r="B412" s="52"/>
      <c r="C412" s="52"/>
      <c r="D412" s="52"/>
      <c r="E412" s="52"/>
      <c r="F412" s="52"/>
      <c r="G412" s="52"/>
      <c r="H412" s="52"/>
      <c r="I412" s="52"/>
      <c r="J412" s="52"/>
      <c r="K412" s="52"/>
      <c r="L412" s="52"/>
      <c r="M412" s="52"/>
      <c r="N412" s="52"/>
      <c r="O412" s="52"/>
      <c r="P412" s="52"/>
      <c r="Q412" s="52"/>
      <c r="R412" s="52"/>
      <c r="S412" s="52"/>
      <c r="T412" s="52"/>
      <c r="U412" s="52"/>
      <c r="V412" s="52"/>
      <c r="W412" s="52"/>
      <c r="X412" s="52"/>
      <c r="Y412" s="52"/>
      <c r="Z412" s="52"/>
    </row>
    <row r="413">
      <c r="A413" s="52"/>
      <c r="B413" s="52"/>
      <c r="C413" s="52"/>
      <c r="D413" s="52"/>
      <c r="E413" s="52"/>
      <c r="F413" s="52"/>
      <c r="G413" s="52"/>
      <c r="H413" s="52"/>
      <c r="I413" s="52"/>
      <c r="J413" s="52"/>
      <c r="K413" s="52"/>
      <c r="L413" s="52"/>
      <c r="M413" s="52"/>
      <c r="N413" s="52"/>
      <c r="O413" s="52"/>
      <c r="P413" s="52"/>
      <c r="Q413" s="52"/>
      <c r="R413" s="52"/>
      <c r="S413" s="52"/>
      <c r="T413" s="52"/>
      <c r="U413" s="52"/>
      <c r="V413" s="52"/>
      <c r="W413" s="52"/>
      <c r="X413" s="52"/>
      <c r="Y413" s="52"/>
      <c r="Z413" s="52"/>
    </row>
    <row r="414">
      <c r="A414" s="52"/>
      <c r="B414" s="52"/>
      <c r="C414" s="52"/>
      <c r="D414" s="52"/>
      <c r="E414" s="52"/>
      <c r="F414" s="52"/>
      <c r="G414" s="52"/>
      <c r="H414" s="52"/>
      <c r="I414" s="52"/>
      <c r="J414" s="52"/>
      <c r="K414" s="52"/>
      <c r="L414" s="52"/>
      <c r="M414" s="52"/>
      <c r="N414" s="52"/>
      <c r="O414" s="52"/>
      <c r="P414" s="52"/>
      <c r="Q414" s="52"/>
      <c r="R414" s="52"/>
      <c r="S414" s="52"/>
      <c r="T414" s="52"/>
      <c r="U414" s="52"/>
      <c r="V414" s="52"/>
      <c r="W414" s="52"/>
      <c r="X414" s="52"/>
      <c r="Y414" s="52"/>
      <c r="Z414" s="52"/>
    </row>
    <row r="415">
      <c r="A415" s="52"/>
      <c r="B415" s="52"/>
      <c r="C415" s="52"/>
      <c r="D415" s="52"/>
      <c r="E415" s="52"/>
      <c r="F415" s="52"/>
      <c r="G415" s="52"/>
      <c r="H415" s="52"/>
      <c r="I415" s="52"/>
      <c r="J415" s="52"/>
      <c r="K415" s="52"/>
      <c r="L415" s="52"/>
      <c r="M415" s="52"/>
      <c r="N415" s="52"/>
      <c r="O415" s="52"/>
      <c r="P415" s="52"/>
      <c r="Q415" s="52"/>
      <c r="R415" s="52"/>
      <c r="S415" s="52"/>
      <c r="T415" s="52"/>
      <c r="U415" s="52"/>
      <c r="V415" s="52"/>
      <c r="W415" s="52"/>
      <c r="X415" s="52"/>
      <c r="Y415" s="52"/>
      <c r="Z415" s="52"/>
    </row>
    <row r="416">
      <c r="A416" s="52"/>
      <c r="B416" s="52"/>
      <c r="C416" s="52"/>
      <c r="D416" s="52"/>
      <c r="E416" s="52"/>
      <c r="F416" s="52"/>
      <c r="G416" s="52"/>
      <c r="H416" s="52"/>
      <c r="I416" s="52"/>
      <c r="J416" s="52"/>
      <c r="K416" s="52"/>
      <c r="L416" s="52"/>
      <c r="M416" s="52"/>
      <c r="N416" s="52"/>
      <c r="O416" s="52"/>
      <c r="P416" s="52"/>
      <c r="Q416" s="52"/>
      <c r="R416" s="52"/>
      <c r="S416" s="52"/>
      <c r="T416" s="52"/>
      <c r="U416" s="52"/>
      <c r="V416" s="52"/>
      <c r="W416" s="52"/>
      <c r="X416" s="52"/>
      <c r="Y416" s="52"/>
      <c r="Z416" s="52"/>
    </row>
    <row r="417">
      <c r="A417" s="52"/>
      <c r="B417" s="52"/>
      <c r="C417" s="52"/>
      <c r="D417" s="52"/>
      <c r="E417" s="52"/>
      <c r="F417" s="52"/>
      <c r="G417" s="52"/>
      <c r="H417" s="52"/>
      <c r="I417" s="52"/>
      <c r="J417" s="52"/>
      <c r="K417" s="52"/>
      <c r="L417" s="52"/>
      <c r="M417" s="52"/>
      <c r="N417" s="52"/>
      <c r="O417" s="52"/>
      <c r="P417" s="52"/>
      <c r="Q417" s="52"/>
      <c r="R417" s="52"/>
      <c r="S417" s="52"/>
      <c r="T417" s="52"/>
      <c r="U417" s="52"/>
      <c r="V417" s="52"/>
      <c r="W417" s="52"/>
      <c r="X417" s="52"/>
      <c r="Y417" s="52"/>
      <c r="Z417" s="52"/>
    </row>
    <row r="418">
      <c r="A418" s="52"/>
      <c r="B418" s="52"/>
      <c r="C418" s="52"/>
      <c r="D418" s="52"/>
      <c r="E418" s="52"/>
      <c r="F418" s="52"/>
      <c r="G418" s="52"/>
      <c r="H418" s="52"/>
      <c r="I418" s="52"/>
      <c r="J418" s="52"/>
      <c r="K418" s="52"/>
      <c r="L418" s="52"/>
      <c r="M418" s="52"/>
      <c r="N418" s="52"/>
      <c r="O418" s="52"/>
      <c r="P418" s="52"/>
      <c r="Q418" s="52"/>
      <c r="R418" s="52"/>
      <c r="S418" s="52"/>
      <c r="T418" s="52"/>
      <c r="U418" s="52"/>
      <c r="V418" s="52"/>
      <c r="W418" s="52"/>
      <c r="X418" s="52"/>
      <c r="Y418" s="52"/>
      <c r="Z418" s="52"/>
    </row>
    <row r="419">
      <c r="A419" s="52"/>
      <c r="B419" s="52"/>
      <c r="C419" s="52"/>
      <c r="D419" s="52"/>
      <c r="E419" s="52"/>
      <c r="F419" s="52"/>
      <c r="G419" s="52"/>
      <c r="H419" s="52"/>
      <c r="I419" s="52"/>
      <c r="J419" s="52"/>
      <c r="K419" s="52"/>
      <c r="L419" s="52"/>
      <c r="M419" s="52"/>
      <c r="N419" s="52"/>
      <c r="O419" s="52"/>
      <c r="P419" s="52"/>
      <c r="Q419" s="52"/>
      <c r="R419" s="52"/>
      <c r="S419" s="52"/>
      <c r="T419" s="52"/>
      <c r="U419" s="52"/>
      <c r="V419" s="52"/>
      <c r="W419" s="52"/>
      <c r="X419" s="52"/>
      <c r="Y419" s="52"/>
      <c r="Z419" s="52"/>
    </row>
    <row r="420">
      <c r="A420" s="52"/>
      <c r="B420" s="52"/>
      <c r="C420" s="52"/>
      <c r="D420" s="52"/>
      <c r="E420" s="52"/>
      <c r="F420" s="52"/>
      <c r="G420" s="52"/>
      <c r="H420" s="52"/>
      <c r="I420" s="52"/>
      <c r="J420" s="52"/>
      <c r="K420" s="52"/>
      <c r="L420" s="52"/>
      <c r="M420" s="52"/>
      <c r="N420" s="52"/>
      <c r="O420" s="52"/>
      <c r="P420" s="52"/>
      <c r="Q420" s="52"/>
      <c r="R420" s="52"/>
      <c r="S420" s="52"/>
      <c r="T420" s="52"/>
      <c r="U420" s="52"/>
      <c r="V420" s="52"/>
      <c r="W420" s="52"/>
      <c r="X420" s="52"/>
      <c r="Y420" s="52"/>
      <c r="Z420" s="52"/>
    </row>
    <row r="421">
      <c r="A421" s="52"/>
      <c r="B421" s="52"/>
      <c r="C421" s="52"/>
      <c r="D421" s="52"/>
      <c r="E421" s="52"/>
      <c r="F421" s="52"/>
      <c r="G421" s="52"/>
      <c r="H421" s="52"/>
      <c r="I421" s="52"/>
      <c r="J421" s="52"/>
      <c r="K421" s="52"/>
      <c r="L421" s="52"/>
      <c r="M421" s="52"/>
      <c r="N421" s="52"/>
      <c r="O421" s="52"/>
      <c r="P421" s="52"/>
      <c r="Q421" s="52"/>
      <c r="R421" s="52"/>
      <c r="S421" s="52"/>
      <c r="T421" s="52"/>
      <c r="U421" s="52"/>
      <c r="V421" s="52"/>
      <c r="W421" s="52"/>
      <c r="X421" s="52"/>
      <c r="Y421" s="52"/>
      <c r="Z421" s="52"/>
    </row>
    <row r="422">
      <c r="A422" s="52"/>
      <c r="B422" s="52"/>
      <c r="C422" s="52"/>
      <c r="D422" s="52"/>
      <c r="E422" s="52"/>
      <c r="F422" s="52"/>
      <c r="G422" s="52"/>
      <c r="H422" s="52"/>
      <c r="I422" s="52"/>
      <c r="J422" s="52"/>
      <c r="K422" s="52"/>
      <c r="L422" s="52"/>
      <c r="M422" s="52"/>
      <c r="N422" s="52"/>
      <c r="O422" s="52"/>
      <c r="P422" s="52"/>
      <c r="Q422" s="52"/>
      <c r="R422" s="52"/>
      <c r="S422" s="52"/>
      <c r="T422" s="52"/>
      <c r="U422" s="52"/>
      <c r="V422" s="52"/>
      <c r="W422" s="52"/>
      <c r="X422" s="52"/>
      <c r="Y422" s="52"/>
      <c r="Z422" s="52"/>
    </row>
    <row r="423">
      <c r="A423" s="52"/>
      <c r="B423" s="52"/>
      <c r="C423" s="52"/>
      <c r="D423" s="52"/>
      <c r="E423" s="52"/>
      <c r="F423" s="52"/>
      <c r="G423" s="52"/>
      <c r="H423" s="52"/>
      <c r="I423" s="52"/>
      <c r="J423" s="52"/>
      <c r="K423" s="52"/>
      <c r="L423" s="52"/>
      <c r="M423" s="52"/>
      <c r="N423" s="52"/>
      <c r="O423" s="52"/>
      <c r="P423" s="52"/>
      <c r="Q423" s="52"/>
      <c r="R423" s="52"/>
      <c r="S423" s="52"/>
      <c r="T423" s="52"/>
      <c r="U423" s="52"/>
      <c r="V423" s="52"/>
      <c r="W423" s="52"/>
      <c r="X423" s="52"/>
      <c r="Y423" s="52"/>
      <c r="Z423" s="52"/>
    </row>
    <row r="424">
      <c r="A424" s="52"/>
      <c r="B424" s="52"/>
      <c r="C424" s="52"/>
      <c r="D424" s="52"/>
      <c r="E424" s="52"/>
      <c r="F424" s="52"/>
      <c r="G424" s="52"/>
      <c r="H424" s="52"/>
      <c r="I424" s="52"/>
      <c r="J424" s="52"/>
      <c r="K424" s="52"/>
      <c r="L424" s="52"/>
      <c r="M424" s="52"/>
      <c r="N424" s="52"/>
      <c r="O424" s="52"/>
      <c r="P424" s="52"/>
      <c r="Q424" s="52"/>
      <c r="R424" s="52"/>
      <c r="S424" s="52"/>
      <c r="T424" s="52"/>
      <c r="U424" s="52"/>
      <c r="V424" s="52"/>
      <c r="W424" s="52"/>
      <c r="X424" s="52"/>
      <c r="Y424" s="52"/>
      <c r="Z424" s="52"/>
    </row>
    <row r="425">
      <c r="A425" s="52"/>
      <c r="B425" s="52"/>
      <c r="C425" s="52"/>
      <c r="D425" s="52"/>
      <c r="E425" s="52"/>
      <c r="F425" s="52"/>
      <c r="G425" s="52"/>
      <c r="H425" s="52"/>
      <c r="I425" s="52"/>
      <c r="J425" s="52"/>
      <c r="K425" s="52"/>
      <c r="L425" s="52"/>
      <c r="M425" s="52"/>
      <c r="N425" s="52"/>
      <c r="O425" s="52"/>
      <c r="P425" s="52"/>
      <c r="Q425" s="52"/>
      <c r="R425" s="52"/>
      <c r="S425" s="52"/>
      <c r="T425" s="52"/>
      <c r="U425" s="52"/>
      <c r="V425" s="52"/>
      <c r="W425" s="52"/>
      <c r="X425" s="52"/>
      <c r="Y425" s="52"/>
      <c r="Z425" s="52"/>
    </row>
    <row r="426">
      <c r="A426" s="52"/>
      <c r="B426" s="52"/>
      <c r="C426" s="52"/>
      <c r="D426" s="52"/>
      <c r="E426" s="52"/>
      <c r="F426" s="52"/>
      <c r="G426" s="52"/>
      <c r="H426" s="52"/>
      <c r="I426" s="52"/>
      <c r="J426" s="52"/>
      <c r="K426" s="52"/>
      <c r="L426" s="52"/>
      <c r="M426" s="52"/>
      <c r="N426" s="52"/>
      <c r="O426" s="52"/>
      <c r="P426" s="52"/>
      <c r="Q426" s="52"/>
      <c r="R426" s="52"/>
      <c r="S426" s="52"/>
      <c r="T426" s="52"/>
      <c r="U426" s="52"/>
      <c r="V426" s="52"/>
      <c r="W426" s="52"/>
      <c r="X426" s="52"/>
      <c r="Y426" s="52"/>
      <c r="Z426" s="52"/>
    </row>
    <row r="427">
      <c r="A427" s="52"/>
      <c r="B427" s="52"/>
      <c r="C427" s="52"/>
      <c r="D427" s="52"/>
      <c r="E427" s="52"/>
      <c r="F427" s="52"/>
      <c r="G427" s="52"/>
      <c r="H427" s="52"/>
      <c r="I427" s="52"/>
      <c r="J427" s="52"/>
      <c r="K427" s="52"/>
      <c r="L427" s="52"/>
      <c r="M427" s="52"/>
      <c r="N427" s="52"/>
      <c r="O427" s="52"/>
      <c r="P427" s="52"/>
      <c r="Q427" s="52"/>
      <c r="R427" s="52"/>
      <c r="S427" s="52"/>
      <c r="T427" s="52"/>
      <c r="U427" s="52"/>
      <c r="V427" s="52"/>
      <c r="W427" s="52"/>
      <c r="X427" s="52"/>
      <c r="Y427" s="52"/>
      <c r="Z427" s="52"/>
    </row>
    <row r="428">
      <c r="A428" s="52"/>
      <c r="B428" s="52"/>
      <c r="C428" s="52"/>
      <c r="D428" s="52"/>
      <c r="E428" s="52"/>
      <c r="F428" s="52"/>
      <c r="G428" s="52"/>
      <c r="H428" s="52"/>
      <c r="I428" s="52"/>
      <c r="J428" s="52"/>
      <c r="K428" s="52"/>
      <c r="L428" s="52"/>
      <c r="M428" s="52"/>
      <c r="N428" s="52"/>
      <c r="O428" s="52"/>
      <c r="P428" s="52"/>
      <c r="Q428" s="52"/>
      <c r="R428" s="52"/>
      <c r="S428" s="52"/>
      <c r="T428" s="52"/>
      <c r="U428" s="52"/>
      <c r="V428" s="52"/>
      <c r="W428" s="52"/>
      <c r="X428" s="52"/>
      <c r="Y428" s="52"/>
      <c r="Z428" s="52"/>
    </row>
    <row r="429">
      <c r="A429" s="52"/>
      <c r="B429" s="52"/>
      <c r="C429" s="52"/>
      <c r="D429" s="52"/>
      <c r="E429" s="52"/>
      <c r="F429" s="52"/>
      <c r="G429" s="52"/>
      <c r="H429" s="52"/>
      <c r="I429" s="52"/>
      <c r="J429" s="52"/>
      <c r="K429" s="52"/>
      <c r="L429" s="52"/>
      <c r="M429" s="52"/>
      <c r="N429" s="52"/>
      <c r="O429" s="52"/>
      <c r="P429" s="52"/>
      <c r="Q429" s="52"/>
      <c r="R429" s="52"/>
      <c r="S429" s="52"/>
      <c r="T429" s="52"/>
      <c r="U429" s="52"/>
      <c r="V429" s="52"/>
      <c r="W429" s="52"/>
      <c r="X429" s="52"/>
      <c r="Y429" s="52"/>
      <c r="Z429" s="52"/>
    </row>
    <row r="430">
      <c r="A430" s="52"/>
      <c r="B430" s="52"/>
      <c r="C430" s="52"/>
      <c r="D430" s="52"/>
      <c r="E430" s="52"/>
      <c r="F430" s="52"/>
      <c r="G430" s="52"/>
      <c r="H430" s="52"/>
      <c r="I430" s="52"/>
      <c r="J430" s="52"/>
      <c r="K430" s="52"/>
      <c r="L430" s="52"/>
      <c r="M430" s="52"/>
      <c r="N430" s="52"/>
      <c r="O430" s="52"/>
      <c r="P430" s="52"/>
      <c r="Q430" s="52"/>
      <c r="R430" s="52"/>
      <c r="S430" s="52"/>
      <c r="T430" s="52"/>
      <c r="U430" s="52"/>
      <c r="V430" s="52"/>
      <c r="W430" s="52"/>
      <c r="X430" s="52"/>
      <c r="Y430" s="52"/>
      <c r="Z430" s="52"/>
    </row>
    <row r="431">
      <c r="A431" s="52"/>
      <c r="B431" s="52"/>
      <c r="C431" s="52"/>
      <c r="D431" s="52"/>
      <c r="E431" s="52"/>
      <c r="F431" s="52"/>
      <c r="G431" s="52"/>
      <c r="H431" s="52"/>
      <c r="I431" s="52"/>
      <c r="J431" s="52"/>
      <c r="K431" s="52"/>
      <c r="L431" s="52"/>
      <c r="M431" s="52"/>
      <c r="N431" s="52"/>
      <c r="O431" s="52"/>
      <c r="P431" s="52"/>
      <c r="Q431" s="52"/>
      <c r="R431" s="52"/>
      <c r="S431" s="52"/>
      <c r="T431" s="52"/>
      <c r="U431" s="52"/>
      <c r="V431" s="52"/>
      <c r="W431" s="52"/>
      <c r="X431" s="52"/>
      <c r="Y431" s="52"/>
      <c r="Z431" s="52"/>
    </row>
    <row r="432">
      <c r="A432" s="52"/>
      <c r="B432" s="52"/>
      <c r="C432" s="52"/>
      <c r="D432" s="52"/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X432" s="52"/>
      <c r="Y432" s="52"/>
      <c r="Z432" s="52"/>
    </row>
    <row r="433">
      <c r="A433" s="52"/>
      <c r="B433" s="52"/>
      <c r="C433" s="52"/>
      <c r="D433" s="52"/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X433" s="52"/>
      <c r="Y433" s="52"/>
      <c r="Z433" s="52"/>
    </row>
    <row r="434">
      <c r="A434" s="52"/>
      <c r="B434" s="52"/>
      <c r="C434" s="52"/>
      <c r="D434" s="52"/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X434" s="52"/>
      <c r="Y434" s="52"/>
      <c r="Z434" s="52"/>
    </row>
    <row r="435">
      <c r="A435" s="52"/>
      <c r="B435" s="52"/>
      <c r="C435" s="52"/>
      <c r="D435" s="52"/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X435" s="52"/>
      <c r="Y435" s="52"/>
      <c r="Z435" s="52"/>
    </row>
    <row r="436">
      <c r="A436" s="52"/>
      <c r="B436" s="52"/>
      <c r="C436" s="52"/>
      <c r="D436" s="52"/>
      <c r="E436" s="52"/>
      <c r="F436" s="52"/>
      <c r="G436" s="52"/>
      <c r="H436" s="52"/>
      <c r="I436" s="52"/>
      <c r="J436" s="52"/>
      <c r="K436" s="52"/>
      <c r="L436" s="52"/>
      <c r="M436" s="52"/>
      <c r="N436" s="52"/>
      <c r="O436" s="52"/>
      <c r="P436" s="52"/>
      <c r="Q436" s="52"/>
      <c r="R436" s="52"/>
      <c r="S436" s="52"/>
      <c r="T436" s="52"/>
      <c r="U436" s="52"/>
      <c r="V436" s="52"/>
      <c r="W436" s="52"/>
      <c r="X436" s="52"/>
      <c r="Y436" s="52"/>
      <c r="Z436" s="52"/>
    </row>
    <row r="437">
      <c r="A437" s="52"/>
      <c r="B437" s="52"/>
      <c r="C437" s="52"/>
      <c r="D437" s="52"/>
      <c r="E437" s="52"/>
      <c r="F437" s="52"/>
      <c r="G437" s="52"/>
      <c r="H437" s="52"/>
      <c r="I437" s="52"/>
      <c r="J437" s="52"/>
      <c r="K437" s="52"/>
      <c r="L437" s="52"/>
      <c r="M437" s="52"/>
      <c r="N437" s="52"/>
      <c r="O437" s="52"/>
      <c r="P437" s="52"/>
      <c r="Q437" s="52"/>
      <c r="R437" s="52"/>
      <c r="S437" s="52"/>
      <c r="T437" s="52"/>
      <c r="U437" s="52"/>
      <c r="V437" s="52"/>
      <c r="W437" s="52"/>
      <c r="X437" s="52"/>
      <c r="Y437" s="52"/>
      <c r="Z437" s="52"/>
    </row>
    <row r="438">
      <c r="A438" s="52"/>
      <c r="B438" s="52"/>
      <c r="C438" s="52"/>
      <c r="D438" s="52"/>
      <c r="E438" s="52"/>
      <c r="F438" s="52"/>
      <c r="G438" s="52"/>
      <c r="H438" s="52"/>
      <c r="I438" s="52"/>
      <c r="J438" s="52"/>
      <c r="K438" s="52"/>
      <c r="L438" s="52"/>
      <c r="M438" s="52"/>
      <c r="N438" s="52"/>
      <c r="O438" s="52"/>
      <c r="P438" s="52"/>
      <c r="Q438" s="52"/>
      <c r="R438" s="52"/>
      <c r="S438" s="52"/>
      <c r="T438" s="52"/>
      <c r="U438" s="52"/>
      <c r="V438" s="52"/>
      <c r="W438" s="52"/>
      <c r="X438" s="52"/>
      <c r="Y438" s="52"/>
      <c r="Z438" s="52"/>
    </row>
    <row r="439">
      <c r="A439" s="52"/>
      <c r="B439" s="52"/>
      <c r="C439" s="52"/>
      <c r="D439" s="52"/>
      <c r="E439" s="52"/>
      <c r="F439" s="52"/>
      <c r="G439" s="52"/>
      <c r="H439" s="52"/>
      <c r="I439" s="52"/>
      <c r="J439" s="52"/>
      <c r="K439" s="52"/>
      <c r="L439" s="52"/>
      <c r="M439" s="52"/>
      <c r="N439" s="52"/>
      <c r="O439" s="52"/>
      <c r="P439" s="52"/>
      <c r="Q439" s="52"/>
      <c r="R439" s="52"/>
      <c r="S439" s="52"/>
      <c r="T439" s="52"/>
      <c r="U439" s="52"/>
      <c r="V439" s="52"/>
      <c r="W439" s="52"/>
      <c r="X439" s="52"/>
      <c r="Y439" s="52"/>
      <c r="Z439" s="52"/>
    </row>
    <row r="440">
      <c r="A440" s="52"/>
      <c r="B440" s="52"/>
      <c r="C440" s="52"/>
      <c r="D440" s="52"/>
      <c r="E440" s="52"/>
      <c r="F440" s="52"/>
      <c r="G440" s="52"/>
      <c r="H440" s="52"/>
      <c r="I440" s="52"/>
      <c r="J440" s="52"/>
      <c r="K440" s="52"/>
      <c r="L440" s="52"/>
      <c r="M440" s="52"/>
      <c r="N440" s="52"/>
      <c r="O440" s="52"/>
      <c r="P440" s="52"/>
      <c r="Q440" s="52"/>
      <c r="R440" s="52"/>
      <c r="S440" s="52"/>
      <c r="T440" s="52"/>
      <c r="U440" s="52"/>
      <c r="V440" s="52"/>
      <c r="W440" s="52"/>
      <c r="X440" s="52"/>
      <c r="Y440" s="52"/>
      <c r="Z440" s="52"/>
    </row>
    <row r="441">
      <c r="A441" s="52"/>
      <c r="B441" s="52"/>
      <c r="C441" s="52"/>
      <c r="D441" s="52"/>
      <c r="E441" s="52"/>
      <c r="F441" s="52"/>
      <c r="G441" s="52"/>
      <c r="H441" s="52"/>
      <c r="I441" s="52"/>
      <c r="J441" s="52"/>
      <c r="K441" s="52"/>
      <c r="L441" s="52"/>
      <c r="M441" s="52"/>
      <c r="N441" s="52"/>
      <c r="O441" s="52"/>
      <c r="P441" s="52"/>
      <c r="Q441" s="52"/>
      <c r="R441" s="52"/>
      <c r="S441" s="52"/>
      <c r="T441" s="52"/>
      <c r="U441" s="52"/>
      <c r="V441" s="52"/>
      <c r="W441" s="52"/>
      <c r="X441" s="52"/>
      <c r="Y441" s="52"/>
      <c r="Z441" s="52"/>
    </row>
    <row r="442">
      <c r="A442" s="52"/>
      <c r="B442" s="52"/>
      <c r="C442" s="52"/>
      <c r="D442" s="52"/>
      <c r="E442" s="52"/>
      <c r="F442" s="52"/>
      <c r="G442" s="52"/>
      <c r="H442" s="52"/>
      <c r="I442" s="52"/>
      <c r="J442" s="52"/>
      <c r="K442" s="52"/>
      <c r="L442" s="52"/>
      <c r="M442" s="52"/>
      <c r="N442" s="52"/>
      <c r="O442" s="52"/>
      <c r="P442" s="52"/>
      <c r="Q442" s="52"/>
      <c r="R442" s="52"/>
      <c r="S442" s="52"/>
      <c r="T442" s="52"/>
      <c r="U442" s="52"/>
      <c r="V442" s="52"/>
      <c r="W442" s="52"/>
      <c r="X442" s="52"/>
      <c r="Y442" s="52"/>
      <c r="Z442" s="52"/>
    </row>
    <row r="443">
      <c r="A443" s="52"/>
      <c r="B443" s="52"/>
      <c r="C443" s="52"/>
      <c r="D443" s="52"/>
      <c r="E443" s="52"/>
      <c r="F443" s="52"/>
      <c r="G443" s="52"/>
      <c r="H443" s="52"/>
      <c r="I443" s="52"/>
      <c r="J443" s="52"/>
      <c r="K443" s="52"/>
      <c r="L443" s="52"/>
      <c r="M443" s="52"/>
      <c r="N443" s="52"/>
      <c r="O443" s="52"/>
      <c r="P443" s="52"/>
      <c r="Q443" s="52"/>
      <c r="R443" s="52"/>
      <c r="S443" s="52"/>
      <c r="T443" s="52"/>
      <c r="U443" s="52"/>
      <c r="V443" s="52"/>
      <c r="W443" s="52"/>
      <c r="X443" s="52"/>
      <c r="Y443" s="52"/>
      <c r="Z443" s="52"/>
    </row>
    <row r="444">
      <c r="A444" s="52"/>
      <c r="B444" s="52"/>
      <c r="C444" s="52"/>
      <c r="D444" s="52"/>
      <c r="E444" s="52"/>
      <c r="F444" s="52"/>
      <c r="G444" s="52"/>
      <c r="H444" s="52"/>
      <c r="I444" s="52"/>
      <c r="J444" s="52"/>
      <c r="K444" s="52"/>
      <c r="L444" s="52"/>
      <c r="M444" s="52"/>
      <c r="N444" s="52"/>
      <c r="O444" s="52"/>
      <c r="P444" s="52"/>
      <c r="Q444" s="52"/>
      <c r="R444" s="52"/>
      <c r="S444" s="52"/>
      <c r="T444" s="52"/>
      <c r="U444" s="52"/>
      <c r="V444" s="52"/>
      <c r="W444" s="52"/>
      <c r="X444" s="52"/>
      <c r="Y444" s="52"/>
      <c r="Z444" s="52"/>
    </row>
    <row r="445">
      <c r="A445" s="52"/>
      <c r="B445" s="52"/>
      <c r="C445" s="52"/>
      <c r="D445" s="52"/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  <c r="X445" s="52"/>
      <c r="Y445" s="52"/>
      <c r="Z445" s="52"/>
    </row>
    <row r="446">
      <c r="A446" s="52"/>
      <c r="B446" s="52"/>
      <c r="C446" s="52"/>
      <c r="D446" s="52"/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  <c r="X446" s="52"/>
      <c r="Y446" s="52"/>
      <c r="Z446" s="52"/>
    </row>
    <row r="447">
      <c r="A447" s="52"/>
      <c r="B447" s="52"/>
      <c r="C447" s="52"/>
      <c r="D447" s="52"/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  <c r="X447" s="52"/>
      <c r="Y447" s="52"/>
      <c r="Z447" s="52"/>
    </row>
    <row r="448">
      <c r="A448" s="52"/>
      <c r="B448" s="52"/>
      <c r="C448" s="52"/>
      <c r="D448" s="52"/>
      <c r="E448" s="52"/>
      <c r="F448" s="52"/>
      <c r="G448" s="52"/>
      <c r="H448" s="52"/>
      <c r="I448" s="52"/>
      <c r="J448" s="52"/>
      <c r="K448" s="52"/>
      <c r="L448" s="52"/>
      <c r="M448" s="52"/>
      <c r="N448" s="52"/>
      <c r="O448" s="52"/>
      <c r="P448" s="52"/>
      <c r="Q448" s="52"/>
      <c r="R448" s="52"/>
      <c r="S448" s="52"/>
      <c r="T448" s="52"/>
      <c r="U448" s="52"/>
      <c r="V448" s="52"/>
      <c r="W448" s="52"/>
      <c r="X448" s="52"/>
      <c r="Y448" s="52"/>
      <c r="Z448" s="52"/>
    </row>
    <row r="449">
      <c r="A449" s="52"/>
      <c r="B449" s="52"/>
      <c r="C449" s="52"/>
      <c r="D449" s="52"/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/>
      <c r="P449" s="52"/>
      <c r="Q449" s="52"/>
      <c r="R449" s="52"/>
      <c r="S449" s="52"/>
      <c r="T449" s="52"/>
      <c r="U449" s="52"/>
      <c r="V449" s="52"/>
      <c r="W449" s="52"/>
      <c r="X449" s="52"/>
      <c r="Y449" s="52"/>
      <c r="Z449" s="52"/>
    </row>
    <row r="450">
      <c r="A450" s="52"/>
      <c r="B450" s="52"/>
      <c r="C450" s="52"/>
      <c r="D450" s="52"/>
      <c r="E450" s="52"/>
      <c r="F450" s="52"/>
      <c r="G450" s="52"/>
      <c r="H450" s="52"/>
      <c r="I450" s="52"/>
      <c r="J450" s="52"/>
      <c r="K450" s="52"/>
      <c r="L450" s="52"/>
      <c r="M450" s="52"/>
      <c r="N450" s="52"/>
      <c r="O450" s="52"/>
      <c r="P450" s="52"/>
      <c r="Q450" s="52"/>
      <c r="R450" s="52"/>
      <c r="S450" s="52"/>
      <c r="T450" s="52"/>
      <c r="U450" s="52"/>
      <c r="V450" s="52"/>
      <c r="W450" s="52"/>
      <c r="X450" s="52"/>
      <c r="Y450" s="52"/>
      <c r="Z450" s="52"/>
    </row>
    <row r="451">
      <c r="A451" s="52"/>
      <c r="B451" s="52"/>
      <c r="C451" s="52"/>
      <c r="D451" s="52"/>
      <c r="E451" s="52"/>
      <c r="F451" s="52"/>
      <c r="G451" s="52"/>
      <c r="H451" s="52"/>
      <c r="I451" s="52"/>
      <c r="J451" s="52"/>
      <c r="K451" s="52"/>
      <c r="L451" s="52"/>
      <c r="M451" s="52"/>
      <c r="N451" s="52"/>
      <c r="O451" s="52"/>
      <c r="P451" s="52"/>
      <c r="Q451" s="52"/>
      <c r="R451" s="52"/>
      <c r="S451" s="52"/>
      <c r="T451" s="52"/>
      <c r="U451" s="52"/>
      <c r="V451" s="52"/>
      <c r="W451" s="52"/>
      <c r="X451" s="52"/>
      <c r="Y451" s="52"/>
      <c r="Z451" s="52"/>
    </row>
    <row r="452">
      <c r="A452" s="52"/>
      <c r="B452" s="52"/>
      <c r="C452" s="52"/>
      <c r="D452" s="52"/>
      <c r="E452" s="52"/>
      <c r="F452" s="52"/>
      <c r="G452" s="52"/>
      <c r="H452" s="52"/>
      <c r="I452" s="52"/>
      <c r="J452" s="52"/>
      <c r="K452" s="52"/>
      <c r="L452" s="52"/>
      <c r="M452" s="52"/>
      <c r="N452" s="52"/>
      <c r="O452" s="52"/>
      <c r="P452" s="52"/>
      <c r="Q452" s="52"/>
      <c r="R452" s="52"/>
      <c r="S452" s="52"/>
      <c r="T452" s="52"/>
      <c r="U452" s="52"/>
      <c r="V452" s="52"/>
      <c r="W452" s="52"/>
      <c r="X452" s="52"/>
      <c r="Y452" s="52"/>
      <c r="Z452" s="52"/>
    </row>
    <row r="453">
      <c r="A453" s="52"/>
      <c r="B453" s="52"/>
      <c r="C453" s="52"/>
      <c r="D453" s="52"/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W453" s="52"/>
      <c r="X453" s="52"/>
      <c r="Y453" s="52"/>
      <c r="Z453" s="52"/>
    </row>
    <row r="454">
      <c r="A454" s="52"/>
      <c r="B454" s="52"/>
      <c r="C454" s="52"/>
      <c r="D454" s="52"/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W454" s="52"/>
      <c r="X454" s="52"/>
      <c r="Y454" s="52"/>
      <c r="Z454" s="52"/>
    </row>
    <row r="455">
      <c r="A455" s="52"/>
      <c r="B455" s="52"/>
      <c r="C455" s="52"/>
      <c r="D455" s="52"/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  <c r="X455" s="52"/>
      <c r="Y455" s="52"/>
      <c r="Z455" s="52"/>
    </row>
    <row r="456">
      <c r="A456" s="52"/>
      <c r="B456" s="52"/>
      <c r="C456" s="52"/>
      <c r="D456" s="52"/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R456" s="52"/>
      <c r="S456" s="52"/>
      <c r="T456" s="52"/>
      <c r="U456" s="52"/>
      <c r="V456" s="52"/>
      <c r="W456" s="52"/>
      <c r="X456" s="52"/>
      <c r="Y456" s="52"/>
      <c r="Z456" s="52"/>
    </row>
    <row r="457">
      <c r="A457" s="52"/>
      <c r="B457" s="52"/>
      <c r="C457" s="52"/>
      <c r="D457" s="52"/>
      <c r="E457" s="52"/>
      <c r="F457" s="52"/>
      <c r="G457" s="52"/>
      <c r="H457" s="52"/>
      <c r="I457" s="52"/>
      <c r="J457" s="52"/>
      <c r="K457" s="52"/>
      <c r="L457" s="52"/>
      <c r="M457" s="52"/>
      <c r="N457" s="52"/>
      <c r="O457" s="52"/>
      <c r="P457" s="52"/>
      <c r="Q457" s="52"/>
      <c r="R457" s="52"/>
      <c r="S457" s="52"/>
      <c r="T457" s="52"/>
      <c r="U457" s="52"/>
      <c r="V457" s="52"/>
      <c r="W457" s="52"/>
      <c r="X457" s="52"/>
      <c r="Y457" s="52"/>
      <c r="Z457" s="52"/>
    </row>
    <row r="458">
      <c r="A458" s="52"/>
      <c r="B458" s="52"/>
      <c r="C458" s="52"/>
      <c r="D458" s="52"/>
      <c r="E458" s="52"/>
      <c r="F458" s="52"/>
      <c r="G458" s="52"/>
      <c r="H458" s="52"/>
      <c r="I458" s="52"/>
      <c r="J458" s="52"/>
      <c r="K458" s="52"/>
      <c r="L458" s="52"/>
      <c r="M458" s="52"/>
      <c r="N458" s="52"/>
      <c r="O458" s="52"/>
      <c r="P458" s="52"/>
      <c r="Q458" s="52"/>
      <c r="R458" s="52"/>
      <c r="S458" s="52"/>
      <c r="T458" s="52"/>
      <c r="U458" s="52"/>
      <c r="V458" s="52"/>
      <c r="W458" s="52"/>
      <c r="X458" s="52"/>
      <c r="Y458" s="52"/>
      <c r="Z458" s="52"/>
    </row>
    <row r="459">
      <c r="A459" s="52"/>
      <c r="B459" s="52"/>
      <c r="C459" s="52"/>
      <c r="D459" s="52"/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  <c r="Q459" s="52"/>
      <c r="R459" s="52"/>
      <c r="S459" s="52"/>
      <c r="T459" s="52"/>
      <c r="U459" s="52"/>
      <c r="V459" s="52"/>
      <c r="W459" s="52"/>
      <c r="X459" s="52"/>
      <c r="Y459" s="52"/>
      <c r="Z459" s="52"/>
    </row>
    <row r="460">
      <c r="A460" s="52"/>
      <c r="B460" s="52"/>
      <c r="C460" s="52"/>
      <c r="D460" s="52"/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/>
      <c r="Q460" s="52"/>
      <c r="R460" s="52"/>
      <c r="S460" s="52"/>
      <c r="T460" s="52"/>
      <c r="U460" s="52"/>
      <c r="V460" s="52"/>
      <c r="W460" s="52"/>
      <c r="X460" s="52"/>
      <c r="Y460" s="52"/>
      <c r="Z460" s="52"/>
    </row>
    <row r="461">
      <c r="A461" s="52"/>
      <c r="B461" s="52"/>
      <c r="C461" s="52"/>
      <c r="D461" s="52"/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  <c r="T461" s="52"/>
      <c r="U461" s="52"/>
      <c r="V461" s="52"/>
      <c r="W461" s="52"/>
      <c r="X461" s="52"/>
      <c r="Y461" s="52"/>
      <c r="Z461" s="52"/>
    </row>
    <row r="462">
      <c r="A462" s="52"/>
      <c r="B462" s="52"/>
      <c r="C462" s="52"/>
      <c r="D462" s="52"/>
      <c r="E462" s="52"/>
      <c r="F462" s="52"/>
      <c r="G462" s="52"/>
      <c r="H462" s="52"/>
      <c r="I462" s="52"/>
      <c r="J462" s="52"/>
      <c r="K462" s="52"/>
      <c r="L462" s="52"/>
      <c r="M462" s="52"/>
      <c r="N462" s="52"/>
      <c r="O462" s="52"/>
      <c r="P462" s="52"/>
      <c r="Q462" s="52"/>
      <c r="R462" s="52"/>
      <c r="S462" s="52"/>
      <c r="T462" s="52"/>
      <c r="U462" s="52"/>
      <c r="V462" s="52"/>
      <c r="W462" s="52"/>
      <c r="X462" s="52"/>
      <c r="Y462" s="52"/>
      <c r="Z462" s="52"/>
    </row>
    <row r="463">
      <c r="A463" s="52"/>
      <c r="B463" s="52"/>
      <c r="C463" s="52"/>
      <c r="D463" s="52"/>
      <c r="E463" s="52"/>
      <c r="F463" s="52"/>
      <c r="G463" s="52"/>
      <c r="H463" s="52"/>
      <c r="I463" s="52"/>
      <c r="J463" s="52"/>
      <c r="K463" s="52"/>
      <c r="L463" s="52"/>
      <c r="M463" s="52"/>
      <c r="N463" s="52"/>
      <c r="O463" s="52"/>
      <c r="P463" s="52"/>
      <c r="Q463" s="52"/>
      <c r="R463" s="52"/>
      <c r="S463" s="52"/>
      <c r="T463" s="52"/>
      <c r="U463" s="52"/>
      <c r="V463" s="52"/>
      <c r="W463" s="52"/>
      <c r="X463" s="52"/>
      <c r="Y463" s="52"/>
      <c r="Z463" s="52"/>
    </row>
    <row r="464">
      <c r="A464" s="52"/>
      <c r="B464" s="52"/>
      <c r="C464" s="52"/>
      <c r="D464" s="52"/>
      <c r="E464" s="52"/>
      <c r="F464" s="52"/>
      <c r="G464" s="52"/>
      <c r="H464" s="52"/>
      <c r="I464" s="52"/>
      <c r="J464" s="52"/>
      <c r="K464" s="52"/>
      <c r="L464" s="52"/>
      <c r="M464" s="52"/>
      <c r="N464" s="52"/>
      <c r="O464" s="52"/>
      <c r="P464" s="52"/>
      <c r="Q464" s="52"/>
      <c r="R464" s="52"/>
      <c r="S464" s="52"/>
      <c r="T464" s="52"/>
      <c r="U464" s="52"/>
      <c r="V464" s="52"/>
      <c r="W464" s="52"/>
      <c r="X464" s="52"/>
      <c r="Y464" s="52"/>
      <c r="Z464" s="52"/>
    </row>
    <row r="465">
      <c r="A465" s="52"/>
      <c r="B465" s="52"/>
      <c r="C465" s="52"/>
      <c r="D465" s="52"/>
      <c r="E465" s="52"/>
      <c r="F465" s="52"/>
      <c r="G465" s="52"/>
      <c r="H465" s="52"/>
      <c r="I465" s="52"/>
      <c r="J465" s="52"/>
      <c r="K465" s="52"/>
      <c r="L465" s="52"/>
      <c r="M465" s="52"/>
      <c r="N465" s="52"/>
      <c r="O465" s="52"/>
      <c r="P465" s="52"/>
      <c r="Q465" s="52"/>
      <c r="R465" s="52"/>
      <c r="S465" s="52"/>
      <c r="T465" s="52"/>
      <c r="U465" s="52"/>
      <c r="V465" s="52"/>
      <c r="W465" s="52"/>
      <c r="X465" s="52"/>
      <c r="Y465" s="52"/>
      <c r="Z465" s="52"/>
    </row>
    <row r="466">
      <c r="A466" s="52"/>
      <c r="B466" s="52"/>
      <c r="C466" s="52"/>
      <c r="D466" s="52"/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52"/>
      <c r="T466" s="52"/>
      <c r="U466" s="52"/>
      <c r="V466" s="52"/>
      <c r="W466" s="52"/>
      <c r="X466" s="52"/>
      <c r="Y466" s="52"/>
      <c r="Z466" s="52"/>
    </row>
    <row r="467">
      <c r="A467" s="52"/>
      <c r="B467" s="52"/>
      <c r="C467" s="52"/>
      <c r="D467" s="52"/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  <c r="T467" s="52"/>
      <c r="U467" s="52"/>
      <c r="V467" s="52"/>
      <c r="W467" s="52"/>
      <c r="X467" s="52"/>
      <c r="Y467" s="52"/>
      <c r="Z467" s="52"/>
    </row>
    <row r="468">
      <c r="A468" s="52"/>
      <c r="B468" s="52"/>
      <c r="C468" s="52"/>
      <c r="D468" s="52"/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  <c r="T468" s="52"/>
      <c r="U468" s="52"/>
      <c r="V468" s="52"/>
      <c r="W468" s="52"/>
      <c r="X468" s="52"/>
      <c r="Y468" s="52"/>
      <c r="Z468" s="52"/>
    </row>
    <row r="469">
      <c r="A469" s="52"/>
      <c r="B469" s="52"/>
      <c r="C469" s="52"/>
      <c r="D469" s="52"/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  <c r="S469" s="52"/>
      <c r="T469" s="52"/>
      <c r="U469" s="52"/>
      <c r="V469" s="52"/>
      <c r="W469" s="52"/>
      <c r="X469" s="52"/>
      <c r="Y469" s="52"/>
      <c r="Z469" s="52"/>
    </row>
    <row r="470">
      <c r="A470" s="52"/>
      <c r="B470" s="52"/>
      <c r="C470" s="52"/>
      <c r="D470" s="52"/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  <c r="S470" s="52"/>
      <c r="T470" s="52"/>
      <c r="U470" s="52"/>
      <c r="V470" s="52"/>
      <c r="W470" s="52"/>
      <c r="X470" s="52"/>
      <c r="Y470" s="52"/>
      <c r="Z470" s="52"/>
    </row>
    <row r="471">
      <c r="A471" s="52"/>
      <c r="B471" s="52"/>
      <c r="C471" s="52"/>
      <c r="D471" s="52"/>
      <c r="E471" s="52"/>
      <c r="F471" s="52"/>
      <c r="G471" s="52"/>
      <c r="H471" s="52"/>
      <c r="I471" s="52"/>
      <c r="J471" s="52"/>
      <c r="K471" s="52"/>
      <c r="L471" s="52"/>
      <c r="M471" s="52"/>
      <c r="N471" s="52"/>
      <c r="O471" s="52"/>
      <c r="P471" s="52"/>
      <c r="Q471" s="52"/>
      <c r="R471" s="52"/>
      <c r="S471" s="52"/>
      <c r="T471" s="52"/>
      <c r="U471" s="52"/>
      <c r="V471" s="52"/>
      <c r="W471" s="52"/>
      <c r="X471" s="52"/>
      <c r="Y471" s="52"/>
      <c r="Z471" s="52"/>
    </row>
    <row r="472">
      <c r="A472" s="52"/>
      <c r="B472" s="52"/>
      <c r="C472" s="52"/>
      <c r="D472" s="52"/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  <c r="S472" s="52"/>
      <c r="T472" s="52"/>
      <c r="U472" s="52"/>
      <c r="V472" s="52"/>
      <c r="W472" s="52"/>
      <c r="X472" s="52"/>
      <c r="Y472" s="52"/>
      <c r="Z472" s="52"/>
    </row>
    <row r="473">
      <c r="A473" s="52"/>
      <c r="B473" s="52"/>
      <c r="C473" s="52"/>
      <c r="D473" s="52"/>
      <c r="E473" s="52"/>
      <c r="F473" s="52"/>
      <c r="G473" s="52"/>
      <c r="H473" s="52"/>
      <c r="I473" s="52"/>
      <c r="J473" s="52"/>
      <c r="K473" s="52"/>
      <c r="L473" s="52"/>
      <c r="M473" s="52"/>
      <c r="N473" s="52"/>
      <c r="O473" s="52"/>
      <c r="P473" s="52"/>
      <c r="Q473" s="52"/>
      <c r="R473" s="52"/>
      <c r="S473" s="52"/>
      <c r="T473" s="52"/>
      <c r="U473" s="52"/>
      <c r="V473" s="52"/>
      <c r="W473" s="52"/>
      <c r="X473" s="52"/>
      <c r="Y473" s="52"/>
      <c r="Z473" s="52"/>
    </row>
    <row r="474">
      <c r="A474" s="52"/>
      <c r="B474" s="52"/>
      <c r="C474" s="52"/>
      <c r="D474" s="52"/>
      <c r="E474" s="52"/>
      <c r="F474" s="52"/>
      <c r="G474" s="52"/>
      <c r="H474" s="52"/>
      <c r="I474" s="52"/>
      <c r="J474" s="52"/>
      <c r="K474" s="52"/>
      <c r="L474" s="52"/>
      <c r="M474" s="52"/>
      <c r="N474" s="52"/>
      <c r="O474" s="52"/>
      <c r="P474" s="52"/>
      <c r="Q474" s="52"/>
      <c r="R474" s="52"/>
      <c r="S474" s="52"/>
      <c r="T474" s="52"/>
      <c r="U474" s="52"/>
      <c r="V474" s="52"/>
      <c r="W474" s="52"/>
      <c r="X474" s="52"/>
      <c r="Y474" s="52"/>
      <c r="Z474" s="52"/>
    </row>
    <row r="475">
      <c r="A475" s="52"/>
      <c r="B475" s="52"/>
      <c r="C475" s="52"/>
      <c r="D475" s="52"/>
      <c r="E475" s="52"/>
      <c r="F475" s="52"/>
      <c r="G475" s="52"/>
      <c r="H475" s="52"/>
      <c r="I475" s="52"/>
      <c r="J475" s="52"/>
      <c r="K475" s="52"/>
      <c r="L475" s="52"/>
      <c r="M475" s="52"/>
      <c r="N475" s="52"/>
      <c r="O475" s="52"/>
      <c r="P475" s="52"/>
      <c r="Q475" s="52"/>
      <c r="R475" s="52"/>
      <c r="S475" s="52"/>
      <c r="T475" s="52"/>
      <c r="U475" s="52"/>
      <c r="V475" s="52"/>
      <c r="W475" s="52"/>
      <c r="X475" s="52"/>
      <c r="Y475" s="52"/>
      <c r="Z475" s="52"/>
    </row>
    <row r="476">
      <c r="A476" s="52"/>
      <c r="B476" s="52"/>
      <c r="C476" s="52"/>
      <c r="D476" s="52"/>
      <c r="E476" s="52"/>
      <c r="F476" s="52"/>
      <c r="G476" s="52"/>
      <c r="H476" s="52"/>
      <c r="I476" s="52"/>
      <c r="J476" s="52"/>
      <c r="K476" s="52"/>
      <c r="L476" s="52"/>
      <c r="M476" s="52"/>
      <c r="N476" s="52"/>
      <c r="O476" s="52"/>
      <c r="P476" s="52"/>
      <c r="Q476" s="52"/>
      <c r="R476" s="52"/>
      <c r="S476" s="52"/>
      <c r="T476" s="52"/>
      <c r="U476" s="52"/>
      <c r="V476" s="52"/>
      <c r="W476" s="52"/>
      <c r="X476" s="52"/>
      <c r="Y476" s="52"/>
      <c r="Z476" s="52"/>
    </row>
    <row r="477">
      <c r="A477" s="52"/>
      <c r="B477" s="52"/>
      <c r="C477" s="52"/>
      <c r="D477" s="52"/>
      <c r="E477" s="52"/>
      <c r="F477" s="52"/>
      <c r="G477" s="52"/>
      <c r="H477" s="52"/>
      <c r="I477" s="52"/>
      <c r="J477" s="52"/>
      <c r="K477" s="52"/>
      <c r="L477" s="52"/>
      <c r="M477" s="52"/>
      <c r="N477" s="52"/>
      <c r="O477" s="52"/>
      <c r="P477" s="52"/>
      <c r="Q477" s="52"/>
      <c r="R477" s="52"/>
      <c r="S477" s="52"/>
      <c r="T477" s="52"/>
      <c r="U477" s="52"/>
      <c r="V477" s="52"/>
      <c r="W477" s="52"/>
      <c r="X477" s="52"/>
      <c r="Y477" s="52"/>
      <c r="Z477" s="52"/>
    </row>
    <row r="478">
      <c r="A478" s="52"/>
      <c r="B478" s="52"/>
      <c r="C478" s="52"/>
      <c r="D478" s="52"/>
      <c r="E478" s="52"/>
      <c r="F478" s="52"/>
      <c r="G478" s="52"/>
      <c r="H478" s="52"/>
      <c r="I478" s="52"/>
      <c r="J478" s="52"/>
      <c r="K478" s="52"/>
      <c r="L478" s="52"/>
      <c r="M478" s="52"/>
      <c r="N478" s="52"/>
      <c r="O478" s="52"/>
      <c r="P478" s="52"/>
      <c r="Q478" s="52"/>
      <c r="R478" s="52"/>
      <c r="S478" s="52"/>
      <c r="T478" s="52"/>
      <c r="U478" s="52"/>
      <c r="V478" s="52"/>
      <c r="W478" s="52"/>
      <c r="X478" s="52"/>
      <c r="Y478" s="52"/>
      <c r="Z478" s="52"/>
    </row>
    <row r="479">
      <c r="A479" s="52"/>
      <c r="B479" s="52"/>
      <c r="C479" s="52"/>
      <c r="D479" s="52"/>
      <c r="E479" s="52"/>
      <c r="F479" s="52"/>
      <c r="G479" s="52"/>
      <c r="H479" s="52"/>
      <c r="I479" s="52"/>
      <c r="J479" s="52"/>
      <c r="K479" s="52"/>
      <c r="L479" s="52"/>
      <c r="M479" s="52"/>
      <c r="N479" s="52"/>
      <c r="O479" s="52"/>
      <c r="P479" s="52"/>
      <c r="Q479" s="52"/>
      <c r="R479" s="52"/>
      <c r="S479" s="52"/>
      <c r="T479" s="52"/>
      <c r="U479" s="52"/>
      <c r="V479" s="52"/>
      <c r="W479" s="52"/>
      <c r="X479" s="52"/>
      <c r="Y479" s="52"/>
      <c r="Z479" s="52"/>
    </row>
    <row r="480">
      <c r="A480" s="52"/>
      <c r="B480" s="52"/>
      <c r="C480" s="52"/>
      <c r="D480" s="52"/>
      <c r="E480" s="52"/>
      <c r="F480" s="52"/>
      <c r="G480" s="52"/>
      <c r="H480" s="52"/>
      <c r="I480" s="52"/>
      <c r="J480" s="52"/>
      <c r="K480" s="52"/>
      <c r="L480" s="52"/>
      <c r="M480" s="52"/>
      <c r="N480" s="52"/>
      <c r="O480" s="52"/>
      <c r="P480" s="52"/>
      <c r="Q480" s="52"/>
      <c r="R480" s="52"/>
      <c r="S480" s="52"/>
      <c r="T480" s="52"/>
      <c r="U480" s="52"/>
      <c r="V480" s="52"/>
      <c r="W480" s="52"/>
      <c r="X480" s="52"/>
      <c r="Y480" s="52"/>
      <c r="Z480" s="52"/>
    </row>
    <row r="481">
      <c r="A481" s="52"/>
      <c r="B481" s="52"/>
      <c r="C481" s="52"/>
      <c r="D481" s="52"/>
      <c r="E481" s="52"/>
      <c r="F481" s="52"/>
      <c r="G481" s="52"/>
      <c r="H481" s="52"/>
      <c r="I481" s="52"/>
      <c r="J481" s="52"/>
      <c r="K481" s="52"/>
      <c r="L481" s="52"/>
      <c r="M481" s="52"/>
      <c r="N481" s="52"/>
      <c r="O481" s="52"/>
      <c r="P481" s="52"/>
      <c r="Q481" s="52"/>
      <c r="R481" s="52"/>
      <c r="S481" s="52"/>
      <c r="T481" s="52"/>
      <c r="U481" s="52"/>
      <c r="V481" s="52"/>
      <c r="W481" s="52"/>
      <c r="X481" s="52"/>
      <c r="Y481" s="52"/>
      <c r="Z481" s="52"/>
    </row>
    <row r="482">
      <c r="A482" s="52"/>
      <c r="B482" s="52"/>
      <c r="C482" s="52"/>
      <c r="D482" s="52"/>
      <c r="E482" s="52"/>
      <c r="F482" s="52"/>
      <c r="G482" s="52"/>
      <c r="H482" s="52"/>
      <c r="I482" s="52"/>
      <c r="J482" s="52"/>
      <c r="K482" s="52"/>
      <c r="L482" s="52"/>
      <c r="M482" s="52"/>
      <c r="N482" s="52"/>
      <c r="O482" s="52"/>
      <c r="P482" s="52"/>
      <c r="Q482" s="52"/>
      <c r="R482" s="52"/>
      <c r="S482" s="52"/>
      <c r="T482" s="52"/>
      <c r="U482" s="52"/>
      <c r="V482" s="52"/>
      <c r="W482" s="52"/>
      <c r="X482" s="52"/>
      <c r="Y482" s="52"/>
      <c r="Z482" s="52"/>
    </row>
    <row r="483">
      <c r="A483" s="52"/>
      <c r="B483" s="52"/>
      <c r="C483" s="52"/>
      <c r="D483" s="52"/>
      <c r="E483" s="52"/>
      <c r="F483" s="52"/>
      <c r="G483" s="52"/>
      <c r="H483" s="52"/>
      <c r="I483" s="52"/>
      <c r="J483" s="52"/>
      <c r="K483" s="52"/>
      <c r="L483" s="52"/>
      <c r="M483" s="52"/>
      <c r="N483" s="52"/>
      <c r="O483" s="52"/>
      <c r="P483" s="52"/>
      <c r="Q483" s="52"/>
      <c r="R483" s="52"/>
      <c r="S483" s="52"/>
      <c r="T483" s="52"/>
      <c r="U483" s="52"/>
      <c r="V483" s="52"/>
      <c r="W483" s="52"/>
      <c r="X483" s="52"/>
      <c r="Y483" s="52"/>
      <c r="Z483" s="52"/>
    </row>
    <row r="484">
      <c r="A484" s="52"/>
      <c r="B484" s="52"/>
      <c r="C484" s="52"/>
      <c r="D484" s="52"/>
      <c r="E484" s="52"/>
      <c r="F484" s="52"/>
      <c r="G484" s="52"/>
      <c r="H484" s="52"/>
      <c r="I484" s="52"/>
      <c r="J484" s="52"/>
      <c r="K484" s="52"/>
      <c r="L484" s="52"/>
      <c r="M484" s="52"/>
      <c r="N484" s="52"/>
      <c r="O484" s="52"/>
      <c r="P484" s="52"/>
      <c r="Q484" s="52"/>
      <c r="R484" s="52"/>
      <c r="S484" s="52"/>
      <c r="T484" s="52"/>
      <c r="U484" s="52"/>
      <c r="V484" s="52"/>
      <c r="W484" s="52"/>
      <c r="X484" s="52"/>
      <c r="Y484" s="52"/>
      <c r="Z484" s="52"/>
    </row>
    <row r="485">
      <c r="A485" s="52"/>
      <c r="B485" s="52"/>
      <c r="C485" s="52"/>
      <c r="D485" s="52"/>
      <c r="E485" s="52"/>
      <c r="F485" s="52"/>
      <c r="G485" s="52"/>
      <c r="H485" s="52"/>
      <c r="I485" s="52"/>
      <c r="J485" s="52"/>
      <c r="K485" s="52"/>
      <c r="L485" s="52"/>
      <c r="M485" s="52"/>
      <c r="N485" s="52"/>
      <c r="O485" s="52"/>
      <c r="P485" s="52"/>
      <c r="Q485" s="52"/>
      <c r="R485" s="52"/>
      <c r="S485" s="52"/>
      <c r="T485" s="52"/>
      <c r="U485" s="52"/>
      <c r="V485" s="52"/>
      <c r="W485" s="52"/>
      <c r="X485" s="52"/>
      <c r="Y485" s="52"/>
      <c r="Z485" s="52"/>
    </row>
    <row r="486">
      <c r="A486" s="52"/>
      <c r="B486" s="52"/>
      <c r="C486" s="52"/>
      <c r="D486" s="52"/>
      <c r="E486" s="52"/>
      <c r="F486" s="52"/>
      <c r="G486" s="52"/>
      <c r="H486" s="52"/>
      <c r="I486" s="52"/>
      <c r="J486" s="52"/>
      <c r="K486" s="52"/>
      <c r="L486" s="52"/>
      <c r="M486" s="52"/>
      <c r="N486" s="52"/>
      <c r="O486" s="52"/>
      <c r="P486" s="52"/>
      <c r="Q486" s="52"/>
      <c r="R486" s="52"/>
      <c r="S486" s="52"/>
      <c r="T486" s="52"/>
      <c r="U486" s="52"/>
      <c r="V486" s="52"/>
      <c r="W486" s="52"/>
      <c r="X486" s="52"/>
      <c r="Y486" s="52"/>
      <c r="Z486" s="52"/>
    </row>
    <row r="487">
      <c r="A487" s="52"/>
      <c r="B487" s="52"/>
      <c r="C487" s="52"/>
      <c r="D487" s="52"/>
      <c r="E487" s="52"/>
      <c r="F487" s="52"/>
      <c r="G487" s="52"/>
      <c r="H487" s="52"/>
      <c r="I487" s="52"/>
      <c r="J487" s="52"/>
      <c r="K487" s="52"/>
      <c r="L487" s="52"/>
      <c r="M487" s="52"/>
      <c r="N487" s="52"/>
      <c r="O487" s="52"/>
      <c r="P487" s="52"/>
      <c r="Q487" s="52"/>
      <c r="R487" s="52"/>
      <c r="S487" s="52"/>
      <c r="T487" s="52"/>
      <c r="U487" s="52"/>
      <c r="V487" s="52"/>
      <c r="W487" s="52"/>
      <c r="X487" s="52"/>
      <c r="Y487" s="52"/>
      <c r="Z487" s="52"/>
    </row>
    <row r="488">
      <c r="A488" s="52"/>
      <c r="B488" s="52"/>
      <c r="C488" s="52"/>
      <c r="D488" s="52"/>
      <c r="E488" s="52"/>
      <c r="F488" s="52"/>
      <c r="G488" s="52"/>
      <c r="H488" s="52"/>
      <c r="I488" s="52"/>
      <c r="J488" s="52"/>
      <c r="K488" s="52"/>
      <c r="L488" s="52"/>
      <c r="M488" s="52"/>
      <c r="N488" s="52"/>
      <c r="O488" s="52"/>
      <c r="P488" s="52"/>
      <c r="Q488" s="52"/>
      <c r="R488" s="52"/>
      <c r="S488" s="52"/>
      <c r="T488" s="52"/>
      <c r="U488" s="52"/>
      <c r="V488" s="52"/>
      <c r="W488" s="52"/>
      <c r="X488" s="52"/>
      <c r="Y488" s="52"/>
      <c r="Z488" s="52"/>
    </row>
    <row r="489">
      <c r="A489" s="52"/>
      <c r="B489" s="52"/>
      <c r="C489" s="52"/>
      <c r="D489" s="52"/>
      <c r="E489" s="52"/>
      <c r="F489" s="52"/>
      <c r="G489" s="52"/>
      <c r="H489" s="52"/>
      <c r="I489" s="52"/>
      <c r="J489" s="52"/>
      <c r="K489" s="52"/>
      <c r="L489" s="52"/>
      <c r="M489" s="52"/>
      <c r="N489" s="52"/>
      <c r="O489" s="52"/>
      <c r="P489" s="52"/>
      <c r="Q489" s="52"/>
      <c r="R489" s="52"/>
      <c r="S489" s="52"/>
      <c r="T489" s="52"/>
      <c r="U489" s="52"/>
      <c r="V489" s="52"/>
      <c r="W489" s="52"/>
      <c r="X489" s="52"/>
      <c r="Y489" s="52"/>
      <c r="Z489" s="52"/>
    </row>
    <row r="490">
      <c r="A490" s="52"/>
      <c r="B490" s="52"/>
      <c r="C490" s="52"/>
      <c r="D490" s="52"/>
      <c r="E490" s="52"/>
      <c r="F490" s="52"/>
      <c r="G490" s="52"/>
      <c r="H490" s="52"/>
      <c r="I490" s="52"/>
      <c r="J490" s="52"/>
      <c r="K490" s="52"/>
      <c r="L490" s="52"/>
      <c r="M490" s="52"/>
      <c r="N490" s="52"/>
      <c r="O490" s="52"/>
      <c r="P490" s="52"/>
      <c r="Q490" s="52"/>
      <c r="R490" s="52"/>
      <c r="S490" s="52"/>
      <c r="T490" s="52"/>
      <c r="U490" s="52"/>
      <c r="V490" s="52"/>
      <c r="W490" s="52"/>
      <c r="X490" s="52"/>
      <c r="Y490" s="52"/>
      <c r="Z490" s="52"/>
    </row>
    <row r="491">
      <c r="A491" s="52"/>
      <c r="B491" s="52"/>
      <c r="C491" s="52"/>
      <c r="D491" s="52"/>
      <c r="E491" s="52"/>
      <c r="F491" s="52"/>
      <c r="G491" s="52"/>
      <c r="H491" s="52"/>
      <c r="I491" s="52"/>
      <c r="J491" s="52"/>
      <c r="K491" s="52"/>
      <c r="L491" s="52"/>
      <c r="M491" s="52"/>
      <c r="N491" s="52"/>
      <c r="O491" s="52"/>
      <c r="P491" s="52"/>
      <c r="Q491" s="52"/>
      <c r="R491" s="52"/>
      <c r="S491" s="52"/>
      <c r="T491" s="52"/>
      <c r="U491" s="52"/>
      <c r="V491" s="52"/>
      <c r="W491" s="52"/>
      <c r="X491" s="52"/>
      <c r="Y491" s="52"/>
      <c r="Z491" s="52"/>
    </row>
    <row r="492">
      <c r="A492" s="52"/>
      <c r="B492" s="52"/>
      <c r="C492" s="52"/>
      <c r="D492" s="52"/>
      <c r="E492" s="52"/>
      <c r="F492" s="52"/>
      <c r="G492" s="52"/>
      <c r="H492" s="52"/>
      <c r="I492" s="52"/>
      <c r="J492" s="52"/>
      <c r="K492" s="52"/>
      <c r="L492" s="52"/>
      <c r="M492" s="52"/>
      <c r="N492" s="52"/>
      <c r="O492" s="52"/>
      <c r="P492" s="52"/>
      <c r="Q492" s="52"/>
      <c r="R492" s="52"/>
      <c r="S492" s="52"/>
      <c r="T492" s="52"/>
      <c r="U492" s="52"/>
      <c r="V492" s="52"/>
      <c r="W492" s="52"/>
      <c r="X492" s="52"/>
      <c r="Y492" s="52"/>
      <c r="Z492" s="52"/>
    </row>
    <row r="493">
      <c r="A493" s="52"/>
      <c r="B493" s="52"/>
      <c r="C493" s="52"/>
      <c r="D493" s="52"/>
      <c r="E493" s="52"/>
      <c r="F493" s="52"/>
      <c r="G493" s="52"/>
      <c r="H493" s="52"/>
      <c r="I493" s="52"/>
      <c r="J493" s="52"/>
      <c r="K493" s="52"/>
      <c r="L493" s="52"/>
      <c r="M493" s="52"/>
      <c r="N493" s="52"/>
      <c r="O493" s="52"/>
      <c r="P493" s="52"/>
      <c r="Q493" s="52"/>
      <c r="R493" s="52"/>
      <c r="S493" s="52"/>
      <c r="T493" s="52"/>
      <c r="U493" s="52"/>
      <c r="V493" s="52"/>
      <c r="W493" s="52"/>
      <c r="X493" s="52"/>
      <c r="Y493" s="52"/>
      <c r="Z493" s="52"/>
    </row>
    <row r="494">
      <c r="A494" s="52"/>
      <c r="B494" s="52"/>
      <c r="C494" s="52"/>
      <c r="D494" s="52"/>
      <c r="E494" s="52"/>
      <c r="F494" s="52"/>
      <c r="G494" s="52"/>
      <c r="H494" s="52"/>
      <c r="I494" s="52"/>
      <c r="J494" s="52"/>
      <c r="K494" s="52"/>
      <c r="L494" s="52"/>
      <c r="M494" s="52"/>
      <c r="N494" s="52"/>
      <c r="O494" s="52"/>
      <c r="P494" s="52"/>
      <c r="Q494" s="52"/>
      <c r="R494" s="52"/>
      <c r="S494" s="52"/>
      <c r="T494" s="52"/>
      <c r="U494" s="52"/>
      <c r="V494" s="52"/>
      <c r="W494" s="52"/>
      <c r="X494" s="52"/>
      <c r="Y494" s="52"/>
      <c r="Z494" s="52"/>
    </row>
    <row r="495">
      <c r="A495" s="52"/>
      <c r="B495" s="52"/>
      <c r="C495" s="52"/>
      <c r="D495" s="52"/>
      <c r="E495" s="52"/>
      <c r="F495" s="52"/>
      <c r="G495" s="52"/>
      <c r="H495" s="52"/>
      <c r="I495" s="52"/>
      <c r="J495" s="52"/>
      <c r="K495" s="52"/>
      <c r="L495" s="52"/>
      <c r="M495" s="52"/>
      <c r="N495" s="52"/>
      <c r="O495" s="52"/>
      <c r="P495" s="52"/>
      <c r="Q495" s="52"/>
      <c r="R495" s="52"/>
      <c r="S495" s="52"/>
      <c r="T495" s="52"/>
      <c r="U495" s="52"/>
      <c r="V495" s="52"/>
      <c r="W495" s="52"/>
      <c r="X495" s="52"/>
      <c r="Y495" s="52"/>
      <c r="Z495" s="52"/>
    </row>
    <row r="496">
      <c r="A496" s="52"/>
      <c r="B496" s="52"/>
      <c r="C496" s="52"/>
      <c r="D496" s="52"/>
      <c r="E496" s="52"/>
      <c r="F496" s="52"/>
      <c r="G496" s="52"/>
      <c r="H496" s="52"/>
      <c r="I496" s="52"/>
      <c r="J496" s="52"/>
      <c r="K496" s="52"/>
      <c r="L496" s="52"/>
      <c r="M496" s="52"/>
      <c r="N496" s="52"/>
      <c r="O496" s="52"/>
      <c r="P496" s="52"/>
      <c r="Q496" s="52"/>
      <c r="R496" s="52"/>
      <c r="S496" s="52"/>
      <c r="T496" s="52"/>
      <c r="U496" s="52"/>
      <c r="V496" s="52"/>
      <c r="W496" s="52"/>
      <c r="X496" s="52"/>
      <c r="Y496" s="52"/>
      <c r="Z496" s="52"/>
    </row>
    <row r="497">
      <c r="A497" s="52"/>
      <c r="B497" s="52"/>
      <c r="C497" s="52"/>
      <c r="D497" s="52"/>
      <c r="E497" s="52"/>
      <c r="F497" s="52"/>
      <c r="G497" s="52"/>
      <c r="H497" s="52"/>
      <c r="I497" s="52"/>
      <c r="J497" s="52"/>
      <c r="K497" s="52"/>
      <c r="L497" s="52"/>
      <c r="M497" s="52"/>
      <c r="N497" s="52"/>
      <c r="O497" s="52"/>
      <c r="P497" s="52"/>
      <c r="Q497" s="52"/>
      <c r="R497" s="52"/>
      <c r="S497" s="52"/>
      <c r="T497" s="52"/>
      <c r="U497" s="52"/>
      <c r="V497" s="52"/>
      <c r="W497" s="52"/>
      <c r="X497" s="52"/>
      <c r="Y497" s="52"/>
      <c r="Z497" s="52"/>
    </row>
    <row r="498">
      <c r="A498" s="52"/>
      <c r="B498" s="52"/>
      <c r="C498" s="52"/>
      <c r="D498" s="52"/>
      <c r="E498" s="52"/>
      <c r="F498" s="52"/>
      <c r="G498" s="52"/>
      <c r="H498" s="52"/>
      <c r="I498" s="52"/>
      <c r="J498" s="52"/>
      <c r="K498" s="52"/>
      <c r="L498" s="52"/>
      <c r="M498" s="52"/>
      <c r="N498" s="52"/>
      <c r="O498" s="52"/>
      <c r="P498" s="52"/>
      <c r="Q498" s="52"/>
      <c r="R498" s="52"/>
      <c r="S498" s="52"/>
      <c r="T498" s="52"/>
      <c r="U498" s="52"/>
      <c r="V498" s="52"/>
      <c r="W498" s="52"/>
      <c r="X498" s="52"/>
      <c r="Y498" s="52"/>
      <c r="Z498" s="52"/>
    </row>
    <row r="499">
      <c r="A499" s="52"/>
      <c r="B499" s="52"/>
      <c r="C499" s="52"/>
      <c r="D499" s="52"/>
      <c r="E499" s="52"/>
      <c r="F499" s="52"/>
      <c r="G499" s="52"/>
      <c r="H499" s="52"/>
      <c r="I499" s="52"/>
      <c r="J499" s="52"/>
      <c r="K499" s="52"/>
      <c r="L499" s="52"/>
      <c r="M499" s="52"/>
      <c r="N499" s="52"/>
      <c r="O499" s="52"/>
      <c r="P499" s="52"/>
      <c r="Q499" s="52"/>
      <c r="R499" s="52"/>
      <c r="S499" s="52"/>
      <c r="T499" s="52"/>
      <c r="U499" s="52"/>
      <c r="V499" s="52"/>
      <c r="W499" s="52"/>
      <c r="X499" s="52"/>
      <c r="Y499" s="52"/>
      <c r="Z499" s="52"/>
    </row>
    <row r="500">
      <c r="A500" s="52"/>
      <c r="B500" s="52"/>
      <c r="C500" s="52"/>
      <c r="D500" s="52"/>
      <c r="E500" s="52"/>
      <c r="F500" s="52"/>
      <c r="G500" s="52"/>
      <c r="H500" s="52"/>
      <c r="I500" s="52"/>
      <c r="J500" s="52"/>
      <c r="K500" s="52"/>
      <c r="L500" s="52"/>
      <c r="M500" s="52"/>
      <c r="N500" s="52"/>
      <c r="O500" s="52"/>
      <c r="P500" s="52"/>
      <c r="Q500" s="52"/>
      <c r="R500" s="52"/>
      <c r="S500" s="52"/>
      <c r="T500" s="52"/>
      <c r="U500" s="52"/>
      <c r="V500" s="52"/>
      <c r="W500" s="52"/>
      <c r="X500" s="52"/>
      <c r="Y500" s="52"/>
      <c r="Z500" s="52"/>
    </row>
    <row r="501">
      <c r="A501" s="52"/>
      <c r="B501" s="52"/>
      <c r="C501" s="52"/>
      <c r="D501" s="52"/>
      <c r="E501" s="52"/>
      <c r="F501" s="52"/>
      <c r="G501" s="52"/>
      <c r="H501" s="52"/>
      <c r="I501" s="52"/>
      <c r="J501" s="52"/>
      <c r="K501" s="52"/>
      <c r="L501" s="52"/>
      <c r="M501" s="52"/>
      <c r="N501" s="52"/>
      <c r="O501" s="52"/>
      <c r="P501" s="52"/>
      <c r="Q501" s="52"/>
      <c r="R501" s="52"/>
      <c r="S501" s="52"/>
      <c r="T501" s="52"/>
      <c r="U501" s="52"/>
      <c r="V501" s="52"/>
      <c r="W501" s="52"/>
      <c r="X501" s="52"/>
      <c r="Y501" s="52"/>
      <c r="Z501" s="52"/>
    </row>
    <row r="502">
      <c r="A502" s="52"/>
      <c r="B502" s="52"/>
      <c r="C502" s="52"/>
      <c r="D502" s="52"/>
      <c r="E502" s="52"/>
      <c r="F502" s="52"/>
      <c r="G502" s="52"/>
      <c r="H502" s="52"/>
      <c r="I502" s="52"/>
      <c r="J502" s="52"/>
      <c r="K502" s="52"/>
      <c r="L502" s="52"/>
      <c r="M502" s="52"/>
      <c r="N502" s="52"/>
      <c r="O502" s="52"/>
      <c r="P502" s="52"/>
      <c r="Q502" s="52"/>
      <c r="R502" s="52"/>
      <c r="S502" s="52"/>
      <c r="T502" s="52"/>
      <c r="U502" s="52"/>
      <c r="V502" s="52"/>
      <c r="W502" s="52"/>
      <c r="X502" s="52"/>
      <c r="Y502" s="52"/>
      <c r="Z502" s="52"/>
    </row>
    <row r="503">
      <c r="A503" s="52"/>
      <c r="B503" s="52"/>
      <c r="C503" s="52"/>
      <c r="D503" s="52"/>
      <c r="E503" s="52"/>
      <c r="F503" s="52"/>
      <c r="G503" s="52"/>
      <c r="H503" s="52"/>
      <c r="I503" s="52"/>
      <c r="J503" s="52"/>
      <c r="K503" s="52"/>
      <c r="L503" s="52"/>
      <c r="M503" s="52"/>
      <c r="N503" s="52"/>
      <c r="O503" s="52"/>
      <c r="P503" s="52"/>
      <c r="Q503" s="52"/>
      <c r="R503" s="52"/>
      <c r="S503" s="52"/>
      <c r="T503" s="52"/>
      <c r="U503" s="52"/>
      <c r="V503" s="52"/>
      <c r="W503" s="52"/>
      <c r="X503" s="52"/>
      <c r="Y503" s="52"/>
      <c r="Z503" s="52"/>
    </row>
    <row r="504">
      <c r="A504" s="52"/>
      <c r="B504" s="52"/>
      <c r="C504" s="52"/>
      <c r="D504" s="52"/>
      <c r="E504" s="52"/>
      <c r="F504" s="52"/>
      <c r="G504" s="52"/>
      <c r="H504" s="52"/>
      <c r="I504" s="52"/>
      <c r="J504" s="52"/>
      <c r="K504" s="52"/>
      <c r="L504" s="52"/>
      <c r="M504" s="52"/>
      <c r="N504" s="52"/>
      <c r="O504" s="52"/>
      <c r="P504" s="52"/>
      <c r="Q504" s="52"/>
      <c r="R504" s="52"/>
      <c r="S504" s="52"/>
      <c r="T504" s="52"/>
      <c r="U504" s="52"/>
      <c r="V504" s="52"/>
      <c r="W504" s="52"/>
      <c r="X504" s="52"/>
      <c r="Y504" s="52"/>
      <c r="Z504" s="52"/>
    </row>
    <row r="505">
      <c r="A505" s="52"/>
      <c r="B505" s="52"/>
      <c r="C505" s="52"/>
      <c r="D505" s="52"/>
      <c r="E505" s="52"/>
      <c r="F505" s="52"/>
      <c r="G505" s="52"/>
      <c r="H505" s="52"/>
      <c r="I505" s="52"/>
      <c r="J505" s="52"/>
      <c r="K505" s="52"/>
      <c r="L505" s="52"/>
      <c r="M505" s="52"/>
      <c r="N505" s="52"/>
      <c r="O505" s="52"/>
      <c r="P505" s="52"/>
      <c r="Q505" s="52"/>
      <c r="R505" s="52"/>
      <c r="S505" s="52"/>
      <c r="T505" s="52"/>
      <c r="U505" s="52"/>
      <c r="V505" s="52"/>
      <c r="W505" s="52"/>
      <c r="X505" s="52"/>
      <c r="Y505" s="52"/>
      <c r="Z505" s="52"/>
    </row>
    <row r="506">
      <c r="A506" s="52"/>
      <c r="B506" s="52"/>
      <c r="C506" s="52"/>
      <c r="D506" s="52"/>
      <c r="E506" s="52"/>
      <c r="F506" s="52"/>
      <c r="G506" s="52"/>
      <c r="H506" s="52"/>
      <c r="I506" s="52"/>
      <c r="J506" s="52"/>
      <c r="K506" s="52"/>
      <c r="L506" s="52"/>
      <c r="M506" s="52"/>
      <c r="N506" s="52"/>
      <c r="O506" s="52"/>
      <c r="P506" s="52"/>
      <c r="Q506" s="52"/>
      <c r="R506" s="52"/>
      <c r="S506" s="52"/>
      <c r="T506" s="52"/>
      <c r="U506" s="52"/>
      <c r="V506" s="52"/>
      <c r="W506" s="52"/>
      <c r="X506" s="52"/>
      <c r="Y506" s="52"/>
      <c r="Z506" s="52"/>
    </row>
    <row r="507">
      <c r="A507" s="52"/>
      <c r="B507" s="52"/>
      <c r="C507" s="52"/>
      <c r="D507" s="52"/>
      <c r="E507" s="52"/>
      <c r="F507" s="52"/>
      <c r="G507" s="52"/>
      <c r="H507" s="52"/>
      <c r="I507" s="52"/>
      <c r="J507" s="52"/>
      <c r="K507" s="52"/>
      <c r="L507" s="52"/>
      <c r="M507" s="52"/>
      <c r="N507" s="52"/>
      <c r="O507" s="52"/>
      <c r="P507" s="52"/>
      <c r="Q507" s="52"/>
      <c r="R507" s="52"/>
      <c r="S507" s="52"/>
      <c r="T507" s="52"/>
      <c r="U507" s="52"/>
      <c r="V507" s="52"/>
      <c r="W507" s="52"/>
      <c r="X507" s="52"/>
      <c r="Y507" s="52"/>
      <c r="Z507" s="52"/>
    </row>
    <row r="508">
      <c r="A508" s="52"/>
      <c r="B508" s="52"/>
      <c r="C508" s="52"/>
      <c r="D508" s="52"/>
      <c r="E508" s="52"/>
      <c r="F508" s="52"/>
      <c r="G508" s="52"/>
      <c r="H508" s="52"/>
      <c r="I508" s="52"/>
      <c r="J508" s="52"/>
      <c r="K508" s="52"/>
      <c r="L508" s="52"/>
      <c r="M508" s="52"/>
      <c r="N508" s="52"/>
      <c r="O508" s="52"/>
      <c r="P508" s="52"/>
      <c r="Q508" s="52"/>
      <c r="R508" s="52"/>
      <c r="S508" s="52"/>
      <c r="T508" s="52"/>
      <c r="U508" s="52"/>
      <c r="V508" s="52"/>
      <c r="W508" s="52"/>
      <c r="X508" s="52"/>
      <c r="Y508" s="52"/>
      <c r="Z508" s="52"/>
    </row>
    <row r="509">
      <c r="A509" s="52"/>
      <c r="B509" s="52"/>
      <c r="C509" s="52"/>
      <c r="D509" s="52"/>
      <c r="E509" s="52"/>
      <c r="F509" s="52"/>
      <c r="G509" s="52"/>
      <c r="H509" s="52"/>
      <c r="I509" s="52"/>
      <c r="J509" s="52"/>
      <c r="K509" s="52"/>
      <c r="L509" s="52"/>
      <c r="M509" s="52"/>
      <c r="N509" s="52"/>
      <c r="O509" s="52"/>
      <c r="P509" s="52"/>
      <c r="Q509" s="52"/>
      <c r="R509" s="52"/>
      <c r="S509" s="52"/>
      <c r="T509" s="52"/>
      <c r="U509" s="52"/>
      <c r="V509" s="52"/>
      <c r="W509" s="52"/>
      <c r="X509" s="52"/>
      <c r="Y509" s="52"/>
      <c r="Z509" s="52"/>
    </row>
    <row r="510">
      <c r="A510" s="52"/>
      <c r="B510" s="52"/>
      <c r="C510" s="52"/>
      <c r="D510" s="52"/>
      <c r="E510" s="52"/>
      <c r="F510" s="52"/>
      <c r="G510" s="52"/>
      <c r="H510" s="52"/>
      <c r="I510" s="52"/>
      <c r="J510" s="52"/>
      <c r="K510" s="52"/>
      <c r="L510" s="52"/>
      <c r="M510" s="52"/>
      <c r="N510" s="52"/>
      <c r="O510" s="52"/>
      <c r="P510" s="52"/>
      <c r="Q510" s="52"/>
      <c r="R510" s="52"/>
      <c r="S510" s="52"/>
      <c r="T510" s="52"/>
      <c r="U510" s="52"/>
      <c r="V510" s="52"/>
      <c r="W510" s="52"/>
      <c r="X510" s="52"/>
      <c r="Y510" s="52"/>
      <c r="Z510" s="52"/>
    </row>
    <row r="511">
      <c r="A511" s="52"/>
      <c r="B511" s="52"/>
      <c r="C511" s="52"/>
      <c r="D511" s="52"/>
      <c r="E511" s="52"/>
      <c r="F511" s="52"/>
      <c r="G511" s="52"/>
      <c r="H511" s="52"/>
      <c r="I511" s="52"/>
      <c r="J511" s="52"/>
      <c r="K511" s="52"/>
      <c r="L511" s="52"/>
      <c r="M511" s="52"/>
      <c r="N511" s="52"/>
      <c r="O511" s="52"/>
      <c r="P511" s="52"/>
      <c r="Q511" s="52"/>
      <c r="R511" s="52"/>
      <c r="S511" s="52"/>
      <c r="T511" s="52"/>
      <c r="U511" s="52"/>
      <c r="V511" s="52"/>
      <c r="W511" s="52"/>
      <c r="X511" s="52"/>
      <c r="Y511" s="52"/>
      <c r="Z511" s="52"/>
    </row>
    <row r="512">
      <c r="A512" s="52"/>
      <c r="B512" s="52"/>
      <c r="C512" s="52"/>
      <c r="D512" s="52"/>
      <c r="E512" s="52"/>
      <c r="F512" s="52"/>
      <c r="G512" s="52"/>
      <c r="H512" s="52"/>
      <c r="I512" s="52"/>
      <c r="J512" s="52"/>
      <c r="K512" s="52"/>
      <c r="L512" s="52"/>
      <c r="M512" s="52"/>
      <c r="N512" s="52"/>
      <c r="O512" s="52"/>
      <c r="P512" s="52"/>
      <c r="Q512" s="52"/>
      <c r="R512" s="52"/>
      <c r="S512" s="52"/>
      <c r="T512" s="52"/>
      <c r="U512" s="52"/>
      <c r="V512" s="52"/>
      <c r="W512" s="52"/>
      <c r="X512" s="52"/>
      <c r="Y512" s="52"/>
      <c r="Z512" s="52"/>
    </row>
    <row r="513">
      <c r="A513" s="52"/>
      <c r="B513" s="52"/>
      <c r="C513" s="52"/>
      <c r="D513" s="52"/>
      <c r="E513" s="52"/>
      <c r="F513" s="52"/>
      <c r="G513" s="52"/>
      <c r="H513" s="52"/>
      <c r="I513" s="52"/>
      <c r="J513" s="52"/>
      <c r="K513" s="52"/>
      <c r="L513" s="52"/>
      <c r="M513" s="52"/>
      <c r="N513" s="52"/>
      <c r="O513" s="52"/>
      <c r="P513" s="52"/>
      <c r="Q513" s="52"/>
      <c r="R513" s="52"/>
      <c r="S513" s="52"/>
      <c r="T513" s="52"/>
      <c r="U513" s="52"/>
      <c r="V513" s="52"/>
      <c r="W513" s="52"/>
      <c r="X513" s="52"/>
      <c r="Y513" s="52"/>
      <c r="Z513" s="52"/>
    </row>
    <row r="514">
      <c r="A514" s="52"/>
      <c r="B514" s="52"/>
      <c r="C514" s="52"/>
      <c r="D514" s="52"/>
      <c r="E514" s="52"/>
      <c r="F514" s="52"/>
      <c r="G514" s="52"/>
      <c r="H514" s="52"/>
      <c r="I514" s="52"/>
      <c r="J514" s="52"/>
      <c r="K514" s="52"/>
      <c r="L514" s="52"/>
      <c r="M514" s="52"/>
      <c r="N514" s="52"/>
      <c r="O514" s="52"/>
      <c r="P514" s="52"/>
      <c r="Q514" s="52"/>
      <c r="R514" s="52"/>
      <c r="S514" s="52"/>
      <c r="T514" s="52"/>
      <c r="U514" s="52"/>
      <c r="V514" s="52"/>
      <c r="W514" s="52"/>
      <c r="X514" s="52"/>
      <c r="Y514" s="52"/>
      <c r="Z514" s="52"/>
    </row>
    <row r="515">
      <c r="A515" s="52"/>
      <c r="B515" s="52"/>
      <c r="C515" s="52"/>
      <c r="D515" s="52"/>
      <c r="E515" s="52"/>
      <c r="F515" s="52"/>
      <c r="G515" s="52"/>
      <c r="H515" s="52"/>
      <c r="I515" s="52"/>
      <c r="J515" s="52"/>
      <c r="K515" s="52"/>
      <c r="L515" s="52"/>
      <c r="M515" s="52"/>
      <c r="N515" s="52"/>
      <c r="O515" s="52"/>
      <c r="P515" s="52"/>
      <c r="Q515" s="52"/>
      <c r="R515" s="52"/>
      <c r="S515" s="52"/>
      <c r="T515" s="52"/>
      <c r="U515" s="52"/>
      <c r="V515" s="52"/>
      <c r="W515" s="52"/>
      <c r="X515" s="52"/>
      <c r="Y515" s="52"/>
      <c r="Z515" s="52"/>
    </row>
    <row r="516">
      <c r="A516" s="52"/>
      <c r="B516" s="52"/>
      <c r="C516" s="52"/>
      <c r="D516" s="52"/>
      <c r="E516" s="52"/>
      <c r="F516" s="52"/>
      <c r="G516" s="52"/>
      <c r="H516" s="52"/>
      <c r="I516" s="52"/>
      <c r="J516" s="52"/>
      <c r="K516" s="52"/>
      <c r="L516" s="52"/>
      <c r="M516" s="52"/>
      <c r="N516" s="52"/>
      <c r="O516" s="52"/>
      <c r="P516" s="52"/>
      <c r="Q516" s="52"/>
      <c r="R516" s="52"/>
      <c r="S516" s="52"/>
      <c r="T516" s="52"/>
      <c r="U516" s="52"/>
      <c r="V516" s="52"/>
      <c r="W516" s="52"/>
      <c r="X516" s="52"/>
      <c r="Y516" s="52"/>
      <c r="Z516" s="52"/>
    </row>
    <row r="517">
      <c r="A517" s="52"/>
      <c r="B517" s="52"/>
      <c r="C517" s="52"/>
      <c r="D517" s="52"/>
      <c r="E517" s="52"/>
      <c r="F517" s="52"/>
      <c r="G517" s="52"/>
      <c r="H517" s="52"/>
      <c r="I517" s="52"/>
      <c r="J517" s="52"/>
      <c r="K517" s="52"/>
      <c r="L517" s="52"/>
      <c r="M517" s="52"/>
      <c r="N517" s="52"/>
      <c r="O517" s="52"/>
      <c r="P517" s="52"/>
      <c r="Q517" s="52"/>
      <c r="R517" s="52"/>
      <c r="S517" s="52"/>
      <c r="T517" s="52"/>
      <c r="U517" s="52"/>
      <c r="V517" s="52"/>
      <c r="W517" s="52"/>
      <c r="X517" s="52"/>
      <c r="Y517" s="52"/>
      <c r="Z517" s="52"/>
    </row>
    <row r="518">
      <c r="A518" s="52"/>
      <c r="B518" s="52"/>
      <c r="C518" s="52"/>
      <c r="D518" s="52"/>
      <c r="E518" s="52"/>
      <c r="F518" s="52"/>
      <c r="G518" s="52"/>
      <c r="H518" s="52"/>
      <c r="I518" s="52"/>
      <c r="J518" s="52"/>
      <c r="K518" s="52"/>
      <c r="L518" s="52"/>
      <c r="M518" s="52"/>
      <c r="N518" s="52"/>
      <c r="O518" s="52"/>
      <c r="P518" s="52"/>
      <c r="Q518" s="52"/>
      <c r="R518" s="52"/>
      <c r="S518" s="52"/>
      <c r="T518" s="52"/>
      <c r="U518" s="52"/>
      <c r="V518" s="52"/>
      <c r="W518" s="52"/>
      <c r="X518" s="52"/>
      <c r="Y518" s="52"/>
      <c r="Z518" s="52"/>
    </row>
    <row r="519">
      <c r="A519" s="52"/>
      <c r="B519" s="52"/>
      <c r="C519" s="52"/>
      <c r="D519" s="52"/>
      <c r="E519" s="52"/>
      <c r="F519" s="52"/>
      <c r="G519" s="52"/>
      <c r="H519" s="52"/>
      <c r="I519" s="52"/>
      <c r="J519" s="52"/>
      <c r="K519" s="52"/>
      <c r="L519" s="52"/>
      <c r="M519" s="52"/>
      <c r="N519" s="52"/>
      <c r="O519" s="52"/>
      <c r="P519" s="52"/>
      <c r="Q519" s="52"/>
      <c r="R519" s="52"/>
      <c r="S519" s="52"/>
      <c r="T519" s="52"/>
      <c r="U519" s="52"/>
      <c r="V519" s="52"/>
      <c r="W519" s="52"/>
      <c r="X519" s="52"/>
      <c r="Y519" s="52"/>
      <c r="Z519" s="52"/>
    </row>
    <row r="520">
      <c r="A520" s="52"/>
      <c r="B520" s="52"/>
      <c r="C520" s="52"/>
      <c r="D520" s="52"/>
      <c r="E520" s="52"/>
      <c r="F520" s="52"/>
      <c r="G520" s="52"/>
      <c r="H520" s="52"/>
      <c r="I520" s="52"/>
      <c r="J520" s="52"/>
      <c r="K520" s="52"/>
      <c r="L520" s="52"/>
      <c r="M520" s="52"/>
      <c r="N520" s="52"/>
      <c r="O520" s="52"/>
      <c r="P520" s="52"/>
      <c r="Q520" s="52"/>
      <c r="R520" s="52"/>
      <c r="S520" s="52"/>
      <c r="T520" s="52"/>
      <c r="U520" s="52"/>
      <c r="V520" s="52"/>
      <c r="W520" s="52"/>
      <c r="X520" s="52"/>
      <c r="Y520" s="52"/>
      <c r="Z520" s="52"/>
    </row>
    <row r="521">
      <c r="A521" s="52"/>
      <c r="B521" s="52"/>
      <c r="C521" s="52"/>
      <c r="D521" s="52"/>
      <c r="E521" s="52"/>
      <c r="F521" s="52"/>
      <c r="G521" s="52"/>
      <c r="H521" s="52"/>
      <c r="I521" s="52"/>
      <c r="J521" s="52"/>
      <c r="K521" s="52"/>
      <c r="L521" s="52"/>
      <c r="M521" s="52"/>
      <c r="N521" s="52"/>
      <c r="O521" s="52"/>
      <c r="P521" s="52"/>
      <c r="Q521" s="52"/>
      <c r="R521" s="52"/>
      <c r="S521" s="52"/>
      <c r="T521" s="52"/>
      <c r="U521" s="52"/>
      <c r="V521" s="52"/>
      <c r="W521" s="52"/>
      <c r="X521" s="52"/>
      <c r="Y521" s="52"/>
      <c r="Z521" s="52"/>
    </row>
    <row r="522">
      <c r="A522" s="52"/>
      <c r="B522" s="52"/>
      <c r="C522" s="52"/>
      <c r="D522" s="52"/>
      <c r="E522" s="52"/>
      <c r="F522" s="52"/>
      <c r="G522" s="52"/>
      <c r="H522" s="52"/>
      <c r="I522" s="52"/>
      <c r="J522" s="52"/>
      <c r="K522" s="52"/>
      <c r="L522" s="52"/>
      <c r="M522" s="52"/>
      <c r="N522" s="52"/>
      <c r="O522" s="52"/>
      <c r="P522" s="52"/>
      <c r="Q522" s="52"/>
      <c r="R522" s="52"/>
      <c r="S522" s="52"/>
      <c r="T522" s="52"/>
      <c r="U522" s="52"/>
      <c r="V522" s="52"/>
      <c r="W522" s="52"/>
      <c r="X522" s="52"/>
      <c r="Y522" s="52"/>
      <c r="Z522" s="52"/>
    </row>
    <row r="523">
      <c r="A523" s="52"/>
      <c r="B523" s="52"/>
      <c r="C523" s="52"/>
      <c r="D523" s="52"/>
      <c r="E523" s="52"/>
      <c r="F523" s="52"/>
      <c r="G523" s="52"/>
      <c r="H523" s="52"/>
      <c r="I523" s="52"/>
      <c r="J523" s="52"/>
      <c r="K523" s="52"/>
      <c r="L523" s="52"/>
      <c r="M523" s="52"/>
      <c r="N523" s="52"/>
      <c r="O523" s="52"/>
      <c r="P523" s="52"/>
      <c r="Q523" s="52"/>
      <c r="R523" s="52"/>
      <c r="S523" s="52"/>
      <c r="T523" s="52"/>
      <c r="U523" s="52"/>
      <c r="V523" s="52"/>
      <c r="W523" s="52"/>
      <c r="X523" s="52"/>
      <c r="Y523" s="52"/>
      <c r="Z523" s="52"/>
    </row>
    <row r="524">
      <c r="A524" s="52"/>
      <c r="B524" s="52"/>
      <c r="C524" s="52"/>
      <c r="D524" s="52"/>
      <c r="E524" s="52"/>
      <c r="F524" s="52"/>
      <c r="G524" s="52"/>
      <c r="H524" s="52"/>
      <c r="I524" s="52"/>
      <c r="J524" s="52"/>
      <c r="K524" s="52"/>
      <c r="L524" s="52"/>
      <c r="M524" s="52"/>
      <c r="N524" s="52"/>
      <c r="O524" s="52"/>
      <c r="P524" s="52"/>
      <c r="Q524" s="52"/>
      <c r="R524" s="52"/>
      <c r="S524" s="52"/>
      <c r="T524" s="52"/>
      <c r="U524" s="52"/>
      <c r="V524" s="52"/>
      <c r="W524" s="52"/>
      <c r="X524" s="52"/>
      <c r="Y524" s="52"/>
      <c r="Z524" s="52"/>
    </row>
    <row r="525">
      <c r="A525" s="52"/>
      <c r="B525" s="52"/>
      <c r="C525" s="52"/>
      <c r="D525" s="52"/>
      <c r="E525" s="52"/>
      <c r="F525" s="52"/>
      <c r="G525" s="52"/>
      <c r="H525" s="52"/>
      <c r="I525" s="52"/>
      <c r="J525" s="52"/>
      <c r="K525" s="52"/>
      <c r="L525" s="52"/>
      <c r="M525" s="52"/>
      <c r="N525" s="52"/>
      <c r="O525" s="52"/>
      <c r="P525" s="52"/>
      <c r="Q525" s="52"/>
      <c r="R525" s="52"/>
      <c r="S525" s="52"/>
      <c r="T525" s="52"/>
      <c r="U525" s="52"/>
      <c r="V525" s="52"/>
      <c r="W525" s="52"/>
      <c r="X525" s="52"/>
      <c r="Y525" s="52"/>
      <c r="Z525" s="52"/>
    </row>
    <row r="526">
      <c r="A526" s="52"/>
      <c r="B526" s="52"/>
      <c r="C526" s="52"/>
      <c r="D526" s="52"/>
      <c r="E526" s="52"/>
      <c r="F526" s="52"/>
      <c r="G526" s="52"/>
      <c r="H526" s="52"/>
      <c r="I526" s="52"/>
      <c r="J526" s="52"/>
      <c r="K526" s="52"/>
      <c r="L526" s="52"/>
      <c r="M526" s="52"/>
      <c r="N526" s="52"/>
      <c r="O526" s="52"/>
      <c r="P526" s="52"/>
      <c r="Q526" s="52"/>
      <c r="R526" s="52"/>
      <c r="S526" s="52"/>
      <c r="T526" s="52"/>
      <c r="U526" s="52"/>
      <c r="V526" s="52"/>
      <c r="W526" s="52"/>
      <c r="X526" s="52"/>
      <c r="Y526" s="52"/>
      <c r="Z526" s="52"/>
    </row>
    <row r="527">
      <c r="A527" s="52"/>
      <c r="B527" s="52"/>
      <c r="C527" s="52"/>
      <c r="D527" s="52"/>
      <c r="E527" s="52"/>
      <c r="F527" s="52"/>
      <c r="G527" s="52"/>
      <c r="H527" s="52"/>
      <c r="I527" s="52"/>
      <c r="J527" s="52"/>
      <c r="K527" s="52"/>
      <c r="L527" s="52"/>
      <c r="M527" s="52"/>
      <c r="N527" s="52"/>
      <c r="O527" s="52"/>
      <c r="P527" s="52"/>
      <c r="Q527" s="52"/>
      <c r="R527" s="52"/>
      <c r="S527" s="52"/>
      <c r="T527" s="52"/>
      <c r="U527" s="52"/>
      <c r="V527" s="52"/>
      <c r="W527" s="52"/>
      <c r="X527" s="52"/>
      <c r="Y527" s="52"/>
      <c r="Z527" s="52"/>
    </row>
    <row r="528">
      <c r="A528" s="52"/>
      <c r="B528" s="52"/>
      <c r="C528" s="52"/>
      <c r="D528" s="52"/>
      <c r="E528" s="52"/>
      <c r="F528" s="52"/>
      <c r="G528" s="52"/>
      <c r="H528" s="52"/>
      <c r="I528" s="52"/>
      <c r="J528" s="52"/>
      <c r="K528" s="52"/>
      <c r="L528" s="52"/>
      <c r="M528" s="52"/>
      <c r="N528" s="52"/>
      <c r="O528" s="52"/>
      <c r="P528" s="52"/>
      <c r="Q528" s="52"/>
      <c r="R528" s="52"/>
      <c r="S528" s="52"/>
      <c r="T528" s="52"/>
      <c r="U528" s="52"/>
      <c r="V528" s="52"/>
      <c r="W528" s="52"/>
      <c r="X528" s="52"/>
      <c r="Y528" s="52"/>
      <c r="Z528" s="52"/>
    </row>
    <row r="529">
      <c r="A529" s="52"/>
      <c r="B529" s="52"/>
      <c r="C529" s="52"/>
      <c r="D529" s="52"/>
      <c r="E529" s="52"/>
      <c r="F529" s="52"/>
      <c r="G529" s="52"/>
      <c r="H529" s="52"/>
      <c r="I529" s="52"/>
      <c r="J529" s="52"/>
      <c r="K529" s="52"/>
      <c r="L529" s="52"/>
      <c r="M529" s="52"/>
      <c r="N529" s="52"/>
      <c r="O529" s="52"/>
      <c r="P529" s="52"/>
      <c r="Q529" s="52"/>
      <c r="R529" s="52"/>
      <c r="S529" s="52"/>
      <c r="T529" s="52"/>
      <c r="U529" s="52"/>
      <c r="V529" s="52"/>
      <c r="W529" s="52"/>
      <c r="X529" s="52"/>
      <c r="Y529" s="52"/>
      <c r="Z529" s="52"/>
    </row>
    <row r="530">
      <c r="A530" s="52"/>
      <c r="B530" s="52"/>
      <c r="C530" s="52"/>
      <c r="D530" s="52"/>
      <c r="E530" s="52"/>
      <c r="F530" s="52"/>
      <c r="G530" s="52"/>
      <c r="H530" s="52"/>
      <c r="I530" s="52"/>
      <c r="J530" s="52"/>
      <c r="K530" s="52"/>
      <c r="L530" s="52"/>
      <c r="M530" s="52"/>
      <c r="N530" s="52"/>
      <c r="O530" s="52"/>
      <c r="P530" s="52"/>
      <c r="Q530" s="52"/>
      <c r="R530" s="52"/>
      <c r="S530" s="52"/>
      <c r="T530" s="52"/>
      <c r="U530" s="52"/>
      <c r="V530" s="52"/>
      <c r="W530" s="52"/>
      <c r="X530" s="52"/>
      <c r="Y530" s="52"/>
      <c r="Z530" s="52"/>
    </row>
    <row r="531">
      <c r="A531" s="52"/>
      <c r="B531" s="52"/>
      <c r="C531" s="52"/>
      <c r="D531" s="52"/>
      <c r="E531" s="52"/>
      <c r="F531" s="52"/>
      <c r="G531" s="52"/>
      <c r="H531" s="52"/>
      <c r="I531" s="52"/>
      <c r="J531" s="52"/>
      <c r="K531" s="52"/>
      <c r="L531" s="52"/>
      <c r="M531" s="52"/>
      <c r="N531" s="52"/>
      <c r="O531" s="52"/>
      <c r="P531" s="52"/>
      <c r="Q531" s="52"/>
      <c r="R531" s="52"/>
      <c r="S531" s="52"/>
      <c r="T531" s="52"/>
      <c r="U531" s="52"/>
      <c r="V531" s="52"/>
      <c r="W531" s="52"/>
      <c r="X531" s="52"/>
      <c r="Y531" s="52"/>
      <c r="Z531" s="52"/>
    </row>
    <row r="532">
      <c r="A532" s="52"/>
      <c r="B532" s="52"/>
      <c r="C532" s="52"/>
      <c r="D532" s="52"/>
      <c r="E532" s="52"/>
      <c r="F532" s="52"/>
      <c r="G532" s="52"/>
      <c r="H532" s="52"/>
      <c r="I532" s="52"/>
      <c r="J532" s="52"/>
      <c r="K532" s="52"/>
      <c r="L532" s="52"/>
      <c r="M532" s="52"/>
      <c r="N532" s="52"/>
      <c r="O532" s="52"/>
      <c r="P532" s="52"/>
      <c r="Q532" s="52"/>
      <c r="R532" s="52"/>
      <c r="S532" s="52"/>
      <c r="T532" s="52"/>
      <c r="U532" s="52"/>
      <c r="V532" s="52"/>
      <c r="W532" s="52"/>
      <c r="X532" s="52"/>
      <c r="Y532" s="52"/>
      <c r="Z532" s="52"/>
    </row>
    <row r="533">
      <c r="A533" s="52"/>
      <c r="B533" s="52"/>
      <c r="C533" s="52"/>
      <c r="D533" s="52"/>
      <c r="E533" s="52"/>
      <c r="F533" s="52"/>
      <c r="G533" s="52"/>
      <c r="H533" s="52"/>
      <c r="I533" s="52"/>
      <c r="J533" s="52"/>
      <c r="K533" s="52"/>
      <c r="L533" s="52"/>
      <c r="M533" s="52"/>
      <c r="N533" s="52"/>
      <c r="O533" s="52"/>
      <c r="P533" s="52"/>
      <c r="Q533" s="52"/>
      <c r="R533" s="52"/>
      <c r="S533" s="52"/>
      <c r="T533" s="52"/>
      <c r="U533" s="52"/>
      <c r="V533" s="52"/>
      <c r="W533" s="52"/>
      <c r="X533" s="52"/>
      <c r="Y533" s="52"/>
      <c r="Z533" s="52"/>
    </row>
    <row r="534">
      <c r="A534" s="52"/>
      <c r="B534" s="52"/>
      <c r="C534" s="52"/>
      <c r="D534" s="52"/>
      <c r="E534" s="52"/>
      <c r="F534" s="52"/>
      <c r="G534" s="52"/>
      <c r="H534" s="52"/>
      <c r="I534" s="52"/>
      <c r="J534" s="52"/>
      <c r="K534" s="52"/>
      <c r="L534" s="52"/>
      <c r="M534" s="52"/>
      <c r="N534" s="52"/>
      <c r="O534" s="52"/>
      <c r="P534" s="52"/>
      <c r="Q534" s="52"/>
      <c r="R534" s="52"/>
      <c r="S534" s="52"/>
      <c r="T534" s="52"/>
      <c r="U534" s="52"/>
      <c r="V534" s="52"/>
      <c r="W534" s="52"/>
      <c r="X534" s="52"/>
      <c r="Y534" s="52"/>
      <c r="Z534" s="52"/>
    </row>
    <row r="535">
      <c r="A535" s="52"/>
      <c r="B535" s="52"/>
      <c r="C535" s="52"/>
      <c r="D535" s="52"/>
      <c r="E535" s="52"/>
      <c r="F535" s="52"/>
      <c r="G535" s="52"/>
      <c r="H535" s="52"/>
      <c r="I535" s="52"/>
      <c r="J535" s="52"/>
      <c r="K535" s="52"/>
      <c r="L535" s="52"/>
      <c r="M535" s="52"/>
      <c r="N535" s="52"/>
      <c r="O535" s="52"/>
      <c r="P535" s="52"/>
      <c r="Q535" s="52"/>
      <c r="R535" s="52"/>
      <c r="S535" s="52"/>
      <c r="T535" s="52"/>
      <c r="U535" s="52"/>
      <c r="V535" s="52"/>
      <c r="W535" s="52"/>
      <c r="X535" s="52"/>
      <c r="Y535" s="52"/>
      <c r="Z535" s="52"/>
    </row>
    <row r="536">
      <c r="A536" s="52"/>
      <c r="B536" s="52"/>
      <c r="C536" s="52"/>
      <c r="D536" s="52"/>
      <c r="E536" s="52"/>
      <c r="F536" s="52"/>
      <c r="G536" s="52"/>
      <c r="H536" s="52"/>
      <c r="I536" s="52"/>
      <c r="J536" s="52"/>
      <c r="K536" s="52"/>
      <c r="L536" s="52"/>
      <c r="M536" s="52"/>
      <c r="N536" s="52"/>
      <c r="O536" s="52"/>
      <c r="P536" s="52"/>
      <c r="Q536" s="52"/>
      <c r="R536" s="52"/>
      <c r="S536" s="52"/>
      <c r="T536" s="52"/>
      <c r="U536" s="52"/>
      <c r="V536" s="52"/>
      <c r="W536" s="52"/>
      <c r="X536" s="52"/>
      <c r="Y536" s="52"/>
      <c r="Z536" s="52"/>
    </row>
    <row r="537">
      <c r="A537" s="52"/>
      <c r="B537" s="52"/>
      <c r="C537" s="52"/>
      <c r="D537" s="52"/>
      <c r="E537" s="52"/>
      <c r="F537" s="52"/>
      <c r="G537" s="52"/>
      <c r="H537" s="52"/>
      <c r="I537" s="52"/>
      <c r="J537" s="52"/>
      <c r="K537" s="52"/>
      <c r="L537" s="52"/>
      <c r="M537" s="52"/>
      <c r="N537" s="52"/>
      <c r="O537" s="52"/>
      <c r="P537" s="52"/>
      <c r="Q537" s="52"/>
      <c r="R537" s="52"/>
      <c r="S537" s="52"/>
      <c r="T537" s="52"/>
      <c r="U537" s="52"/>
      <c r="V537" s="52"/>
      <c r="W537" s="52"/>
      <c r="X537" s="52"/>
      <c r="Y537" s="52"/>
      <c r="Z537" s="52"/>
    </row>
    <row r="538">
      <c r="A538" s="52"/>
      <c r="B538" s="52"/>
      <c r="C538" s="52"/>
      <c r="D538" s="52"/>
      <c r="E538" s="52"/>
      <c r="F538" s="52"/>
      <c r="G538" s="52"/>
      <c r="H538" s="52"/>
      <c r="I538" s="52"/>
      <c r="J538" s="52"/>
      <c r="K538" s="52"/>
      <c r="L538" s="52"/>
      <c r="M538" s="52"/>
      <c r="N538" s="52"/>
      <c r="O538" s="52"/>
      <c r="P538" s="52"/>
      <c r="Q538" s="52"/>
      <c r="R538" s="52"/>
      <c r="S538" s="52"/>
      <c r="T538" s="52"/>
      <c r="U538" s="52"/>
      <c r="V538" s="52"/>
      <c r="W538" s="52"/>
      <c r="X538" s="52"/>
      <c r="Y538" s="52"/>
      <c r="Z538" s="52"/>
    </row>
    <row r="539">
      <c r="A539" s="52"/>
      <c r="B539" s="52"/>
      <c r="C539" s="52"/>
      <c r="D539" s="52"/>
      <c r="E539" s="52"/>
      <c r="F539" s="52"/>
      <c r="G539" s="52"/>
      <c r="H539" s="52"/>
      <c r="I539" s="52"/>
      <c r="J539" s="52"/>
      <c r="K539" s="52"/>
      <c r="L539" s="52"/>
      <c r="M539" s="52"/>
      <c r="N539" s="52"/>
      <c r="O539" s="52"/>
      <c r="P539" s="52"/>
      <c r="Q539" s="52"/>
      <c r="R539" s="52"/>
      <c r="S539" s="52"/>
      <c r="T539" s="52"/>
      <c r="U539" s="52"/>
      <c r="V539" s="52"/>
      <c r="W539" s="52"/>
      <c r="X539" s="52"/>
      <c r="Y539" s="52"/>
      <c r="Z539" s="52"/>
    </row>
    <row r="540">
      <c r="A540" s="52"/>
      <c r="B540" s="52"/>
      <c r="C540" s="52"/>
      <c r="D540" s="52"/>
      <c r="E540" s="52"/>
      <c r="F540" s="52"/>
      <c r="G540" s="52"/>
      <c r="H540" s="52"/>
      <c r="I540" s="52"/>
      <c r="J540" s="52"/>
      <c r="K540" s="52"/>
      <c r="L540" s="52"/>
      <c r="M540" s="52"/>
      <c r="N540" s="52"/>
      <c r="O540" s="52"/>
      <c r="P540" s="52"/>
      <c r="Q540" s="52"/>
      <c r="R540" s="52"/>
      <c r="S540" s="52"/>
      <c r="T540" s="52"/>
      <c r="U540" s="52"/>
      <c r="V540" s="52"/>
      <c r="W540" s="52"/>
      <c r="X540" s="52"/>
      <c r="Y540" s="52"/>
      <c r="Z540" s="52"/>
    </row>
    <row r="541">
      <c r="A541" s="52"/>
      <c r="B541" s="52"/>
      <c r="C541" s="52"/>
      <c r="D541" s="52"/>
      <c r="E541" s="52"/>
      <c r="F541" s="52"/>
      <c r="G541" s="52"/>
      <c r="H541" s="52"/>
      <c r="I541" s="52"/>
      <c r="J541" s="52"/>
      <c r="K541" s="52"/>
      <c r="L541" s="52"/>
      <c r="M541" s="52"/>
      <c r="N541" s="52"/>
      <c r="O541" s="52"/>
      <c r="P541" s="52"/>
      <c r="Q541" s="52"/>
      <c r="R541" s="52"/>
      <c r="S541" s="52"/>
      <c r="T541" s="52"/>
      <c r="U541" s="52"/>
      <c r="V541" s="52"/>
      <c r="W541" s="52"/>
      <c r="X541" s="52"/>
      <c r="Y541" s="52"/>
      <c r="Z541" s="52"/>
    </row>
    <row r="542">
      <c r="A542" s="52"/>
      <c r="B542" s="52"/>
      <c r="C542" s="52"/>
      <c r="D542" s="52"/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W542" s="52"/>
      <c r="X542" s="52"/>
      <c r="Y542" s="52"/>
      <c r="Z542" s="52"/>
    </row>
    <row r="543">
      <c r="A543" s="52"/>
      <c r="B543" s="52"/>
      <c r="C543" s="52"/>
      <c r="D543" s="52"/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W543" s="52"/>
      <c r="X543" s="52"/>
      <c r="Y543" s="52"/>
      <c r="Z543" s="52"/>
    </row>
    <row r="544">
      <c r="A544" s="52"/>
      <c r="B544" s="52"/>
      <c r="C544" s="52"/>
      <c r="D544" s="52"/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W544" s="52"/>
      <c r="X544" s="52"/>
      <c r="Y544" s="52"/>
      <c r="Z544" s="52"/>
    </row>
    <row r="545">
      <c r="A545" s="52"/>
      <c r="B545" s="52"/>
      <c r="C545" s="52"/>
      <c r="D545" s="52"/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  <c r="Q545" s="52"/>
      <c r="R545" s="52"/>
      <c r="S545" s="52"/>
      <c r="T545" s="52"/>
      <c r="U545" s="52"/>
      <c r="V545" s="52"/>
      <c r="W545" s="52"/>
      <c r="X545" s="52"/>
      <c r="Y545" s="52"/>
      <c r="Z545" s="52"/>
    </row>
    <row r="546">
      <c r="A546" s="52"/>
      <c r="B546" s="52"/>
      <c r="C546" s="52"/>
      <c r="D546" s="52"/>
      <c r="E546" s="52"/>
      <c r="F546" s="52"/>
      <c r="G546" s="52"/>
      <c r="H546" s="52"/>
      <c r="I546" s="52"/>
      <c r="J546" s="52"/>
      <c r="K546" s="52"/>
      <c r="L546" s="52"/>
      <c r="M546" s="52"/>
      <c r="N546" s="52"/>
      <c r="O546" s="52"/>
      <c r="P546" s="52"/>
      <c r="Q546" s="52"/>
      <c r="R546" s="52"/>
      <c r="S546" s="52"/>
      <c r="T546" s="52"/>
      <c r="U546" s="52"/>
      <c r="V546" s="52"/>
      <c r="W546" s="52"/>
      <c r="X546" s="52"/>
      <c r="Y546" s="52"/>
      <c r="Z546" s="52"/>
    </row>
    <row r="547">
      <c r="A547" s="52"/>
      <c r="B547" s="52"/>
      <c r="C547" s="52"/>
      <c r="D547" s="52"/>
      <c r="E547" s="52"/>
      <c r="F547" s="52"/>
      <c r="G547" s="52"/>
      <c r="H547" s="52"/>
      <c r="I547" s="52"/>
      <c r="J547" s="52"/>
      <c r="K547" s="52"/>
      <c r="L547" s="52"/>
      <c r="M547" s="52"/>
      <c r="N547" s="52"/>
      <c r="O547" s="52"/>
      <c r="P547" s="52"/>
      <c r="Q547" s="52"/>
      <c r="R547" s="52"/>
      <c r="S547" s="52"/>
      <c r="T547" s="52"/>
      <c r="U547" s="52"/>
      <c r="V547" s="52"/>
      <c r="W547" s="52"/>
      <c r="X547" s="52"/>
      <c r="Y547" s="52"/>
      <c r="Z547" s="52"/>
    </row>
    <row r="548">
      <c r="A548" s="52"/>
      <c r="B548" s="52"/>
      <c r="C548" s="52"/>
      <c r="D548" s="52"/>
      <c r="E548" s="52"/>
      <c r="F548" s="52"/>
      <c r="G548" s="52"/>
      <c r="H548" s="52"/>
      <c r="I548" s="52"/>
      <c r="J548" s="52"/>
      <c r="K548" s="52"/>
      <c r="L548" s="52"/>
      <c r="M548" s="52"/>
      <c r="N548" s="52"/>
      <c r="O548" s="52"/>
      <c r="P548" s="52"/>
      <c r="Q548" s="52"/>
      <c r="R548" s="52"/>
      <c r="S548" s="52"/>
      <c r="T548" s="52"/>
      <c r="U548" s="52"/>
      <c r="V548" s="52"/>
      <c r="W548" s="52"/>
      <c r="X548" s="52"/>
      <c r="Y548" s="52"/>
      <c r="Z548" s="52"/>
    </row>
    <row r="549">
      <c r="A549" s="52"/>
      <c r="B549" s="52"/>
      <c r="C549" s="52"/>
      <c r="D549" s="52"/>
      <c r="E549" s="52"/>
      <c r="F549" s="52"/>
      <c r="G549" s="52"/>
      <c r="H549" s="52"/>
      <c r="I549" s="52"/>
      <c r="J549" s="52"/>
      <c r="K549" s="52"/>
      <c r="L549" s="52"/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  <c r="X549" s="52"/>
      <c r="Y549" s="52"/>
      <c r="Z549" s="52"/>
    </row>
    <row r="550">
      <c r="A550" s="52"/>
      <c r="B550" s="52"/>
      <c r="C550" s="52"/>
      <c r="D550" s="52"/>
      <c r="E550" s="52"/>
      <c r="F550" s="52"/>
      <c r="G550" s="52"/>
      <c r="H550" s="52"/>
      <c r="I550" s="52"/>
      <c r="J550" s="52"/>
      <c r="K550" s="52"/>
      <c r="L550" s="52"/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  <c r="X550" s="52"/>
      <c r="Y550" s="52"/>
      <c r="Z550" s="52"/>
    </row>
    <row r="551">
      <c r="A551" s="52"/>
      <c r="B551" s="52"/>
      <c r="C551" s="52"/>
      <c r="D551" s="52"/>
      <c r="E551" s="52"/>
      <c r="F551" s="52"/>
      <c r="G551" s="52"/>
      <c r="H551" s="52"/>
      <c r="I551" s="52"/>
      <c r="J551" s="52"/>
      <c r="K551" s="52"/>
      <c r="L551" s="52"/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  <c r="X551" s="52"/>
      <c r="Y551" s="52"/>
      <c r="Z551" s="52"/>
    </row>
    <row r="552">
      <c r="A552" s="52"/>
      <c r="B552" s="52"/>
      <c r="C552" s="52"/>
      <c r="D552" s="52"/>
      <c r="E552" s="52"/>
      <c r="F552" s="52"/>
      <c r="G552" s="52"/>
      <c r="H552" s="52"/>
      <c r="I552" s="52"/>
      <c r="J552" s="52"/>
      <c r="K552" s="52"/>
      <c r="L552" s="52"/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  <c r="X552" s="52"/>
      <c r="Y552" s="52"/>
      <c r="Z552" s="52"/>
    </row>
    <row r="553">
      <c r="A553" s="52"/>
      <c r="B553" s="52"/>
      <c r="C553" s="52"/>
      <c r="D553" s="52"/>
      <c r="E553" s="52"/>
      <c r="F553" s="52"/>
      <c r="G553" s="52"/>
      <c r="H553" s="52"/>
      <c r="I553" s="52"/>
      <c r="J553" s="52"/>
      <c r="K553" s="52"/>
      <c r="L553" s="52"/>
      <c r="M553" s="52"/>
      <c r="N553" s="52"/>
      <c r="O553" s="52"/>
      <c r="P553" s="52"/>
      <c r="Q553" s="52"/>
      <c r="R553" s="52"/>
      <c r="S553" s="52"/>
      <c r="T553" s="52"/>
      <c r="U553" s="52"/>
      <c r="V553" s="52"/>
      <c r="W553" s="52"/>
      <c r="X553" s="52"/>
      <c r="Y553" s="52"/>
      <c r="Z553" s="52"/>
    </row>
    <row r="554">
      <c r="A554" s="52"/>
      <c r="B554" s="52"/>
      <c r="C554" s="52"/>
      <c r="D554" s="52"/>
      <c r="E554" s="52"/>
      <c r="F554" s="52"/>
      <c r="G554" s="52"/>
      <c r="H554" s="52"/>
      <c r="I554" s="52"/>
      <c r="J554" s="52"/>
      <c r="K554" s="52"/>
      <c r="L554" s="52"/>
      <c r="M554" s="52"/>
      <c r="N554" s="52"/>
      <c r="O554" s="52"/>
      <c r="P554" s="52"/>
      <c r="Q554" s="52"/>
      <c r="R554" s="52"/>
      <c r="S554" s="52"/>
      <c r="T554" s="52"/>
      <c r="U554" s="52"/>
      <c r="V554" s="52"/>
      <c r="W554" s="52"/>
      <c r="X554" s="52"/>
      <c r="Y554" s="52"/>
      <c r="Z554" s="52"/>
    </row>
    <row r="555">
      <c r="A555" s="52"/>
      <c r="B555" s="52"/>
      <c r="C555" s="52"/>
      <c r="D555" s="52"/>
      <c r="E555" s="52"/>
      <c r="F555" s="52"/>
      <c r="G555" s="52"/>
      <c r="H555" s="52"/>
      <c r="I555" s="52"/>
      <c r="J555" s="52"/>
      <c r="K555" s="52"/>
      <c r="L555" s="52"/>
      <c r="M555" s="52"/>
      <c r="N555" s="52"/>
      <c r="O555" s="52"/>
      <c r="P555" s="52"/>
      <c r="Q555" s="52"/>
      <c r="R555" s="52"/>
      <c r="S555" s="52"/>
      <c r="T555" s="52"/>
      <c r="U555" s="52"/>
      <c r="V555" s="52"/>
      <c r="W555" s="52"/>
      <c r="X555" s="52"/>
      <c r="Y555" s="52"/>
      <c r="Z555" s="52"/>
    </row>
    <row r="556">
      <c r="A556" s="52"/>
      <c r="B556" s="52"/>
      <c r="C556" s="52"/>
      <c r="D556" s="52"/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O556" s="52"/>
      <c r="P556" s="52"/>
      <c r="Q556" s="52"/>
      <c r="R556" s="52"/>
      <c r="S556" s="52"/>
      <c r="T556" s="52"/>
      <c r="U556" s="52"/>
      <c r="V556" s="52"/>
      <c r="W556" s="52"/>
      <c r="X556" s="52"/>
      <c r="Y556" s="52"/>
      <c r="Z556" s="52"/>
    </row>
    <row r="557">
      <c r="A557" s="52"/>
      <c r="B557" s="52"/>
      <c r="C557" s="52"/>
      <c r="D557" s="52"/>
      <c r="E557" s="52"/>
      <c r="F557" s="52"/>
      <c r="G557" s="52"/>
      <c r="H557" s="52"/>
      <c r="I557" s="52"/>
      <c r="J557" s="52"/>
      <c r="K557" s="52"/>
      <c r="L557" s="52"/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X557" s="52"/>
      <c r="Y557" s="52"/>
      <c r="Z557" s="52"/>
    </row>
    <row r="558">
      <c r="A558" s="52"/>
      <c r="B558" s="52"/>
      <c r="C558" s="52"/>
      <c r="D558" s="52"/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  <c r="X558" s="52"/>
      <c r="Y558" s="52"/>
      <c r="Z558" s="52"/>
    </row>
    <row r="559">
      <c r="A559" s="52"/>
      <c r="B559" s="52"/>
      <c r="C559" s="52"/>
      <c r="D559" s="52"/>
      <c r="E559" s="52"/>
      <c r="F559" s="52"/>
      <c r="G559" s="52"/>
      <c r="H559" s="52"/>
      <c r="I559" s="52"/>
      <c r="J559" s="52"/>
      <c r="K559" s="52"/>
      <c r="L559" s="52"/>
      <c r="M559" s="52"/>
      <c r="N559" s="52"/>
      <c r="O559" s="52"/>
      <c r="P559" s="52"/>
      <c r="Q559" s="52"/>
      <c r="R559" s="52"/>
      <c r="S559" s="52"/>
      <c r="T559" s="52"/>
      <c r="U559" s="52"/>
      <c r="V559" s="52"/>
      <c r="W559" s="52"/>
      <c r="X559" s="52"/>
      <c r="Y559" s="52"/>
      <c r="Z559" s="52"/>
    </row>
    <row r="560">
      <c r="A560" s="52"/>
      <c r="B560" s="52"/>
      <c r="C560" s="52"/>
      <c r="D560" s="52"/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  <c r="X560" s="52"/>
      <c r="Y560" s="52"/>
      <c r="Z560" s="52"/>
    </row>
    <row r="561">
      <c r="A561" s="52"/>
      <c r="B561" s="52"/>
      <c r="C561" s="52"/>
      <c r="D561" s="52"/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  <c r="X561" s="52"/>
      <c r="Y561" s="52"/>
      <c r="Z561" s="52"/>
    </row>
    <row r="562">
      <c r="A562" s="52"/>
      <c r="B562" s="52"/>
      <c r="C562" s="52"/>
      <c r="D562" s="52"/>
      <c r="E562" s="52"/>
      <c r="F562" s="52"/>
      <c r="G562" s="52"/>
      <c r="H562" s="52"/>
      <c r="I562" s="52"/>
      <c r="J562" s="52"/>
      <c r="K562" s="52"/>
      <c r="L562" s="52"/>
      <c r="M562" s="52"/>
      <c r="N562" s="52"/>
      <c r="O562" s="52"/>
      <c r="P562" s="52"/>
      <c r="Q562" s="52"/>
      <c r="R562" s="52"/>
      <c r="S562" s="52"/>
      <c r="T562" s="52"/>
      <c r="U562" s="52"/>
      <c r="V562" s="52"/>
      <c r="W562" s="52"/>
      <c r="X562" s="52"/>
      <c r="Y562" s="52"/>
      <c r="Z562" s="52"/>
    </row>
    <row r="563">
      <c r="A563" s="52"/>
      <c r="B563" s="52"/>
      <c r="C563" s="52"/>
      <c r="D563" s="52"/>
      <c r="E563" s="52"/>
      <c r="F563" s="52"/>
      <c r="G563" s="52"/>
      <c r="H563" s="52"/>
      <c r="I563" s="52"/>
      <c r="J563" s="52"/>
      <c r="K563" s="52"/>
      <c r="L563" s="52"/>
      <c r="M563" s="52"/>
      <c r="N563" s="52"/>
      <c r="O563" s="52"/>
      <c r="P563" s="52"/>
      <c r="Q563" s="52"/>
      <c r="R563" s="52"/>
      <c r="S563" s="52"/>
      <c r="T563" s="52"/>
      <c r="U563" s="52"/>
      <c r="V563" s="52"/>
      <c r="W563" s="52"/>
      <c r="X563" s="52"/>
      <c r="Y563" s="52"/>
      <c r="Z563" s="52"/>
    </row>
    <row r="564">
      <c r="A564" s="52"/>
      <c r="B564" s="52"/>
      <c r="C564" s="52"/>
      <c r="D564" s="52"/>
      <c r="E564" s="52"/>
      <c r="F564" s="52"/>
      <c r="G564" s="52"/>
      <c r="H564" s="52"/>
      <c r="I564" s="52"/>
      <c r="J564" s="52"/>
      <c r="K564" s="52"/>
      <c r="L564" s="52"/>
      <c r="M564" s="52"/>
      <c r="N564" s="52"/>
      <c r="O564" s="52"/>
      <c r="P564" s="52"/>
      <c r="Q564" s="52"/>
      <c r="R564" s="52"/>
      <c r="S564" s="52"/>
      <c r="T564" s="52"/>
      <c r="U564" s="52"/>
      <c r="V564" s="52"/>
      <c r="W564" s="52"/>
      <c r="X564" s="52"/>
      <c r="Y564" s="52"/>
      <c r="Z564" s="52"/>
    </row>
    <row r="565">
      <c r="A565" s="52"/>
      <c r="B565" s="52"/>
      <c r="C565" s="52"/>
      <c r="D565" s="52"/>
      <c r="E565" s="52"/>
      <c r="F565" s="52"/>
      <c r="G565" s="52"/>
      <c r="H565" s="52"/>
      <c r="I565" s="52"/>
      <c r="J565" s="52"/>
      <c r="K565" s="52"/>
      <c r="L565" s="52"/>
      <c r="M565" s="52"/>
      <c r="N565" s="52"/>
      <c r="O565" s="52"/>
      <c r="P565" s="52"/>
      <c r="Q565" s="52"/>
      <c r="R565" s="52"/>
      <c r="S565" s="52"/>
      <c r="T565" s="52"/>
      <c r="U565" s="52"/>
      <c r="V565" s="52"/>
      <c r="W565" s="52"/>
      <c r="X565" s="52"/>
      <c r="Y565" s="52"/>
      <c r="Z565" s="52"/>
    </row>
    <row r="566">
      <c r="A566" s="52"/>
      <c r="B566" s="52"/>
      <c r="C566" s="52"/>
      <c r="D566" s="52"/>
      <c r="E566" s="52"/>
      <c r="F566" s="52"/>
      <c r="G566" s="52"/>
      <c r="H566" s="52"/>
      <c r="I566" s="52"/>
      <c r="J566" s="52"/>
      <c r="K566" s="52"/>
      <c r="L566" s="52"/>
      <c r="M566" s="52"/>
      <c r="N566" s="52"/>
      <c r="O566" s="52"/>
      <c r="P566" s="52"/>
      <c r="Q566" s="52"/>
      <c r="R566" s="52"/>
      <c r="S566" s="52"/>
      <c r="T566" s="52"/>
      <c r="U566" s="52"/>
      <c r="V566" s="52"/>
      <c r="W566" s="52"/>
      <c r="X566" s="52"/>
      <c r="Y566" s="52"/>
      <c r="Z566" s="52"/>
    </row>
    <row r="567">
      <c r="A567" s="52"/>
      <c r="B567" s="52"/>
      <c r="C567" s="52"/>
      <c r="D567" s="52"/>
      <c r="E567" s="52"/>
      <c r="F567" s="52"/>
      <c r="G567" s="52"/>
      <c r="H567" s="52"/>
      <c r="I567" s="52"/>
      <c r="J567" s="52"/>
      <c r="K567" s="52"/>
      <c r="L567" s="52"/>
      <c r="M567" s="52"/>
      <c r="N567" s="52"/>
      <c r="O567" s="52"/>
      <c r="P567" s="52"/>
      <c r="Q567" s="52"/>
      <c r="R567" s="52"/>
      <c r="S567" s="52"/>
      <c r="T567" s="52"/>
      <c r="U567" s="52"/>
      <c r="V567" s="52"/>
      <c r="W567" s="52"/>
      <c r="X567" s="52"/>
      <c r="Y567" s="52"/>
      <c r="Z567" s="52"/>
    </row>
    <row r="568">
      <c r="A568" s="52"/>
      <c r="B568" s="52"/>
      <c r="C568" s="52"/>
      <c r="D568" s="52"/>
      <c r="E568" s="52"/>
      <c r="F568" s="52"/>
      <c r="G568" s="52"/>
      <c r="H568" s="52"/>
      <c r="I568" s="52"/>
      <c r="J568" s="52"/>
      <c r="K568" s="52"/>
      <c r="L568" s="52"/>
      <c r="M568" s="52"/>
      <c r="N568" s="52"/>
      <c r="O568" s="52"/>
      <c r="P568" s="52"/>
      <c r="Q568" s="52"/>
      <c r="R568" s="52"/>
      <c r="S568" s="52"/>
      <c r="T568" s="52"/>
      <c r="U568" s="52"/>
      <c r="V568" s="52"/>
      <c r="W568" s="52"/>
      <c r="X568" s="52"/>
      <c r="Y568" s="52"/>
      <c r="Z568" s="52"/>
    </row>
    <row r="569">
      <c r="A569" s="52"/>
      <c r="B569" s="52"/>
      <c r="C569" s="52"/>
      <c r="D569" s="52"/>
      <c r="E569" s="52"/>
      <c r="F569" s="52"/>
      <c r="G569" s="52"/>
      <c r="H569" s="52"/>
      <c r="I569" s="52"/>
      <c r="J569" s="52"/>
      <c r="K569" s="52"/>
      <c r="L569" s="52"/>
      <c r="M569" s="52"/>
      <c r="N569" s="52"/>
      <c r="O569" s="52"/>
      <c r="P569" s="52"/>
      <c r="Q569" s="52"/>
      <c r="R569" s="52"/>
      <c r="S569" s="52"/>
      <c r="T569" s="52"/>
      <c r="U569" s="52"/>
      <c r="V569" s="52"/>
      <c r="W569" s="52"/>
      <c r="X569" s="52"/>
      <c r="Y569" s="52"/>
      <c r="Z569" s="52"/>
    </row>
    <row r="570">
      <c r="A570" s="52"/>
      <c r="B570" s="52"/>
      <c r="C570" s="52"/>
      <c r="D570" s="52"/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</row>
    <row r="571">
      <c r="A571" s="52"/>
      <c r="B571" s="52"/>
      <c r="C571" s="52"/>
      <c r="D571" s="52"/>
      <c r="E571" s="52"/>
      <c r="F571" s="52"/>
      <c r="G571" s="52"/>
      <c r="H571" s="52"/>
      <c r="I571" s="52"/>
      <c r="J571" s="52"/>
      <c r="K571" s="52"/>
      <c r="L571" s="52"/>
      <c r="M571" s="52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2"/>
      <c r="Y571" s="52"/>
      <c r="Z571" s="52"/>
    </row>
    <row r="572">
      <c r="A572" s="52"/>
      <c r="B572" s="52"/>
      <c r="C572" s="52"/>
      <c r="D572" s="52"/>
      <c r="E572" s="52"/>
      <c r="F572" s="52"/>
      <c r="G572" s="52"/>
      <c r="H572" s="52"/>
      <c r="I572" s="52"/>
      <c r="J572" s="52"/>
      <c r="K572" s="52"/>
      <c r="L572" s="52"/>
      <c r="M572" s="52"/>
      <c r="N572" s="52"/>
      <c r="O572" s="52"/>
      <c r="P572" s="52"/>
      <c r="Q572" s="52"/>
      <c r="R572" s="52"/>
      <c r="S572" s="52"/>
      <c r="T572" s="52"/>
      <c r="U572" s="52"/>
      <c r="V572" s="52"/>
      <c r="W572" s="52"/>
      <c r="X572" s="52"/>
      <c r="Y572" s="52"/>
      <c r="Z572" s="52"/>
    </row>
    <row r="573">
      <c r="A573" s="52"/>
      <c r="B573" s="52"/>
      <c r="C573" s="52"/>
      <c r="D573" s="52"/>
      <c r="E573" s="52"/>
      <c r="F573" s="52"/>
      <c r="G573" s="52"/>
      <c r="H573" s="52"/>
      <c r="I573" s="52"/>
      <c r="J573" s="52"/>
      <c r="K573" s="52"/>
      <c r="L573" s="52"/>
      <c r="M573" s="52"/>
      <c r="N573" s="52"/>
      <c r="O573" s="52"/>
      <c r="P573" s="52"/>
      <c r="Q573" s="52"/>
      <c r="R573" s="52"/>
      <c r="S573" s="52"/>
      <c r="T573" s="52"/>
      <c r="U573" s="52"/>
      <c r="V573" s="52"/>
      <c r="W573" s="52"/>
      <c r="X573" s="52"/>
      <c r="Y573" s="52"/>
      <c r="Z573" s="52"/>
    </row>
    <row r="574">
      <c r="A574" s="52"/>
      <c r="B574" s="52"/>
      <c r="C574" s="52"/>
      <c r="D574" s="52"/>
      <c r="E574" s="52"/>
      <c r="F574" s="52"/>
      <c r="G574" s="52"/>
      <c r="H574" s="52"/>
      <c r="I574" s="52"/>
      <c r="J574" s="52"/>
      <c r="K574" s="52"/>
      <c r="L574" s="52"/>
      <c r="M574" s="52"/>
      <c r="N574" s="52"/>
      <c r="O574" s="52"/>
      <c r="P574" s="52"/>
      <c r="Q574" s="52"/>
      <c r="R574" s="52"/>
      <c r="S574" s="52"/>
      <c r="T574" s="52"/>
      <c r="U574" s="52"/>
      <c r="V574" s="52"/>
      <c r="W574" s="52"/>
      <c r="X574" s="52"/>
      <c r="Y574" s="52"/>
      <c r="Z574" s="52"/>
    </row>
    <row r="575">
      <c r="A575" s="52"/>
      <c r="B575" s="52"/>
      <c r="C575" s="52"/>
      <c r="D575" s="52"/>
      <c r="E575" s="52"/>
      <c r="F575" s="52"/>
      <c r="G575" s="52"/>
      <c r="H575" s="52"/>
      <c r="I575" s="52"/>
      <c r="J575" s="52"/>
      <c r="K575" s="52"/>
      <c r="L575" s="52"/>
      <c r="M575" s="52"/>
      <c r="N575" s="52"/>
      <c r="O575" s="52"/>
      <c r="P575" s="52"/>
      <c r="Q575" s="52"/>
      <c r="R575" s="52"/>
      <c r="S575" s="52"/>
      <c r="T575" s="52"/>
      <c r="U575" s="52"/>
      <c r="V575" s="52"/>
      <c r="W575" s="52"/>
      <c r="X575" s="52"/>
      <c r="Y575" s="52"/>
      <c r="Z575" s="52"/>
    </row>
    <row r="576">
      <c r="A576" s="52"/>
      <c r="B576" s="52"/>
      <c r="C576" s="52"/>
      <c r="D576" s="52"/>
      <c r="E576" s="52"/>
      <c r="F576" s="52"/>
      <c r="G576" s="52"/>
      <c r="H576" s="52"/>
      <c r="I576" s="52"/>
      <c r="J576" s="52"/>
      <c r="K576" s="52"/>
      <c r="L576" s="52"/>
      <c r="M576" s="52"/>
      <c r="N576" s="52"/>
      <c r="O576" s="52"/>
      <c r="P576" s="52"/>
      <c r="Q576" s="52"/>
      <c r="R576" s="52"/>
      <c r="S576" s="52"/>
      <c r="T576" s="52"/>
      <c r="U576" s="52"/>
      <c r="V576" s="52"/>
      <c r="W576" s="52"/>
      <c r="X576" s="52"/>
      <c r="Y576" s="52"/>
      <c r="Z576" s="52"/>
    </row>
    <row r="577">
      <c r="A577" s="52"/>
      <c r="B577" s="52"/>
      <c r="C577" s="52"/>
      <c r="D577" s="52"/>
      <c r="E577" s="52"/>
      <c r="F577" s="52"/>
      <c r="G577" s="52"/>
      <c r="H577" s="52"/>
      <c r="I577" s="52"/>
      <c r="J577" s="52"/>
      <c r="K577" s="52"/>
      <c r="L577" s="52"/>
      <c r="M577" s="52"/>
      <c r="N577" s="52"/>
      <c r="O577" s="52"/>
      <c r="P577" s="52"/>
      <c r="Q577" s="52"/>
      <c r="R577" s="52"/>
      <c r="S577" s="52"/>
      <c r="T577" s="52"/>
      <c r="U577" s="52"/>
      <c r="V577" s="52"/>
      <c r="W577" s="52"/>
      <c r="X577" s="52"/>
      <c r="Y577" s="52"/>
      <c r="Z577" s="52"/>
    </row>
    <row r="578">
      <c r="A578" s="52"/>
      <c r="B578" s="52"/>
      <c r="C578" s="52"/>
      <c r="D578" s="52"/>
      <c r="E578" s="52"/>
      <c r="F578" s="52"/>
      <c r="G578" s="52"/>
      <c r="H578" s="52"/>
      <c r="I578" s="52"/>
      <c r="J578" s="52"/>
      <c r="K578" s="52"/>
      <c r="L578" s="52"/>
      <c r="M578" s="52"/>
      <c r="N578" s="52"/>
      <c r="O578" s="52"/>
      <c r="P578" s="52"/>
      <c r="Q578" s="52"/>
      <c r="R578" s="52"/>
      <c r="S578" s="52"/>
      <c r="T578" s="52"/>
      <c r="U578" s="52"/>
      <c r="V578" s="52"/>
      <c r="W578" s="52"/>
      <c r="X578" s="52"/>
      <c r="Y578" s="52"/>
      <c r="Z578" s="52"/>
    </row>
    <row r="579">
      <c r="A579" s="52"/>
      <c r="B579" s="52"/>
      <c r="C579" s="52"/>
      <c r="D579" s="52"/>
      <c r="E579" s="52"/>
      <c r="F579" s="52"/>
      <c r="G579" s="52"/>
      <c r="H579" s="52"/>
      <c r="I579" s="52"/>
      <c r="J579" s="52"/>
      <c r="K579" s="52"/>
      <c r="L579" s="52"/>
      <c r="M579" s="52"/>
      <c r="N579" s="52"/>
      <c r="O579" s="52"/>
      <c r="P579" s="52"/>
      <c r="Q579" s="52"/>
      <c r="R579" s="52"/>
      <c r="S579" s="52"/>
      <c r="T579" s="52"/>
      <c r="U579" s="52"/>
      <c r="V579" s="52"/>
      <c r="W579" s="52"/>
      <c r="X579" s="52"/>
      <c r="Y579" s="52"/>
      <c r="Z579" s="52"/>
    </row>
    <row r="580">
      <c r="A580" s="52"/>
      <c r="B580" s="52"/>
      <c r="C580" s="52"/>
      <c r="D580" s="52"/>
      <c r="E580" s="52"/>
      <c r="F580" s="52"/>
      <c r="G580" s="52"/>
      <c r="H580" s="52"/>
      <c r="I580" s="52"/>
      <c r="J580" s="52"/>
      <c r="K580" s="52"/>
      <c r="L580" s="52"/>
      <c r="M580" s="52"/>
      <c r="N580" s="52"/>
      <c r="O580" s="52"/>
      <c r="P580" s="52"/>
      <c r="Q580" s="52"/>
      <c r="R580" s="52"/>
      <c r="S580" s="52"/>
      <c r="T580" s="52"/>
      <c r="U580" s="52"/>
      <c r="V580" s="52"/>
      <c r="W580" s="52"/>
      <c r="X580" s="52"/>
      <c r="Y580" s="52"/>
      <c r="Z580" s="52"/>
    </row>
    <row r="581">
      <c r="A581" s="52"/>
      <c r="B581" s="52"/>
      <c r="C581" s="52"/>
      <c r="D581" s="52"/>
      <c r="E581" s="52"/>
      <c r="F581" s="52"/>
      <c r="G581" s="52"/>
      <c r="H581" s="52"/>
      <c r="I581" s="52"/>
      <c r="J581" s="52"/>
      <c r="K581" s="52"/>
      <c r="L581" s="52"/>
      <c r="M581" s="52"/>
      <c r="N581" s="52"/>
      <c r="O581" s="52"/>
      <c r="P581" s="52"/>
      <c r="Q581" s="52"/>
      <c r="R581" s="52"/>
      <c r="S581" s="52"/>
      <c r="T581" s="52"/>
      <c r="U581" s="52"/>
      <c r="V581" s="52"/>
      <c r="W581" s="52"/>
      <c r="X581" s="52"/>
      <c r="Y581" s="52"/>
      <c r="Z581" s="52"/>
    </row>
    <row r="582">
      <c r="A582" s="52"/>
      <c r="B582" s="52"/>
      <c r="C582" s="52"/>
      <c r="D582" s="52"/>
      <c r="E582" s="52"/>
      <c r="F582" s="52"/>
      <c r="G582" s="52"/>
      <c r="H582" s="52"/>
      <c r="I582" s="52"/>
      <c r="J582" s="52"/>
      <c r="K582" s="52"/>
      <c r="L582" s="52"/>
      <c r="M582" s="52"/>
      <c r="N582" s="52"/>
      <c r="O582" s="52"/>
      <c r="P582" s="52"/>
      <c r="Q582" s="52"/>
      <c r="R582" s="52"/>
      <c r="S582" s="52"/>
      <c r="T582" s="52"/>
      <c r="U582" s="52"/>
      <c r="V582" s="52"/>
      <c r="W582" s="52"/>
      <c r="X582" s="52"/>
      <c r="Y582" s="52"/>
      <c r="Z582" s="52"/>
    </row>
    <row r="583">
      <c r="A583" s="52"/>
      <c r="B583" s="52"/>
      <c r="C583" s="52"/>
      <c r="D583" s="52"/>
      <c r="E583" s="52"/>
      <c r="F583" s="52"/>
      <c r="G583" s="52"/>
      <c r="H583" s="52"/>
      <c r="I583" s="52"/>
      <c r="J583" s="52"/>
      <c r="K583" s="52"/>
      <c r="L583" s="52"/>
      <c r="M583" s="52"/>
      <c r="N583" s="52"/>
      <c r="O583" s="52"/>
      <c r="P583" s="52"/>
      <c r="Q583" s="52"/>
      <c r="R583" s="52"/>
      <c r="S583" s="52"/>
      <c r="T583" s="52"/>
      <c r="U583" s="52"/>
      <c r="V583" s="52"/>
      <c r="W583" s="52"/>
      <c r="X583" s="52"/>
      <c r="Y583" s="52"/>
      <c r="Z583" s="52"/>
    </row>
    <row r="584">
      <c r="A584" s="52"/>
      <c r="B584" s="52"/>
      <c r="C584" s="52"/>
      <c r="D584" s="52"/>
      <c r="E584" s="52"/>
      <c r="F584" s="52"/>
      <c r="G584" s="52"/>
      <c r="H584" s="52"/>
      <c r="I584" s="52"/>
      <c r="J584" s="52"/>
      <c r="K584" s="52"/>
      <c r="L584" s="52"/>
      <c r="M584" s="52"/>
      <c r="N584" s="52"/>
      <c r="O584" s="52"/>
      <c r="P584" s="52"/>
      <c r="Q584" s="52"/>
      <c r="R584" s="52"/>
      <c r="S584" s="52"/>
      <c r="T584" s="52"/>
      <c r="U584" s="52"/>
      <c r="V584" s="52"/>
      <c r="W584" s="52"/>
      <c r="X584" s="52"/>
      <c r="Y584" s="52"/>
      <c r="Z584" s="52"/>
    </row>
    <row r="585">
      <c r="A585" s="52"/>
      <c r="B585" s="52"/>
      <c r="C585" s="52"/>
      <c r="D585" s="52"/>
      <c r="E585" s="52"/>
      <c r="F585" s="52"/>
      <c r="G585" s="52"/>
      <c r="H585" s="52"/>
      <c r="I585" s="52"/>
      <c r="J585" s="52"/>
      <c r="K585" s="52"/>
      <c r="L585" s="52"/>
      <c r="M585" s="52"/>
      <c r="N585" s="52"/>
      <c r="O585" s="52"/>
      <c r="P585" s="52"/>
      <c r="Q585" s="52"/>
      <c r="R585" s="52"/>
      <c r="S585" s="52"/>
      <c r="T585" s="52"/>
      <c r="U585" s="52"/>
      <c r="V585" s="52"/>
      <c r="W585" s="52"/>
      <c r="X585" s="52"/>
      <c r="Y585" s="52"/>
      <c r="Z585" s="52"/>
    </row>
    <row r="586">
      <c r="A586" s="52"/>
      <c r="B586" s="52"/>
      <c r="C586" s="52"/>
      <c r="D586" s="52"/>
      <c r="E586" s="52"/>
      <c r="F586" s="52"/>
      <c r="G586" s="52"/>
      <c r="H586" s="52"/>
      <c r="I586" s="52"/>
      <c r="J586" s="52"/>
      <c r="K586" s="52"/>
      <c r="L586" s="52"/>
      <c r="M586" s="52"/>
      <c r="N586" s="52"/>
      <c r="O586" s="52"/>
      <c r="P586" s="52"/>
      <c r="Q586" s="52"/>
      <c r="R586" s="52"/>
      <c r="S586" s="52"/>
      <c r="T586" s="52"/>
      <c r="U586" s="52"/>
      <c r="V586" s="52"/>
      <c r="W586" s="52"/>
      <c r="X586" s="52"/>
      <c r="Y586" s="52"/>
      <c r="Z586" s="52"/>
    </row>
    <row r="587">
      <c r="A587" s="52"/>
      <c r="B587" s="52"/>
      <c r="C587" s="52"/>
      <c r="D587" s="52"/>
      <c r="E587" s="52"/>
      <c r="F587" s="52"/>
      <c r="G587" s="52"/>
      <c r="H587" s="52"/>
      <c r="I587" s="52"/>
      <c r="J587" s="52"/>
      <c r="K587" s="52"/>
      <c r="L587" s="52"/>
      <c r="M587" s="52"/>
      <c r="N587" s="52"/>
      <c r="O587" s="52"/>
      <c r="P587" s="52"/>
      <c r="Q587" s="52"/>
      <c r="R587" s="52"/>
      <c r="S587" s="52"/>
      <c r="T587" s="52"/>
      <c r="U587" s="52"/>
      <c r="V587" s="52"/>
      <c r="W587" s="52"/>
      <c r="X587" s="52"/>
      <c r="Y587" s="52"/>
      <c r="Z587" s="52"/>
    </row>
    <row r="588">
      <c r="A588" s="52"/>
      <c r="B588" s="52"/>
      <c r="C588" s="52"/>
      <c r="D588" s="52"/>
      <c r="E588" s="52"/>
      <c r="F588" s="52"/>
      <c r="G588" s="52"/>
      <c r="H588" s="52"/>
      <c r="I588" s="52"/>
      <c r="J588" s="52"/>
      <c r="K588" s="52"/>
      <c r="L588" s="52"/>
      <c r="M588" s="52"/>
      <c r="N588" s="52"/>
      <c r="O588" s="52"/>
      <c r="P588" s="52"/>
      <c r="Q588" s="52"/>
      <c r="R588" s="52"/>
      <c r="S588" s="52"/>
      <c r="T588" s="52"/>
      <c r="U588" s="52"/>
      <c r="V588" s="52"/>
      <c r="W588" s="52"/>
      <c r="X588" s="52"/>
      <c r="Y588" s="52"/>
      <c r="Z588" s="52"/>
    </row>
    <row r="589">
      <c r="A589" s="52"/>
      <c r="B589" s="52"/>
      <c r="C589" s="52"/>
      <c r="D589" s="52"/>
      <c r="E589" s="52"/>
      <c r="F589" s="52"/>
      <c r="G589" s="52"/>
      <c r="H589" s="52"/>
      <c r="I589" s="52"/>
      <c r="J589" s="52"/>
      <c r="K589" s="52"/>
      <c r="L589" s="52"/>
      <c r="M589" s="52"/>
      <c r="N589" s="52"/>
      <c r="O589" s="52"/>
      <c r="P589" s="52"/>
      <c r="Q589" s="52"/>
      <c r="R589" s="52"/>
      <c r="S589" s="52"/>
      <c r="T589" s="52"/>
      <c r="U589" s="52"/>
      <c r="V589" s="52"/>
      <c r="W589" s="52"/>
      <c r="X589" s="52"/>
      <c r="Y589" s="52"/>
      <c r="Z589" s="52"/>
    </row>
    <row r="590">
      <c r="A590" s="52"/>
      <c r="B590" s="52"/>
      <c r="C590" s="52"/>
      <c r="D590" s="52"/>
      <c r="E590" s="52"/>
      <c r="F590" s="52"/>
      <c r="G590" s="52"/>
      <c r="H590" s="52"/>
      <c r="I590" s="52"/>
      <c r="J590" s="52"/>
      <c r="K590" s="52"/>
      <c r="L590" s="52"/>
      <c r="M590" s="52"/>
      <c r="N590" s="52"/>
      <c r="O590" s="52"/>
      <c r="P590" s="52"/>
      <c r="Q590" s="52"/>
      <c r="R590" s="52"/>
      <c r="S590" s="52"/>
      <c r="T590" s="52"/>
      <c r="U590" s="52"/>
      <c r="V590" s="52"/>
      <c r="W590" s="52"/>
      <c r="X590" s="52"/>
      <c r="Y590" s="52"/>
      <c r="Z590" s="52"/>
    </row>
    <row r="591">
      <c r="A591" s="52"/>
      <c r="B591" s="52"/>
      <c r="C591" s="52"/>
      <c r="D591" s="52"/>
      <c r="E591" s="52"/>
      <c r="F591" s="52"/>
      <c r="G591" s="52"/>
      <c r="H591" s="52"/>
      <c r="I591" s="52"/>
      <c r="J591" s="52"/>
      <c r="K591" s="52"/>
      <c r="L591" s="52"/>
      <c r="M591" s="52"/>
      <c r="N591" s="52"/>
      <c r="O591" s="52"/>
      <c r="P591" s="52"/>
      <c r="Q591" s="52"/>
      <c r="R591" s="52"/>
      <c r="S591" s="52"/>
      <c r="T591" s="52"/>
      <c r="U591" s="52"/>
      <c r="V591" s="52"/>
      <c r="W591" s="52"/>
      <c r="X591" s="52"/>
      <c r="Y591" s="52"/>
      <c r="Z591" s="52"/>
    </row>
    <row r="592">
      <c r="A592" s="52"/>
      <c r="B592" s="52"/>
      <c r="C592" s="52"/>
      <c r="D592" s="52"/>
      <c r="E592" s="52"/>
      <c r="F592" s="52"/>
      <c r="G592" s="52"/>
      <c r="H592" s="52"/>
      <c r="I592" s="52"/>
      <c r="J592" s="52"/>
      <c r="K592" s="52"/>
      <c r="L592" s="52"/>
      <c r="M592" s="52"/>
      <c r="N592" s="52"/>
      <c r="O592" s="52"/>
      <c r="P592" s="52"/>
      <c r="Q592" s="52"/>
      <c r="R592" s="52"/>
      <c r="S592" s="52"/>
      <c r="T592" s="52"/>
      <c r="U592" s="52"/>
      <c r="V592" s="52"/>
      <c r="W592" s="52"/>
      <c r="X592" s="52"/>
      <c r="Y592" s="52"/>
      <c r="Z592" s="52"/>
    </row>
    <row r="593">
      <c r="A593" s="52"/>
      <c r="B593" s="52"/>
      <c r="C593" s="52"/>
      <c r="D593" s="52"/>
      <c r="E593" s="52"/>
      <c r="F593" s="52"/>
      <c r="G593" s="52"/>
      <c r="H593" s="52"/>
      <c r="I593" s="52"/>
      <c r="J593" s="52"/>
      <c r="K593" s="52"/>
      <c r="L593" s="52"/>
      <c r="M593" s="52"/>
      <c r="N593" s="52"/>
      <c r="O593" s="52"/>
      <c r="P593" s="52"/>
      <c r="Q593" s="52"/>
      <c r="R593" s="52"/>
      <c r="S593" s="52"/>
      <c r="T593" s="52"/>
      <c r="U593" s="52"/>
      <c r="V593" s="52"/>
      <c r="W593" s="52"/>
      <c r="X593" s="52"/>
      <c r="Y593" s="52"/>
      <c r="Z593" s="52"/>
    </row>
    <row r="594">
      <c r="A594" s="52"/>
      <c r="B594" s="52"/>
      <c r="C594" s="52"/>
      <c r="D594" s="52"/>
      <c r="E594" s="52"/>
      <c r="F594" s="52"/>
      <c r="G594" s="52"/>
      <c r="H594" s="52"/>
      <c r="I594" s="52"/>
      <c r="J594" s="52"/>
      <c r="K594" s="52"/>
      <c r="L594" s="52"/>
      <c r="M594" s="52"/>
      <c r="N594" s="52"/>
      <c r="O594" s="52"/>
      <c r="P594" s="52"/>
      <c r="Q594" s="52"/>
      <c r="R594" s="52"/>
      <c r="S594" s="52"/>
      <c r="T594" s="52"/>
      <c r="U594" s="52"/>
      <c r="V594" s="52"/>
      <c r="W594" s="52"/>
      <c r="X594" s="52"/>
      <c r="Y594" s="52"/>
      <c r="Z594" s="52"/>
    </row>
    <row r="595">
      <c r="A595" s="52"/>
      <c r="B595" s="52"/>
      <c r="C595" s="52"/>
      <c r="D595" s="52"/>
      <c r="E595" s="52"/>
      <c r="F595" s="52"/>
      <c r="G595" s="52"/>
      <c r="H595" s="52"/>
      <c r="I595" s="52"/>
      <c r="J595" s="52"/>
      <c r="K595" s="52"/>
      <c r="L595" s="52"/>
      <c r="M595" s="52"/>
      <c r="N595" s="52"/>
      <c r="O595" s="52"/>
      <c r="P595" s="52"/>
      <c r="Q595" s="52"/>
      <c r="R595" s="52"/>
      <c r="S595" s="52"/>
      <c r="T595" s="52"/>
      <c r="U595" s="52"/>
      <c r="V595" s="52"/>
      <c r="W595" s="52"/>
      <c r="X595" s="52"/>
      <c r="Y595" s="52"/>
      <c r="Z595" s="52"/>
    </row>
    <row r="596">
      <c r="A596" s="52"/>
      <c r="B596" s="52"/>
      <c r="C596" s="52"/>
      <c r="D596" s="52"/>
      <c r="E596" s="52"/>
      <c r="F596" s="52"/>
      <c r="G596" s="52"/>
      <c r="H596" s="52"/>
      <c r="I596" s="52"/>
      <c r="J596" s="52"/>
      <c r="K596" s="52"/>
      <c r="L596" s="52"/>
      <c r="M596" s="52"/>
      <c r="N596" s="52"/>
      <c r="O596" s="52"/>
      <c r="P596" s="52"/>
      <c r="Q596" s="52"/>
      <c r="R596" s="52"/>
      <c r="S596" s="52"/>
      <c r="T596" s="52"/>
      <c r="U596" s="52"/>
      <c r="V596" s="52"/>
      <c r="W596" s="52"/>
      <c r="X596" s="52"/>
      <c r="Y596" s="52"/>
      <c r="Z596" s="52"/>
    </row>
    <row r="597">
      <c r="A597" s="52"/>
      <c r="B597" s="52"/>
      <c r="C597" s="52"/>
      <c r="D597" s="52"/>
      <c r="E597" s="52"/>
      <c r="F597" s="52"/>
      <c r="G597" s="52"/>
      <c r="H597" s="52"/>
      <c r="I597" s="52"/>
      <c r="J597" s="52"/>
      <c r="K597" s="52"/>
      <c r="L597" s="52"/>
      <c r="M597" s="52"/>
      <c r="N597" s="52"/>
      <c r="O597" s="52"/>
      <c r="P597" s="52"/>
      <c r="Q597" s="52"/>
      <c r="R597" s="52"/>
      <c r="S597" s="52"/>
      <c r="T597" s="52"/>
      <c r="U597" s="52"/>
      <c r="V597" s="52"/>
      <c r="W597" s="52"/>
      <c r="X597" s="52"/>
      <c r="Y597" s="52"/>
      <c r="Z597" s="52"/>
    </row>
    <row r="598">
      <c r="A598" s="52"/>
      <c r="B598" s="52"/>
      <c r="C598" s="52"/>
      <c r="D598" s="52"/>
      <c r="E598" s="52"/>
      <c r="F598" s="52"/>
      <c r="G598" s="52"/>
      <c r="H598" s="52"/>
      <c r="I598" s="52"/>
      <c r="J598" s="52"/>
      <c r="K598" s="52"/>
      <c r="L598" s="52"/>
      <c r="M598" s="52"/>
      <c r="N598" s="52"/>
      <c r="O598" s="52"/>
      <c r="P598" s="52"/>
      <c r="Q598" s="52"/>
      <c r="R598" s="52"/>
      <c r="S598" s="52"/>
      <c r="T598" s="52"/>
      <c r="U598" s="52"/>
      <c r="V598" s="52"/>
      <c r="W598" s="52"/>
      <c r="X598" s="52"/>
      <c r="Y598" s="52"/>
      <c r="Z598" s="52"/>
    </row>
    <row r="599">
      <c r="A599" s="52"/>
      <c r="B599" s="52"/>
      <c r="C599" s="52"/>
      <c r="D599" s="52"/>
      <c r="E599" s="52"/>
      <c r="F599" s="52"/>
      <c r="G599" s="52"/>
      <c r="H599" s="52"/>
      <c r="I599" s="52"/>
      <c r="J599" s="52"/>
      <c r="K599" s="52"/>
      <c r="L599" s="52"/>
      <c r="M599" s="52"/>
      <c r="N599" s="52"/>
      <c r="O599" s="52"/>
      <c r="P599" s="52"/>
      <c r="Q599" s="52"/>
      <c r="R599" s="52"/>
      <c r="S599" s="52"/>
      <c r="T599" s="52"/>
      <c r="U599" s="52"/>
      <c r="V599" s="52"/>
      <c r="W599" s="52"/>
      <c r="X599" s="52"/>
      <c r="Y599" s="52"/>
      <c r="Z599" s="52"/>
    </row>
    <row r="600">
      <c r="A600" s="52"/>
      <c r="B600" s="52"/>
      <c r="C600" s="52"/>
      <c r="D600" s="52"/>
      <c r="E600" s="52"/>
      <c r="F600" s="52"/>
      <c r="G600" s="52"/>
      <c r="H600" s="52"/>
      <c r="I600" s="52"/>
      <c r="J600" s="52"/>
      <c r="K600" s="52"/>
      <c r="L600" s="52"/>
      <c r="M600" s="52"/>
      <c r="N600" s="52"/>
      <c r="O600" s="52"/>
      <c r="P600" s="52"/>
      <c r="Q600" s="52"/>
      <c r="R600" s="52"/>
      <c r="S600" s="52"/>
      <c r="T600" s="52"/>
      <c r="U600" s="52"/>
      <c r="V600" s="52"/>
      <c r="W600" s="52"/>
      <c r="X600" s="52"/>
      <c r="Y600" s="52"/>
      <c r="Z600" s="52"/>
    </row>
    <row r="601">
      <c r="A601" s="52"/>
      <c r="B601" s="52"/>
      <c r="C601" s="52"/>
      <c r="D601" s="52"/>
      <c r="E601" s="52"/>
      <c r="F601" s="52"/>
      <c r="G601" s="52"/>
      <c r="H601" s="52"/>
      <c r="I601" s="52"/>
      <c r="J601" s="52"/>
      <c r="K601" s="52"/>
      <c r="L601" s="52"/>
      <c r="M601" s="52"/>
      <c r="N601" s="52"/>
      <c r="O601" s="52"/>
      <c r="P601" s="52"/>
      <c r="Q601" s="52"/>
      <c r="R601" s="52"/>
      <c r="S601" s="52"/>
      <c r="T601" s="52"/>
      <c r="U601" s="52"/>
      <c r="V601" s="52"/>
      <c r="W601" s="52"/>
      <c r="X601" s="52"/>
      <c r="Y601" s="52"/>
      <c r="Z601" s="52"/>
    </row>
    <row r="602">
      <c r="A602" s="52"/>
      <c r="B602" s="52"/>
      <c r="C602" s="52"/>
      <c r="D602" s="52"/>
      <c r="E602" s="52"/>
      <c r="F602" s="52"/>
      <c r="G602" s="52"/>
      <c r="H602" s="52"/>
      <c r="I602" s="52"/>
      <c r="J602" s="52"/>
      <c r="K602" s="52"/>
      <c r="L602" s="52"/>
      <c r="M602" s="52"/>
      <c r="N602" s="52"/>
      <c r="O602" s="52"/>
      <c r="P602" s="52"/>
      <c r="Q602" s="52"/>
      <c r="R602" s="52"/>
      <c r="S602" s="52"/>
      <c r="T602" s="52"/>
      <c r="U602" s="52"/>
      <c r="V602" s="52"/>
      <c r="W602" s="52"/>
      <c r="X602" s="52"/>
      <c r="Y602" s="52"/>
      <c r="Z602" s="52"/>
    </row>
    <row r="603">
      <c r="A603" s="52"/>
      <c r="B603" s="52"/>
      <c r="C603" s="52"/>
      <c r="D603" s="52"/>
      <c r="E603" s="52"/>
      <c r="F603" s="52"/>
      <c r="G603" s="52"/>
      <c r="H603" s="52"/>
      <c r="I603" s="52"/>
      <c r="J603" s="52"/>
      <c r="K603" s="52"/>
      <c r="L603" s="52"/>
      <c r="M603" s="52"/>
      <c r="N603" s="52"/>
      <c r="O603" s="52"/>
      <c r="P603" s="52"/>
      <c r="Q603" s="52"/>
      <c r="R603" s="52"/>
      <c r="S603" s="52"/>
      <c r="T603" s="52"/>
      <c r="U603" s="52"/>
      <c r="V603" s="52"/>
      <c r="W603" s="52"/>
      <c r="X603" s="52"/>
      <c r="Y603" s="52"/>
      <c r="Z603" s="52"/>
    </row>
    <row r="604">
      <c r="A604" s="52"/>
      <c r="B604" s="52"/>
      <c r="C604" s="52"/>
      <c r="D604" s="52"/>
      <c r="E604" s="52"/>
      <c r="F604" s="52"/>
      <c r="G604" s="52"/>
      <c r="H604" s="52"/>
      <c r="I604" s="52"/>
      <c r="J604" s="52"/>
      <c r="K604" s="52"/>
      <c r="L604" s="52"/>
      <c r="M604" s="52"/>
      <c r="N604" s="52"/>
      <c r="O604" s="52"/>
      <c r="P604" s="52"/>
      <c r="Q604" s="52"/>
      <c r="R604" s="52"/>
      <c r="S604" s="52"/>
      <c r="T604" s="52"/>
      <c r="U604" s="52"/>
      <c r="V604" s="52"/>
      <c r="W604" s="52"/>
      <c r="X604" s="52"/>
      <c r="Y604" s="52"/>
      <c r="Z604" s="52"/>
    </row>
    <row r="605">
      <c r="A605" s="52"/>
      <c r="B605" s="52"/>
      <c r="C605" s="52"/>
      <c r="D605" s="52"/>
      <c r="E605" s="52"/>
      <c r="F605" s="52"/>
      <c r="G605" s="52"/>
      <c r="H605" s="52"/>
      <c r="I605" s="52"/>
      <c r="J605" s="52"/>
      <c r="K605" s="52"/>
      <c r="L605" s="52"/>
      <c r="M605" s="52"/>
      <c r="N605" s="52"/>
      <c r="O605" s="52"/>
      <c r="P605" s="52"/>
      <c r="Q605" s="52"/>
      <c r="R605" s="52"/>
      <c r="S605" s="52"/>
      <c r="T605" s="52"/>
      <c r="U605" s="52"/>
      <c r="V605" s="52"/>
      <c r="W605" s="52"/>
      <c r="X605" s="52"/>
      <c r="Y605" s="52"/>
      <c r="Z605" s="52"/>
    </row>
    <row r="606">
      <c r="A606" s="52"/>
      <c r="B606" s="52"/>
      <c r="C606" s="52"/>
      <c r="D606" s="52"/>
      <c r="E606" s="52"/>
      <c r="F606" s="52"/>
      <c r="G606" s="52"/>
      <c r="H606" s="52"/>
      <c r="I606" s="52"/>
      <c r="J606" s="52"/>
      <c r="K606" s="52"/>
      <c r="L606" s="52"/>
      <c r="M606" s="52"/>
      <c r="N606" s="52"/>
      <c r="O606" s="52"/>
      <c r="P606" s="52"/>
      <c r="Q606" s="52"/>
      <c r="R606" s="52"/>
      <c r="S606" s="52"/>
      <c r="T606" s="52"/>
      <c r="U606" s="52"/>
      <c r="V606" s="52"/>
      <c r="W606" s="52"/>
      <c r="X606" s="52"/>
      <c r="Y606" s="52"/>
      <c r="Z606" s="52"/>
    </row>
    <row r="607">
      <c r="A607" s="52"/>
      <c r="B607" s="52"/>
      <c r="C607" s="52"/>
      <c r="D607" s="52"/>
      <c r="E607" s="52"/>
      <c r="F607" s="52"/>
      <c r="G607" s="52"/>
      <c r="H607" s="52"/>
      <c r="I607" s="52"/>
      <c r="J607" s="52"/>
      <c r="K607" s="52"/>
      <c r="L607" s="52"/>
      <c r="M607" s="52"/>
      <c r="N607" s="52"/>
      <c r="O607" s="52"/>
      <c r="P607" s="52"/>
      <c r="Q607" s="52"/>
      <c r="R607" s="52"/>
      <c r="S607" s="52"/>
      <c r="T607" s="52"/>
      <c r="U607" s="52"/>
      <c r="V607" s="52"/>
      <c r="W607" s="52"/>
      <c r="X607" s="52"/>
      <c r="Y607" s="52"/>
      <c r="Z607" s="52"/>
    </row>
    <row r="608">
      <c r="A608" s="52"/>
      <c r="B608" s="52"/>
      <c r="C608" s="52"/>
      <c r="D608" s="52"/>
      <c r="E608" s="52"/>
      <c r="F608" s="52"/>
      <c r="G608" s="52"/>
      <c r="H608" s="52"/>
      <c r="I608" s="52"/>
      <c r="J608" s="52"/>
      <c r="K608" s="52"/>
      <c r="L608" s="52"/>
      <c r="M608" s="52"/>
      <c r="N608" s="52"/>
      <c r="O608" s="52"/>
      <c r="P608" s="52"/>
      <c r="Q608" s="52"/>
      <c r="R608" s="52"/>
      <c r="S608" s="52"/>
      <c r="T608" s="52"/>
      <c r="U608" s="52"/>
      <c r="V608" s="52"/>
      <c r="W608" s="52"/>
      <c r="X608" s="52"/>
      <c r="Y608" s="52"/>
      <c r="Z608" s="52"/>
    </row>
    <row r="609">
      <c r="A609" s="52"/>
      <c r="B609" s="52"/>
      <c r="C609" s="52"/>
      <c r="D609" s="52"/>
      <c r="E609" s="52"/>
      <c r="F609" s="52"/>
      <c r="G609" s="52"/>
      <c r="H609" s="52"/>
      <c r="I609" s="52"/>
      <c r="J609" s="52"/>
      <c r="K609" s="52"/>
      <c r="L609" s="52"/>
      <c r="M609" s="52"/>
      <c r="N609" s="52"/>
      <c r="O609" s="52"/>
      <c r="P609" s="52"/>
      <c r="Q609" s="52"/>
      <c r="R609" s="52"/>
      <c r="S609" s="52"/>
      <c r="T609" s="52"/>
      <c r="U609" s="52"/>
      <c r="V609" s="52"/>
      <c r="W609" s="52"/>
      <c r="X609" s="52"/>
      <c r="Y609" s="52"/>
      <c r="Z609" s="52"/>
    </row>
    <row r="610">
      <c r="A610" s="52"/>
      <c r="B610" s="52"/>
      <c r="C610" s="52"/>
      <c r="D610" s="52"/>
      <c r="E610" s="52"/>
      <c r="F610" s="52"/>
      <c r="G610" s="52"/>
      <c r="H610" s="52"/>
      <c r="I610" s="52"/>
      <c r="J610" s="52"/>
      <c r="K610" s="52"/>
      <c r="L610" s="52"/>
      <c r="M610" s="52"/>
      <c r="N610" s="52"/>
      <c r="O610" s="52"/>
      <c r="P610" s="52"/>
      <c r="Q610" s="52"/>
      <c r="R610" s="52"/>
      <c r="S610" s="52"/>
      <c r="T610" s="52"/>
      <c r="U610" s="52"/>
      <c r="V610" s="52"/>
      <c r="W610" s="52"/>
      <c r="X610" s="52"/>
      <c r="Y610" s="52"/>
      <c r="Z610" s="52"/>
    </row>
    <row r="611">
      <c r="A611" s="52"/>
      <c r="B611" s="52"/>
      <c r="C611" s="52"/>
      <c r="D611" s="52"/>
      <c r="E611" s="52"/>
      <c r="F611" s="52"/>
      <c r="G611" s="52"/>
      <c r="H611" s="52"/>
      <c r="I611" s="52"/>
      <c r="J611" s="52"/>
      <c r="K611" s="52"/>
      <c r="L611" s="52"/>
      <c r="M611" s="52"/>
      <c r="N611" s="52"/>
      <c r="O611" s="52"/>
      <c r="P611" s="52"/>
      <c r="Q611" s="52"/>
      <c r="R611" s="52"/>
      <c r="S611" s="52"/>
      <c r="T611" s="52"/>
      <c r="U611" s="52"/>
      <c r="V611" s="52"/>
      <c r="W611" s="52"/>
      <c r="X611" s="52"/>
      <c r="Y611" s="52"/>
      <c r="Z611" s="52"/>
    </row>
    <row r="612">
      <c r="A612" s="52"/>
      <c r="B612" s="52"/>
      <c r="C612" s="52"/>
      <c r="D612" s="52"/>
      <c r="E612" s="52"/>
      <c r="F612" s="52"/>
      <c r="G612" s="52"/>
      <c r="H612" s="52"/>
      <c r="I612" s="52"/>
      <c r="J612" s="52"/>
      <c r="K612" s="52"/>
      <c r="L612" s="52"/>
      <c r="M612" s="52"/>
      <c r="N612" s="52"/>
      <c r="O612" s="52"/>
      <c r="P612" s="52"/>
      <c r="Q612" s="52"/>
      <c r="R612" s="52"/>
      <c r="S612" s="52"/>
      <c r="T612" s="52"/>
      <c r="U612" s="52"/>
      <c r="V612" s="52"/>
      <c r="W612" s="52"/>
      <c r="X612" s="52"/>
      <c r="Y612" s="52"/>
      <c r="Z612" s="52"/>
    </row>
    <row r="613">
      <c r="A613" s="52"/>
      <c r="B613" s="52"/>
      <c r="C613" s="52"/>
      <c r="D613" s="52"/>
      <c r="E613" s="52"/>
      <c r="F613" s="52"/>
      <c r="G613" s="52"/>
      <c r="H613" s="52"/>
      <c r="I613" s="52"/>
      <c r="J613" s="52"/>
      <c r="K613" s="52"/>
      <c r="L613" s="52"/>
      <c r="M613" s="52"/>
      <c r="N613" s="52"/>
      <c r="O613" s="52"/>
      <c r="P613" s="52"/>
      <c r="Q613" s="52"/>
      <c r="R613" s="52"/>
      <c r="S613" s="52"/>
      <c r="T613" s="52"/>
      <c r="U613" s="52"/>
      <c r="V613" s="52"/>
      <c r="W613" s="52"/>
      <c r="X613" s="52"/>
      <c r="Y613" s="52"/>
      <c r="Z613" s="52"/>
    </row>
    <row r="614">
      <c r="A614" s="52"/>
      <c r="B614" s="52"/>
      <c r="C614" s="52"/>
      <c r="D614" s="52"/>
      <c r="E614" s="52"/>
      <c r="F614" s="52"/>
      <c r="G614" s="52"/>
      <c r="H614" s="52"/>
      <c r="I614" s="52"/>
      <c r="J614" s="52"/>
      <c r="K614" s="52"/>
      <c r="L614" s="52"/>
      <c r="M614" s="52"/>
      <c r="N614" s="52"/>
      <c r="O614" s="52"/>
      <c r="P614" s="52"/>
      <c r="Q614" s="52"/>
      <c r="R614" s="52"/>
      <c r="S614" s="52"/>
      <c r="T614" s="52"/>
      <c r="U614" s="52"/>
      <c r="V614" s="52"/>
      <c r="W614" s="52"/>
      <c r="X614" s="52"/>
      <c r="Y614" s="52"/>
      <c r="Z614" s="52"/>
    </row>
    <row r="615">
      <c r="A615" s="52"/>
      <c r="B615" s="52"/>
      <c r="C615" s="52"/>
      <c r="D615" s="52"/>
      <c r="E615" s="52"/>
      <c r="F615" s="52"/>
      <c r="G615" s="52"/>
      <c r="H615" s="52"/>
      <c r="I615" s="52"/>
      <c r="J615" s="52"/>
      <c r="K615" s="52"/>
      <c r="L615" s="52"/>
      <c r="M615" s="52"/>
      <c r="N615" s="52"/>
      <c r="O615" s="52"/>
      <c r="P615" s="52"/>
      <c r="Q615" s="52"/>
      <c r="R615" s="52"/>
      <c r="S615" s="52"/>
      <c r="T615" s="52"/>
      <c r="U615" s="52"/>
      <c r="V615" s="52"/>
      <c r="W615" s="52"/>
      <c r="X615" s="52"/>
      <c r="Y615" s="52"/>
      <c r="Z615" s="52"/>
    </row>
    <row r="616">
      <c r="A616" s="52"/>
      <c r="B616" s="52"/>
      <c r="C616" s="52"/>
      <c r="D616" s="52"/>
      <c r="E616" s="52"/>
      <c r="F616" s="52"/>
      <c r="G616" s="52"/>
      <c r="H616" s="52"/>
      <c r="I616" s="52"/>
      <c r="J616" s="52"/>
      <c r="K616" s="52"/>
      <c r="L616" s="52"/>
      <c r="M616" s="52"/>
      <c r="N616" s="52"/>
      <c r="O616" s="52"/>
      <c r="P616" s="52"/>
      <c r="Q616" s="52"/>
      <c r="R616" s="52"/>
      <c r="S616" s="52"/>
      <c r="T616" s="52"/>
      <c r="U616" s="52"/>
      <c r="V616" s="52"/>
      <c r="W616" s="52"/>
      <c r="X616" s="52"/>
      <c r="Y616" s="52"/>
      <c r="Z616" s="52"/>
    </row>
    <row r="617">
      <c r="A617" s="52"/>
      <c r="B617" s="52"/>
      <c r="C617" s="52"/>
      <c r="D617" s="52"/>
      <c r="E617" s="52"/>
      <c r="F617" s="52"/>
      <c r="G617" s="52"/>
      <c r="H617" s="52"/>
      <c r="I617" s="52"/>
      <c r="J617" s="52"/>
      <c r="K617" s="52"/>
      <c r="L617" s="52"/>
      <c r="M617" s="52"/>
      <c r="N617" s="52"/>
      <c r="O617" s="52"/>
      <c r="P617" s="52"/>
      <c r="Q617" s="52"/>
      <c r="R617" s="52"/>
      <c r="S617" s="52"/>
      <c r="T617" s="52"/>
      <c r="U617" s="52"/>
      <c r="V617" s="52"/>
      <c r="W617" s="52"/>
      <c r="X617" s="52"/>
      <c r="Y617" s="52"/>
      <c r="Z617" s="52"/>
    </row>
    <row r="618">
      <c r="A618" s="52"/>
      <c r="B618" s="52"/>
      <c r="C618" s="52"/>
      <c r="D618" s="52"/>
      <c r="E618" s="52"/>
      <c r="F618" s="52"/>
      <c r="G618" s="52"/>
      <c r="H618" s="52"/>
      <c r="I618" s="52"/>
      <c r="J618" s="52"/>
      <c r="K618" s="52"/>
      <c r="L618" s="52"/>
      <c r="M618" s="52"/>
      <c r="N618" s="52"/>
      <c r="O618" s="52"/>
      <c r="P618" s="52"/>
      <c r="Q618" s="52"/>
      <c r="R618" s="52"/>
      <c r="S618" s="52"/>
      <c r="T618" s="52"/>
      <c r="U618" s="52"/>
      <c r="V618" s="52"/>
      <c r="W618" s="52"/>
      <c r="X618" s="52"/>
      <c r="Y618" s="52"/>
      <c r="Z618" s="52"/>
    </row>
    <row r="619">
      <c r="A619" s="52"/>
      <c r="B619" s="52"/>
      <c r="C619" s="52"/>
      <c r="D619" s="52"/>
      <c r="E619" s="52"/>
      <c r="F619" s="52"/>
      <c r="G619" s="52"/>
      <c r="H619" s="52"/>
      <c r="I619" s="52"/>
      <c r="J619" s="52"/>
      <c r="K619" s="52"/>
      <c r="L619" s="52"/>
      <c r="M619" s="52"/>
      <c r="N619" s="52"/>
      <c r="O619" s="52"/>
      <c r="P619" s="52"/>
      <c r="Q619" s="52"/>
      <c r="R619" s="52"/>
      <c r="S619" s="52"/>
      <c r="T619" s="52"/>
      <c r="U619" s="52"/>
      <c r="V619" s="52"/>
      <c r="W619" s="52"/>
      <c r="X619" s="52"/>
      <c r="Y619" s="52"/>
      <c r="Z619" s="52"/>
    </row>
    <row r="620">
      <c r="A620" s="52"/>
      <c r="B620" s="52"/>
      <c r="C620" s="52"/>
      <c r="D620" s="52"/>
      <c r="E620" s="52"/>
      <c r="F620" s="52"/>
      <c r="G620" s="52"/>
      <c r="H620" s="52"/>
      <c r="I620" s="52"/>
      <c r="J620" s="52"/>
      <c r="K620" s="52"/>
      <c r="L620" s="52"/>
      <c r="M620" s="52"/>
      <c r="N620" s="52"/>
      <c r="O620" s="52"/>
      <c r="P620" s="52"/>
      <c r="Q620" s="52"/>
      <c r="R620" s="52"/>
      <c r="S620" s="52"/>
      <c r="T620" s="52"/>
      <c r="U620" s="52"/>
      <c r="V620" s="52"/>
      <c r="W620" s="52"/>
      <c r="X620" s="52"/>
      <c r="Y620" s="52"/>
      <c r="Z620" s="52"/>
    </row>
    <row r="621">
      <c r="A621" s="52"/>
      <c r="B621" s="52"/>
      <c r="C621" s="52"/>
      <c r="D621" s="52"/>
      <c r="E621" s="52"/>
      <c r="F621" s="52"/>
      <c r="G621" s="52"/>
      <c r="H621" s="52"/>
      <c r="I621" s="52"/>
      <c r="J621" s="52"/>
      <c r="K621" s="52"/>
      <c r="L621" s="52"/>
      <c r="M621" s="52"/>
      <c r="N621" s="52"/>
      <c r="O621" s="52"/>
      <c r="P621" s="52"/>
      <c r="Q621" s="52"/>
      <c r="R621" s="52"/>
      <c r="S621" s="52"/>
      <c r="T621" s="52"/>
      <c r="U621" s="52"/>
      <c r="V621" s="52"/>
      <c r="W621" s="52"/>
      <c r="X621" s="52"/>
      <c r="Y621" s="52"/>
      <c r="Z621" s="52"/>
    </row>
    <row r="622">
      <c r="A622" s="52"/>
      <c r="B622" s="52"/>
      <c r="C622" s="52"/>
      <c r="D622" s="52"/>
      <c r="E622" s="52"/>
      <c r="F622" s="52"/>
      <c r="G622" s="52"/>
      <c r="H622" s="52"/>
      <c r="I622" s="52"/>
      <c r="J622" s="52"/>
      <c r="K622" s="52"/>
      <c r="L622" s="52"/>
      <c r="M622" s="52"/>
      <c r="N622" s="52"/>
      <c r="O622" s="52"/>
      <c r="P622" s="52"/>
      <c r="Q622" s="52"/>
      <c r="R622" s="52"/>
      <c r="S622" s="52"/>
      <c r="T622" s="52"/>
      <c r="U622" s="52"/>
      <c r="V622" s="52"/>
      <c r="W622" s="52"/>
      <c r="X622" s="52"/>
      <c r="Y622" s="52"/>
      <c r="Z622" s="52"/>
    </row>
    <row r="623">
      <c r="A623" s="52"/>
      <c r="B623" s="52"/>
      <c r="C623" s="52"/>
      <c r="D623" s="52"/>
      <c r="E623" s="52"/>
      <c r="F623" s="52"/>
      <c r="G623" s="52"/>
      <c r="H623" s="52"/>
      <c r="I623" s="52"/>
      <c r="J623" s="52"/>
      <c r="K623" s="52"/>
      <c r="L623" s="52"/>
      <c r="M623" s="52"/>
      <c r="N623" s="52"/>
      <c r="O623" s="52"/>
      <c r="P623" s="52"/>
      <c r="Q623" s="52"/>
      <c r="R623" s="52"/>
      <c r="S623" s="52"/>
      <c r="T623" s="52"/>
      <c r="U623" s="52"/>
      <c r="V623" s="52"/>
      <c r="W623" s="52"/>
      <c r="X623" s="52"/>
      <c r="Y623" s="52"/>
      <c r="Z623" s="52"/>
    </row>
    <row r="624">
      <c r="A624" s="52"/>
      <c r="B624" s="52"/>
      <c r="C624" s="52"/>
      <c r="D624" s="52"/>
      <c r="E624" s="52"/>
      <c r="F624" s="52"/>
      <c r="G624" s="52"/>
      <c r="H624" s="52"/>
      <c r="I624" s="52"/>
      <c r="J624" s="52"/>
      <c r="K624" s="52"/>
      <c r="L624" s="52"/>
      <c r="M624" s="52"/>
      <c r="N624" s="52"/>
      <c r="O624" s="52"/>
      <c r="P624" s="52"/>
      <c r="Q624" s="52"/>
      <c r="R624" s="52"/>
      <c r="S624" s="52"/>
      <c r="T624" s="52"/>
      <c r="U624" s="52"/>
      <c r="V624" s="52"/>
      <c r="W624" s="52"/>
      <c r="X624" s="52"/>
      <c r="Y624" s="52"/>
      <c r="Z624" s="52"/>
    </row>
    <row r="625">
      <c r="A625" s="52"/>
      <c r="B625" s="52"/>
      <c r="C625" s="52"/>
      <c r="D625" s="52"/>
      <c r="E625" s="52"/>
      <c r="F625" s="52"/>
      <c r="G625" s="52"/>
      <c r="H625" s="52"/>
      <c r="I625" s="52"/>
      <c r="J625" s="52"/>
      <c r="K625" s="52"/>
      <c r="L625" s="52"/>
      <c r="M625" s="52"/>
      <c r="N625" s="52"/>
      <c r="O625" s="52"/>
      <c r="P625" s="52"/>
      <c r="Q625" s="52"/>
      <c r="R625" s="52"/>
      <c r="S625" s="52"/>
      <c r="T625" s="52"/>
      <c r="U625" s="52"/>
      <c r="V625" s="52"/>
      <c r="W625" s="52"/>
      <c r="X625" s="52"/>
      <c r="Y625" s="52"/>
      <c r="Z625" s="52"/>
    </row>
    <row r="626">
      <c r="A626" s="52"/>
      <c r="B626" s="52"/>
      <c r="C626" s="52"/>
      <c r="D626" s="52"/>
      <c r="E626" s="52"/>
      <c r="F626" s="52"/>
      <c r="G626" s="52"/>
      <c r="H626" s="52"/>
      <c r="I626" s="52"/>
      <c r="J626" s="52"/>
      <c r="K626" s="52"/>
      <c r="L626" s="52"/>
      <c r="M626" s="52"/>
      <c r="N626" s="52"/>
      <c r="O626" s="52"/>
      <c r="P626" s="52"/>
      <c r="Q626" s="52"/>
      <c r="R626" s="52"/>
      <c r="S626" s="52"/>
      <c r="T626" s="52"/>
      <c r="U626" s="52"/>
      <c r="V626" s="52"/>
      <c r="W626" s="52"/>
      <c r="X626" s="52"/>
      <c r="Y626" s="52"/>
      <c r="Z626" s="52"/>
    </row>
    <row r="627">
      <c r="A627" s="52"/>
      <c r="B627" s="52"/>
      <c r="C627" s="52"/>
      <c r="D627" s="52"/>
      <c r="E627" s="52"/>
      <c r="F627" s="52"/>
      <c r="G627" s="52"/>
      <c r="H627" s="52"/>
      <c r="I627" s="52"/>
      <c r="J627" s="52"/>
      <c r="K627" s="52"/>
      <c r="L627" s="52"/>
      <c r="M627" s="52"/>
      <c r="N627" s="52"/>
      <c r="O627" s="52"/>
      <c r="P627" s="52"/>
      <c r="Q627" s="52"/>
      <c r="R627" s="52"/>
      <c r="S627" s="52"/>
      <c r="T627" s="52"/>
      <c r="U627" s="52"/>
      <c r="V627" s="52"/>
      <c r="W627" s="52"/>
      <c r="X627" s="52"/>
      <c r="Y627" s="52"/>
      <c r="Z627" s="52"/>
    </row>
    <row r="628">
      <c r="A628" s="52"/>
      <c r="B628" s="52"/>
      <c r="C628" s="52"/>
      <c r="D628" s="52"/>
      <c r="E628" s="52"/>
      <c r="F628" s="52"/>
      <c r="G628" s="52"/>
      <c r="H628" s="52"/>
      <c r="I628" s="52"/>
      <c r="J628" s="52"/>
      <c r="K628" s="52"/>
      <c r="L628" s="52"/>
      <c r="M628" s="52"/>
      <c r="N628" s="52"/>
      <c r="O628" s="52"/>
      <c r="P628" s="52"/>
      <c r="Q628" s="52"/>
      <c r="R628" s="52"/>
      <c r="S628" s="52"/>
      <c r="T628" s="52"/>
      <c r="U628" s="52"/>
      <c r="V628" s="52"/>
      <c r="W628" s="52"/>
      <c r="X628" s="52"/>
      <c r="Y628" s="52"/>
      <c r="Z628" s="52"/>
    </row>
    <row r="629">
      <c r="A629" s="52"/>
      <c r="B629" s="52"/>
      <c r="C629" s="52"/>
      <c r="D629" s="52"/>
      <c r="E629" s="52"/>
      <c r="F629" s="52"/>
      <c r="G629" s="52"/>
      <c r="H629" s="52"/>
      <c r="I629" s="52"/>
      <c r="J629" s="52"/>
      <c r="K629" s="52"/>
      <c r="L629" s="52"/>
      <c r="M629" s="52"/>
      <c r="N629" s="52"/>
      <c r="O629" s="52"/>
      <c r="P629" s="52"/>
      <c r="Q629" s="52"/>
      <c r="R629" s="52"/>
      <c r="S629" s="52"/>
      <c r="T629" s="52"/>
      <c r="U629" s="52"/>
      <c r="V629" s="52"/>
      <c r="W629" s="52"/>
      <c r="X629" s="52"/>
      <c r="Y629" s="52"/>
      <c r="Z629" s="52"/>
    </row>
    <row r="630">
      <c r="A630" s="52"/>
      <c r="B630" s="52"/>
      <c r="C630" s="52"/>
      <c r="D630" s="52"/>
      <c r="E630" s="52"/>
      <c r="F630" s="52"/>
      <c r="G630" s="52"/>
      <c r="H630" s="52"/>
      <c r="I630" s="52"/>
      <c r="J630" s="52"/>
      <c r="K630" s="52"/>
      <c r="L630" s="52"/>
      <c r="M630" s="52"/>
      <c r="N630" s="52"/>
      <c r="O630" s="52"/>
      <c r="P630" s="52"/>
      <c r="Q630" s="52"/>
      <c r="R630" s="52"/>
      <c r="S630" s="52"/>
      <c r="T630" s="52"/>
      <c r="U630" s="52"/>
      <c r="V630" s="52"/>
      <c r="W630" s="52"/>
      <c r="X630" s="52"/>
      <c r="Y630" s="52"/>
      <c r="Z630" s="52"/>
    </row>
    <row r="631">
      <c r="A631" s="52"/>
      <c r="B631" s="52"/>
      <c r="C631" s="52"/>
      <c r="D631" s="52"/>
      <c r="E631" s="52"/>
      <c r="F631" s="52"/>
      <c r="G631" s="52"/>
      <c r="H631" s="52"/>
      <c r="I631" s="52"/>
      <c r="J631" s="52"/>
      <c r="K631" s="52"/>
      <c r="L631" s="52"/>
      <c r="M631" s="52"/>
      <c r="N631" s="52"/>
      <c r="O631" s="52"/>
      <c r="P631" s="52"/>
      <c r="Q631" s="52"/>
      <c r="R631" s="52"/>
      <c r="S631" s="52"/>
      <c r="T631" s="52"/>
      <c r="U631" s="52"/>
      <c r="V631" s="52"/>
      <c r="W631" s="52"/>
      <c r="X631" s="52"/>
      <c r="Y631" s="52"/>
      <c r="Z631" s="52"/>
    </row>
    <row r="632">
      <c r="A632" s="52"/>
      <c r="B632" s="52"/>
      <c r="C632" s="52"/>
      <c r="D632" s="52"/>
      <c r="E632" s="52"/>
      <c r="F632" s="52"/>
      <c r="G632" s="52"/>
      <c r="H632" s="52"/>
      <c r="I632" s="52"/>
      <c r="J632" s="52"/>
      <c r="K632" s="52"/>
      <c r="L632" s="52"/>
      <c r="M632" s="52"/>
      <c r="N632" s="52"/>
      <c r="O632" s="52"/>
      <c r="P632" s="52"/>
      <c r="Q632" s="52"/>
      <c r="R632" s="52"/>
      <c r="S632" s="52"/>
      <c r="T632" s="52"/>
      <c r="U632" s="52"/>
      <c r="V632" s="52"/>
      <c r="W632" s="52"/>
      <c r="X632" s="52"/>
      <c r="Y632" s="52"/>
      <c r="Z632" s="52"/>
    </row>
    <row r="633">
      <c r="A633" s="52"/>
      <c r="B633" s="52"/>
      <c r="C633" s="52"/>
      <c r="D633" s="52"/>
      <c r="E633" s="52"/>
      <c r="F633" s="52"/>
      <c r="G633" s="52"/>
      <c r="H633" s="52"/>
      <c r="I633" s="52"/>
      <c r="J633" s="52"/>
      <c r="K633" s="52"/>
      <c r="L633" s="52"/>
      <c r="M633" s="52"/>
      <c r="N633" s="52"/>
      <c r="O633" s="52"/>
      <c r="P633" s="52"/>
      <c r="Q633" s="52"/>
      <c r="R633" s="52"/>
      <c r="S633" s="52"/>
      <c r="T633" s="52"/>
      <c r="U633" s="52"/>
      <c r="V633" s="52"/>
      <c r="W633" s="52"/>
      <c r="X633" s="52"/>
      <c r="Y633" s="52"/>
      <c r="Z633" s="52"/>
    </row>
    <row r="634">
      <c r="A634" s="52"/>
      <c r="B634" s="52"/>
      <c r="C634" s="52"/>
      <c r="D634" s="52"/>
      <c r="E634" s="52"/>
      <c r="F634" s="52"/>
      <c r="G634" s="52"/>
      <c r="H634" s="52"/>
      <c r="I634" s="52"/>
      <c r="J634" s="52"/>
      <c r="K634" s="52"/>
      <c r="L634" s="52"/>
      <c r="M634" s="52"/>
      <c r="N634" s="52"/>
      <c r="O634" s="52"/>
      <c r="P634" s="52"/>
      <c r="Q634" s="52"/>
      <c r="R634" s="52"/>
      <c r="S634" s="52"/>
      <c r="T634" s="52"/>
      <c r="U634" s="52"/>
      <c r="V634" s="52"/>
      <c r="W634" s="52"/>
      <c r="X634" s="52"/>
      <c r="Y634" s="52"/>
      <c r="Z634" s="52"/>
    </row>
    <row r="635">
      <c r="A635" s="52"/>
      <c r="B635" s="52"/>
      <c r="C635" s="52"/>
      <c r="D635" s="52"/>
      <c r="E635" s="52"/>
      <c r="F635" s="52"/>
      <c r="G635" s="52"/>
      <c r="H635" s="52"/>
      <c r="I635" s="52"/>
      <c r="J635" s="52"/>
      <c r="K635" s="52"/>
      <c r="L635" s="52"/>
      <c r="M635" s="52"/>
      <c r="N635" s="52"/>
      <c r="O635" s="52"/>
      <c r="P635" s="52"/>
      <c r="Q635" s="52"/>
      <c r="R635" s="52"/>
      <c r="S635" s="52"/>
      <c r="T635" s="52"/>
      <c r="U635" s="52"/>
      <c r="V635" s="52"/>
      <c r="W635" s="52"/>
      <c r="X635" s="52"/>
      <c r="Y635" s="52"/>
      <c r="Z635" s="52"/>
    </row>
    <row r="636">
      <c r="A636" s="52"/>
      <c r="B636" s="52"/>
      <c r="C636" s="52"/>
      <c r="D636" s="52"/>
      <c r="E636" s="52"/>
      <c r="F636" s="52"/>
      <c r="G636" s="52"/>
      <c r="H636" s="52"/>
      <c r="I636" s="52"/>
      <c r="J636" s="52"/>
      <c r="K636" s="52"/>
      <c r="L636" s="52"/>
      <c r="M636" s="52"/>
      <c r="N636" s="52"/>
      <c r="O636" s="52"/>
      <c r="P636" s="52"/>
      <c r="Q636" s="52"/>
      <c r="R636" s="52"/>
      <c r="S636" s="52"/>
      <c r="T636" s="52"/>
      <c r="U636" s="52"/>
      <c r="V636" s="52"/>
      <c r="W636" s="52"/>
      <c r="X636" s="52"/>
      <c r="Y636" s="52"/>
      <c r="Z636" s="52"/>
    </row>
    <row r="637">
      <c r="A637" s="52"/>
      <c r="B637" s="52"/>
      <c r="C637" s="52"/>
      <c r="D637" s="52"/>
      <c r="E637" s="52"/>
      <c r="F637" s="52"/>
      <c r="G637" s="52"/>
      <c r="H637" s="52"/>
      <c r="I637" s="52"/>
      <c r="J637" s="52"/>
      <c r="K637" s="52"/>
      <c r="L637" s="52"/>
      <c r="M637" s="52"/>
      <c r="N637" s="52"/>
      <c r="O637" s="52"/>
      <c r="P637" s="52"/>
      <c r="Q637" s="52"/>
      <c r="R637" s="52"/>
      <c r="S637" s="52"/>
      <c r="T637" s="52"/>
      <c r="U637" s="52"/>
      <c r="V637" s="52"/>
      <c r="W637" s="52"/>
      <c r="X637" s="52"/>
      <c r="Y637" s="52"/>
      <c r="Z637" s="52"/>
    </row>
    <row r="638">
      <c r="A638" s="52"/>
      <c r="B638" s="52"/>
      <c r="C638" s="52"/>
      <c r="D638" s="52"/>
      <c r="E638" s="52"/>
      <c r="F638" s="52"/>
      <c r="G638" s="52"/>
      <c r="H638" s="52"/>
      <c r="I638" s="52"/>
      <c r="J638" s="52"/>
      <c r="K638" s="52"/>
      <c r="L638" s="52"/>
      <c r="M638" s="52"/>
      <c r="N638" s="52"/>
      <c r="O638" s="52"/>
      <c r="P638" s="52"/>
      <c r="Q638" s="52"/>
      <c r="R638" s="52"/>
      <c r="S638" s="52"/>
      <c r="T638" s="52"/>
      <c r="U638" s="52"/>
      <c r="V638" s="52"/>
      <c r="W638" s="52"/>
      <c r="X638" s="52"/>
      <c r="Y638" s="52"/>
      <c r="Z638" s="52"/>
    </row>
    <row r="639">
      <c r="A639" s="52"/>
      <c r="B639" s="52"/>
      <c r="C639" s="52"/>
      <c r="D639" s="52"/>
      <c r="E639" s="52"/>
      <c r="F639" s="52"/>
      <c r="G639" s="52"/>
      <c r="H639" s="52"/>
      <c r="I639" s="52"/>
      <c r="J639" s="52"/>
      <c r="K639" s="52"/>
      <c r="L639" s="52"/>
      <c r="M639" s="52"/>
      <c r="N639" s="52"/>
      <c r="O639" s="52"/>
      <c r="P639" s="52"/>
      <c r="Q639" s="52"/>
      <c r="R639" s="52"/>
      <c r="S639" s="52"/>
      <c r="T639" s="52"/>
      <c r="U639" s="52"/>
      <c r="V639" s="52"/>
      <c r="W639" s="52"/>
      <c r="X639" s="52"/>
      <c r="Y639" s="52"/>
      <c r="Z639" s="52"/>
    </row>
    <row r="640">
      <c r="A640" s="52"/>
      <c r="B640" s="52"/>
      <c r="C640" s="52"/>
      <c r="D640" s="52"/>
      <c r="E640" s="52"/>
      <c r="F640" s="52"/>
      <c r="G640" s="52"/>
      <c r="H640" s="52"/>
      <c r="I640" s="52"/>
      <c r="J640" s="52"/>
      <c r="K640" s="52"/>
      <c r="L640" s="52"/>
      <c r="M640" s="52"/>
      <c r="N640" s="52"/>
      <c r="O640" s="52"/>
      <c r="P640" s="52"/>
      <c r="Q640" s="52"/>
      <c r="R640" s="52"/>
      <c r="S640" s="52"/>
      <c r="T640" s="52"/>
      <c r="U640" s="52"/>
      <c r="V640" s="52"/>
      <c r="W640" s="52"/>
      <c r="X640" s="52"/>
      <c r="Y640" s="52"/>
      <c r="Z640" s="52"/>
    </row>
    <row r="641">
      <c r="A641" s="52"/>
      <c r="B641" s="52"/>
      <c r="C641" s="52"/>
      <c r="D641" s="52"/>
      <c r="E641" s="52"/>
      <c r="F641" s="52"/>
      <c r="G641" s="52"/>
      <c r="H641" s="52"/>
      <c r="I641" s="52"/>
      <c r="J641" s="52"/>
      <c r="K641" s="52"/>
      <c r="L641" s="52"/>
      <c r="M641" s="52"/>
      <c r="N641" s="52"/>
      <c r="O641" s="52"/>
      <c r="P641" s="52"/>
      <c r="Q641" s="52"/>
      <c r="R641" s="52"/>
      <c r="S641" s="52"/>
      <c r="T641" s="52"/>
      <c r="U641" s="52"/>
      <c r="V641" s="52"/>
      <c r="W641" s="52"/>
      <c r="X641" s="52"/>
      <c r="Y641" s="52"/>
      <c r="Z641" s="52"/>
    </row>
    <row r="642">
      <c r="A642" s="52"/>
      <c r="B642" s="52"/>
      <c r="C642" s="52"/>
      <c r="D642" s="52"/>
      <c r="E642" s="52"/>
      <c r="F642" s="52"/>
      <c r="G642" s="52"/>
      <c r="H642" s="52"/>
      <c r="I642" s="52"/>
      <c r="J642" s="52"/>
      <c r="K642" s="52"/>
      <c r="L642" s="52"/>
      <c r="M642" s="52"/>
      <c r="N642" s="52"/>
      <c r="O642" s="52"/>
      <c r="P642" s="52"/>
      <c r="Q642" s="52"/>
      <c r="R642" s="52"/>
      <c r="S642" s="52"/>
      <c r="T642" s="52"/>
      <c r="U642" s="52"/>
      <c r="V642" s="52"/>
      <c r="W642" s="52"/>
      <c r="X642" s="52"/>
      <c r="Y642" s="52"/>
      <c r="Z642" s="52"/>
    </row>
    <row r="643">
      <c r="A643" s="52"/>
      <c r="B643" s="52"/>
      <c r="C643" s="52"/>
      <c r="D643" s="52"/>
      <c r="E643" s="52"/>
      <c r="F643" s="52"/>
      <c r="G643" s="52"/>
      <c r="H643" s="52"/>
      <c r="I643" s="52"/>
      <c r="J643" s="52"/>
      <c r="K643" s="52"/>
      <c r="L643" s="52"/>
      <c r="M643" s="52"/>
      <c r="N643" s="52"/>
      <c r="O643" s="52"/>
      <c r="P643" s="52"/>
      <c r="Q643" s="52"/>
      <c r="R643" s="52"/>
      <c r="S643" s="52"/>
      <c r="T643" s="52"/>
      <c r="U643" s="52"/>
      <c r="V643" s="52"/>
      <c r="W643" s="52"/>
      <c r="X643" s="52"/>
      <c r="Y643" s="52"/>
      <c r="Z643" s="52"/>
    </row>
    <row r="644">
      <c r="A644" s="52"/>
      <c r="B644" s="52"/>
      <c r="C644" s="52"/>
      <c r="D644" s="52"/>
      <c r="E644" s="52"/>
      <c r="F644" s="52"/>
      <c r="G644" s="52"/>
      <c r="H644" s="52"/>
      <c r="I644" s="52"/>
      <c r="J644" s="52"/>
      <c r="K644" s="52"/>
      <c r="L644" s="52"/>
      <c r="M644" s="52"/>
      <c r="N644" s="52"/>
      <c r="O644" s="52"/>
      <c r="P644" s="52"/>
      <c r="Q644" s="52"/>
      <c r="R644" s="52"/>
      <c r="S644" s="52"/>
      <c r="T644" s="52"/>
      <c r="U644" s="52"/>
      <c r="V644" s="52"/>
      <c r="W644" s="52"/>
      <c r="X644" s="52"/>
      <c r="Y644" s="52"/>
      <c r="Z644" s="52"/>
    </row>
    <row r="645">
      <c r="A645" s="52"/>
      <c r="B645" s="52"/>
      <c r="C645" s="52"/>
      <c r="D645" s="52"/>
      <c r="E645" s="52"/>
      <c r="F645" s="52"/>
      <c r="G645" s="52"/>
      <c r="H645" s="52"/>
      <c r="I645" s="52"/>
      <c r="J645" s="52"/>
      <c r="K645" s="52"/>
      <c r="L645" s="52"/>
      <c r="M645" s="52"/>
      <c r="N645" s="52"/>
      <c r="O645" s="52"/>
      <c r="P645" s="52"/>
      <c r="Q645" s="52"/>
      <c r="R645" s="52"/>
      <c r="S645" s="52"/>
      <c r="T645" s="52"/>
      <c r="U645" s="52"/>
      <c r="V645" s="52"/>
      <c r="W645" s="52"/>
      <c r="X645" s="52"/>
      <c r="Y645" s="52"/>
      <c r="Z645" s="52"/>
    </row>
    <row r="646">
      <c r="A646" s="52"/>
      <c r="B646" s="52"/>
      <c r="C646" s="52"/>
      <c r="D646" s="52"/>
      <c r="E646" s="52"/>
      <c r="F646" s="52"/>
      <c r="G646" s="52"/>
      <c r="H646" s="52"/>
      <c r="I646" s="52"/>
      <c r="J646" s="52"/>
      <c r="K646" s="52"/>
      <c r="L646" s="52"/>
      <c r="M646" s="52"/>
      <c r="N646" s="52"/>
      <c r="O646" s="52"/>
      <c r="P646" s="52"/>
      <c r="Q646" s="52"/>
      <c r="R646" s="52"/>
      <c r="S646" s="52"/>
      <c r="T646" s="52"/>
      <c r="U646" s="52"/>
      <c r="V646" s="52"/>
      <c r="W646" s="52"/>
      <c r="X646" s="52"/>
      <c r="Y646" s="52"/>
      <c r="Z646" s="52"/>
    </row>
    <row r="647">
      <c r="A647" s="52"/>
      <c r="B647" s="52"/>
      <c r="C647" s="52"/>
      <c r="D647" s="52"/>
      <c r="E647" s="52"/>
      <c r="F647" s="52"/>
      <c r="G647" s="52"/>
      <c r="H647" s="52"/>
      <c r="I647" s="52"/>
      <c r="J647" s="52"/>
      <c r="K647" s="52"/>
      <c r="L647" s="52"/>
      <c r="M647" s="52"/>
      <c r="N647" s="52"/>
      <c r="O647" s="52"/>
      <c r="P647" s="52"/>
      <c r="Q647" s="52"/>
      <c r="R647" s="52"/>
      <c r="S647" s="52"/>
      <c r="T647" s="52"/>
      <c r="U647" s="52"/>
      <c r="V647" s="52"/>
      <c r="W647" s="52"/>
      <c r="X647" s="52"/>
      <c r="Y647" s="52"/>
      <c r="Z647" s="52"/>
    </row>
    <row r="648">
      <c r="A648" s="52"/>
      <c r="B648" s="52"/>
      <c r="C648" s="52"/>
      <c r="D648" s="52"/>
      <c r="E648" s="52"/>
      <c r="F648" s="52"/>
      <c r="G648" s="52"/>
      <c r="H648" s="52"/>
      <c r="I648" s="52"/>
      <c r="J648" s="52"/>
      <c r="K648" s="52"/>
      <c r="L648" s="52"/>
      <c r="M648" s="52"/>
      <c r="N648" s="52"/>
      <c r="O648" s="52"/>
      <c r="P648" s="52"/>
      <c r="Q648" s="52"/>
      <c r="R648" s="52"/>
      <c r="S648" s="52"/>
      <c r="T648" s="52"/>
      <c r="U648" s="52"/>
      <c r="V648" s="52"/>
      <c r="W648" s="52"/>
      <c r="X648" s="52"/>
      <c r="Y648" s="52"/>
      <c r="Z648" s="52"/>
    </row>
    <row r="649">
      <c r="A649" s="52"/>
      <c r="B649" s="52"/>
      <c r="C649" s="52"/>
      <c r="D649" s="52"/>
      <c r="E649" s="52"/>
      <c r="F649" s="52"/>
      <c r="G649" s="52"/>
      <c r="H649" s="52"/>
      <c r="I649" s="52"/>
      <c r="J649" s="52"/>
      <c r="K649" s="52"/>
      <c r="L649" s="52"/>
      <c r="M649" s="52"/>
      <c r="N649" s="52"/>
      <c r="O649" s="52"/>
      <c r="P649" s="52"/>
      <c r="Q649" s="52"/>
      <c r="R649" s="52"/>
      <c r="S649" s="52"/>
      <c r="T649" s="52"/>
      <c r="U649" s="52"/>
      <c r="V649" s="52"/>
      <c r="W649" s="52"/>
      <c r="X649" s="52"/>
      <c r="Y649" s="52"/>
      <c r="Z649" s="52"/>
    </row>
    <row r="650">
      <c r="A650" s="52"/>
      <c r="B650" s="52"/>
      <c r="C650" s="52"/>
      <c r="D650" s="52"/>
      <c r="E650" s="52"/>
      <c r="F650" s="52"/>
      <c r="G650" s="52"/>
      <c r="H650" s="52"/>
      <c r="I650" s="52"/>
      <c r="J650" s="52"/>
      <c r="K650" s="52"/>
      <c r="L650" s="52"/>
      <c r="M650" s="52"/>
      <c r="N650" s="52"/>
      <c r="O650" s="52"/>
      <c r="P650" s="52"/>
      <c r="Q650" s="52"/>
      <c r="R650" s="52"/>
      <c r="S650" s="52"/>
      <c r="T650" s="52"/>
      <c r="U650" s="52"/>
      <c r="V650" s="52"/>
      <c r="W650" s="52"/>
      <c r="X650" s="52"/>
      <c r="Y650" s="52"/>
      <c r="Z650" s="52"/>
    </row>
    <row r="651">
      <c r="A651" s="52"/>
      <c r="B651" s="52"/>
      <c r="C651" s="52"/>
      <c r="D651" s="52"/>
      <c r="E651" s="52"/>
      <c r="F651" s="52"/>
      <c r="G651" s="52"/>
      <c r="H651" s="52"/>
      <c r="I651" s="52"/>
      <c r="J651" s="52"/>
      <c r="K651" s="52"/>
      <c r="L651" s="52"/>
      <c r="M651" s="52"/>
      <c r="N651" s="52"/>
      <c r="O651" s="52"/>
      <c r="P651" s="52"/>
      <c r="Q651" s="52"/>
      <c r="R651" s="52"/>
      <c r="S651" s="52"/>
      <c r="T651" s="52"/>
      <c r="U651" s="52"/>
      <c r="V651" s="52"/>
      <c r="W651" s="52"/>
      <c r="X651" s="52"/>
      <c r="Y651" s="52"/>
      <c r="Z651" s="52"/>
    </row>
    <row r="652">
      <c r="A652" s="52"/>
      <c r="B652" s="52"/>
      <c r="C652" s="52"/>
      <c r="D652" s="52"/>
      <c r="E652" s="52"/>
      <c r="F652" s="52"/>
      <c r="G652" s="52"/>
      <c r="H652" s="52"/>
      <c r="I652" s="52"/>
      <c r="J652" s="52"/>
      <c r="K652" s="52"/>
      <c r="L652" s="52"/>
      <c r="M652" s="52"/>
      <c r="N652" s="52"/>
      <c r="O652" s="52"/>
      <c r="P652" s="52"/>
      <c r="Q652" s="52"/>
      <c r="R652" s="52"/>
      <c r="S652" s="52"/>
      <c r="T652" s="52"/>
      <c r="U652" s="52"/>
      <c r="V652" s="52"/>
      <c r="W652" s="52"/>
      <c r="X652" s="52"/>
      <c r="Y652" s="52"/>
      <c r="Z652" s="52"/>
    </row>
    <row r="653">
      <c r="A653" s="52"/>
      <c r="B653" s="52"/>
      <c r="C653" s="52"/>
      <c r="D653" s="52"/>
      <c r="E653" s="52"/>
      <c r="F653" s="52"/>
      <c r="G653" s="52"/>
      <c r="H653" s="52"/>
      <c r="I653" s="52"/>
      <c r="J653" s="52"/>
      <c r="K653" s="52"/>
      <c r="L653" s="52"/>
      <c r="M653" s="52"/>
      <c r="N653" s="52"/>
      <c r="O653" s="52"/>
      <c r="P653" s="52"/>
      <c r="Q653" s="52"/>
      <c r="R653" s="52"/>
      <c r="S653" s="52"/>
      <c r="T653" s="52"/>
      <c r="U653" s="52"/>
      <c r="V653" s="52"/>
      <c r="W653" s="52"/>
      <c r="X653" s="52"/>
      <c r="Y653" s="52"/>
      <c r="Z653" s="52"/>
    </row>
    <row r="654">
      <c r="A654" s="52"/>
      <c r="B654" s="52"/>
      <c r="C654" s="52"/>
      <c r="D654" s="52"/>
      <c r="E654" s="52"/>
      <c r="F654" s="52"/>
      <c r="G654" s="52"/>
      <c r="H654" s="52"/>
      <c r="I654" s="52"/>
      <c r="J654" s="52"/>
      <c r="K654" s="52"/>
      <c r="L654" s="52"/>
      <c r="M654" s="52"/>
      <c r="N654" s="52"/>
      <c r="O654" s="52"/>
      <c r="P654" s="52"/>
      <c r="Q654" s="52"/>
      <c r="R654" s="52"/>
      <c r="S654" s="52"/>
      <c r="T654" s="52"/>
      <c r="U654" s="52"/>
      <c r="V654" s="52"/>
      <c r="W654" s="52"/>
      <c r="X654" s="52"/>
      <c r="Y654" s="52"/>
      <c r="Z654" s="52"/>
    </row>
    <row r="655">
      <c r="A655" s="52"/>
      <c r="B655" s="52"/>
      <c r="C655" s="52"/>
      <c r="D655" s="52"/>
      <c r="E655" s="52"/>
      <c r="F655" s="52"/>
      <c r="G655" s="52"/>
      <c r="H655" s="52"/>
      <c r="I655" s="52"/>
      <c r="J655" s="52"/>
      <c r="K655" s="52"/>
      <c r="L655" s="52"/>
      <c r="M655" s="52"/>
      <c r="N655" s="52"/>
      <c r="O655" s="52"/>
      <c r="P655" s="52"/>
      <c r="Q655" s="52"/>
      <c r="R655" s="52"/>
      <c r="S655" s="52"/>
      <c r="T655" s="52"/>
      <c r="U655" s="52"/>
      <c r="V655" s="52"/>
      <c r="W655" s="52"/>
      <c r="X655" s="52"/>
      <c r="Y655" s="52"/>
      <c r="Z655" s="52"/>
    </row>
    <row r="656">
      <c r="A656" s="52"/>
      <c r="B656" s="52"/>
      <c r="C656" s="52"/>
      <c r="D656" s="52"/>
      <c r="E656" s="52"/>
      <c r="F656" s="52"/>
      <c r="G656" s="52"/>
      <c r="H656" s="52"/>
      <c r="I656" s="52"/>
      <c r="J656" s="52"/>
      <c r="K656" s="52"/>
      <c r="L656" s="52"/>
      <c r="M656" s="52"/>
      <c r="N656" s="52"/>
      <c r="O656" s="52"/>
      <c r="P656" s="52"/>
      <c r="Q656" s="52"/>
      <c r="R656" s="52"/>
      <c r="S656" s="52"/>
      <c r="T656" s="52"/>
      <c r="U656" s="52"/>
      <c r="V656" s="52"/>
      <c r="W656" s="52"/>
      <c r="X656" s="52"/>
      <c r="Y656" s="52"/>
      <c r="Z656" s="52"/>
    </row>
    <row r="657">
      <c r="A657" s="52"/>
      <c r="B657" s="52"/>
      <c r="C657" s="52"/>
      <c r="D657" s="52"/>
      <c r="E657" s="52"/>
      <c r="F657" s="52"/>
      <c r="G657" s="52"/>
      <c r="H657" s="52"/>
      <c r="I657" s="52"/>
      <c r="J657" s="52"/>
      <c r="K657" s="52"/>
      <c r="L657" s="52"/>
      <c r="M657" s="52"/>
      <c r="N657" s="52"/>
      <c r="O657" s="52"/>
      <c r="P657" s="52"/>
      <c r="Q657" s="52"/>
      <c r="R657" s="52"/>
      <c r="S657" s="52"/>
      <c r="T657" s="52"/>
      <c r="U657" s="52"/>
      <c r="V657" s="52"/>
      <c r="W657" s="52"/>
      <c r="X657" s="52"/>
      <c r="Y657" s="52"/>
      <c r="Z657" s="52"/>
    </row>
    <row r="658">
      <c r="A658" s="52"/>
      <c r="B658" s="52"/>
      <c r="C658" s="52"/>
      <c r="D658" s="52"/>
      <c r="E658" s="52"/>
      <c r="F658" s="52"/>
      <c r="G658" s="52"/>
      <c r="H658" s="52"/>
      <c r="I658" s="52"/>
      <c r="J658" s="52"/>
      <c r="K658" s="52"/>
      <c r="L658" s="52"/>
      <c r="M658" s="52"/>
      <c r="N658" s="52"/>
      <c r="O658" s="52"/>
      <c r="P658" s="52"/>
      <c r="Q658" s="52"/>
      <c r="R658" s="52"/>
      <c r="S658" s="52"/>
      <c r="T658" s="52"/>
      <c r="U658" s="52"/>
      <c r="V658" s="52"/>
      <c r="W658" s="52"/>
      <c r="X658" s="52"/>
      <c r="Y658" s="52"/>
      <c r="Z658" s="52"/>
    </row>
    <row r="659">
      <c r="A659" s="52"/>
      <c r="B659" s="52"/>
      <c r="C659" s="52"/>
      <c r="D659" s="52"/>
      <c r="E659" s="52"/>
      <c r="F659" s="52"/>
      <c r="G659" s="52"/>
      <c r="H659" s="52"/>
      <c r="I659" s="52"/>
      <c r="J659" s="52"/>
      <c r="K659" s="52"/>
      <c r="L659" s="52"/>
      <c r="M659" s="52"/>
      <c r="N659" s="52"/>
      <c r="O659" s="52"/>
      <c r="P659" s="52"/>
      <c r="Q659" s="52"/>
      <c r="R659" s="52"/>
      <c r="S659" s="52"/>
      <c r="T659" s="52"/>
      <c r="U659" s="52"/>
      <c r="V659" s="52"/>
      <c r="W659" s="52"/>
      <c r="X659" s="52"/>
      <c r="Y659" s="52"/>
      <c r="Z659" s="52"/>
    </row>
    <row r="660">
      <c r="A660" s="52"/>
      <c r="B660" s="52"/>
      <c r="C660" s="52"/>
      <c r="D660" s="52"/>
      <c r="E660" s="52"/>
      <c r="F660" s="52"/>
      <c r="G660" s="52"/>
      <c r="H660" s="52"/>
      <c r="I660" s="52"/>
      <c r="J660" s="52"/>
      <c r="K660" s="52"/>
      <c r="L660" s="52"/>
      <c r="M660" s="52"/>
      <c r="N660" s="52"/>
      <c r="O660" s="52"/>
      <c r="P660" s="52"/>
      <c r="Q660" s="52"/>
      <c r="R660" s="52"/>
      <c r="S660" s="52"/>
      <c r="T660" s="52"/>
      <c r="U660" s="52"/>
      <c r="V660" s="52"/>
      <c r="W660" s="52"/>
      <c r="X660" s="52"/>
      <c r="Y660" s="52"/>
      <c r="Z660" s="52"/>
    </row>
    <row r="661">
      <c r="A661" s="52"/>
      <c r="B661" s="52"/>
      <c r="C661" s="52"/>
      <c r="D661" s="52"/>
      <c r="E661" s="52"/>
      <c r="F661" s="52"/>
      <c r="G661" s="52"/>
      <c r="H661" s="52"/>
      <c r="I661" s="52"/>
      <c r="J661" s="52"/>
      <c r="K661" s="52"/>
      <c r="L661" s="52"/>
      <c r="M661" s="52"/>
      <c r="N661" s="52"/>
      <c r="O661" s="52"/>
      <c r="P661" s="52"/>
      <c r="Q661" s="52"/>
      <c r="R661" s="52"/>
      <c r="S661" s="52"/>
      <c r="T661" s="52"/>
      <c r="U661" s="52"/>
      <c r="V661" s="52"/>
      <c r="W661" s="52"/>
      <c r="X661" s="52"/>
      <c r="Y661" s="52"/>
      <c r="Z661" s="52"/>
    </row>
    <row r="662">
      <c r="A662" s="52"/>
      <c r="B662" s="52"/>
      <c r="C662" s="52"/>
      <c r="D662" s="52"/>
      <c r="E662" s="52"/>
      <c r="F662" s="52"/>
      <c r="G662" s="52"/>
      <c r="H662" s="52"/>
      <c r="I662" s="52"/>
      <c r="J662" s="52"/>
      <c r="K662" s="52"/>
      <c r="L662" s="52"/>
      <c r="M662" s="52"/>
      <c r="N662" s="52"/>
      <c r="O662" s="52"/>
      <c r="P662" s="52"/>
      <c r="Q662" s="52"/>
      <c r="R662" s="52"/>
      <c r="S662" s="52"/>
      <c r="T662" s="52"/>
      <c r="U662" s="52"/>
      <c r="V662" s="52"/>
      <c r="W662" s="52"/>
      <c r="X662" s="52"/>
      <c r="Y662" s="52"/>
      <c r="Z662" s="52"/>
    </row>
    <row r="663">
      <c r="A663" s="52"/>
      <c r="B663" s="52"/>
      <c r="C663" s="52"/>
      <c r="D663" s="52"/>
      <c r="E663" s="52"/>
      <c r="F663" s="52"/>
      <c r="G663" s="52"/>
      <c r="H663" s="52"/>
      <c r="I663" s="52"/>
      <c r="J663" s="52"/>
      <c r="K663" s="52"/>
      <c r="L663" s="52"/>
      <c r="M663" s="52"/>
      <c r="N663" s="52"/>
      <c r="O663" s="52"/>
      <c r="P663" s="52"/>
      <c r="Q663" s="52"/>
      <c r="R663" s="52"/>
      <c r="S663" s="52"/>
      <c r="T663" s="52"/>
      <c r="U663" s="52"/>
      <c r="V663" s="52"/>
      <c r="W663" s="52"/>
      <c r="X663" s="52"/>
      <c r="Y663" s="52"/>
      <c r="Z663" s="52"/>
    </row>
    <row r="664">
      <c r="A664" s="52"/>
      <c r="B664" s="52"/>
      <c r="C664" s="52"/>
      <c r="D664" s="52"/>
      <c r="E664" s="52"/>
      <c r="F664" s="52"/>
      <c r="G664" s="52"/>
      <c r="H664" s="52"/>
      <c r="I664" s="52"/>
      <c r="J664" s="52"/>
      <c r="K664" s="52"/>
      <c r="L664" s="52"/>
      <c r="M664" s="52"/>
      <c r="N664" s="52"/>
      <c r="O664" s="52"/>
      <c r="P664" s="52"/>
      <c r="Q664" s="52"/>
      <c r="R664" s="52"/>
      <c r="S664" s="52"/>
      <c r="T664" s="52"/>
      <c r="U664" s="52"/>
      <c r="V664" s="52"/>
      <c r="W664" s="52"/>
      <c r="X664" s="52"/>
      <c r="Y664" s="52"/>
      <c r="Z664" s="52"/>
    </row>
    <row r="665">
      <c r="A665" s="52"/>
      <c r="B665" s="52"/>
      <c r="C665" s="52"/>
      <c r="D665" s="52"/>
      <c r="E665" s="52"/>
      <c r="F665" s="52"/>
      <c r="G665" s="52"/>
      <c r="H665" s="52"/>
      <c r="I665" s="52"/>
      <c r="J665" s="52"/>
      <c r="K665" s="52"/>
      <c r="L665" s="52"/>
      <c r="M665" s="52"/>
      <c r="N665" s="52"/>
      <c r="O665" s="52"/>
      <c r="P665" s="52"/>
      <c r="Q665" s="52"/>
      <c r="R665" s="52"/>
      <c r="S665" s="52"/>
      <c r="T665" s="52"/>
      <c r="U665" s="52"/>
      <c r="V665" s="52"/>
      <c r="W665" s="52"/>
      <c r="X665" s="52"/>
      <c r="Y665" s="52"/>
      <c r="Z665" s="52"/>
    </row>
    <row r="666">
      <c r="A666" s="52"/>
      <c r="B666" s="52"/>
      <c r="C666" s="52"/>
      <c r="D666" s="52"/>
      <c r="E666" s="52"/>
      <c r="F666" s="52"/>
      <c r="G666" s="52"/>
      <c r="H666" s="52"/>
      <c r="I666" s="52"/>
      <c r="J666" s="52"/>
      <c r="K666" s="52"/>
      <c r="L666" s="52"/>
      <c r="M666" s="52"/>
      <c r="N666" s="52"/>
      <c r="O666" s="52"/>
      <c r="P666" s="52"/>
      <c r="Q666" s="52"/>
      <c r="R666" s="52"/>
      <c r="S666" s="52"/>
      <c r="T666" s="52"/>
      <c r="U666" s="52"/>
      <c r="V666" s="52"/>
      <c r="W666" s="52"/>
      <c r="X666" s="52"/>
      <c r="Y666" s="52"/>
      <c r="Z666" s="52"/>
    </row>
    <row r="667">
      <c r="A667" s="52"/>
      <c r="B667" s="52"/>
      <c r="C667" s="52"/>
      <c r="D667" s="52"/>
      <c r="E667" s="52"/>
      <c r="F667" s="52"/>
      <c r="G667" s="52"/>
      <c r="H667" s="52"/>
      <c r="I667" s="52"/>
      <c r="J667" s="52"/>
      <c r="K667" s="52"/>
      <c r="L667" s="52"/>
      <c r="M667" s="52"/>
      <c r="N667" s="52"/>
      <c r="O667" s="52"/>
      <c r="P667" s="52"/>
      <c r="Q667" s="52"/>
      <c r="R667" s="52"/>
      <c r="S667" s="52"/>
      <c r="T667" s="52"/>
      <c r="U667" s="52"/>
      <c r="V667" s="52"/>
      <c r="W667" s="52"/>
      <c r="X667" s="52"/>
      <c r="Y667" s="52"/>
      <c r="Z667" s="52"/>
    </row>
    <row r="668">
      <c r="A668" s="52"/>
      <c r="B668" s="52"/>
      <c r="C668" s="52"/>
      <c r="D668" s="52"/>
      <c r="E668" s="52"/>
      <c r="F668" s="52"/>
      <c r="G668" s="52"/>
      <c r="H668" s="52"/>
      <c r="I668" s="52"/>
      <c r="J668" s="52"/>
      <c r="K668" s="52"/>
      <c r="L668" s="52"/>
      <c r="M668" s="52"/>
      <c r="N668" s="52"/>
      <c r="O668" s="52"/>
      <c r="P668" s="52"/>
      <c r="Q668" s="52"/>
      <c r="R668" s="52"/>
      <c r="S668" s="52"/>
      <c r="T668" s="52"/>
      <c r="U668" s="52"/>
      <c r="V668" s="52"/>
      <c r="W668" s="52"/>
      <c r="X668" s="52"/>
      <c r="Y668" s="52"/>
      <c r="Z668" s="52"/>
    </row>
    <row r="669">
      <c r="A669" s="52"/>
      <c r="B669" s="52"/>
      <c r="C669" s="52"/>
      <c r="D669" s="52"/>
      <c r="E669" s="52"/>
      <c r="F669" s="52"/>
      <c r="G669" s="52"/>
      <c r="H669" s="52"/>
      <c r="I669" s="52"/>
      <c r="J669" s="52"/>
      <c r="K669" s="52"/>
      <c r="L669" s="52"/>
      <c r="M669" s="52"/>
      <c r="N669" s="52"/>
      <c r="O669" s="52"/>
      <c r="P669" s="52"/>
      <c r="Q669" s="52"/>
      <c r="R669" s="52"/>
      <c r="S669" s="52"/>
      <c r="T669" s="52"/>
      <c r="U669" s="52"/>
      <c r="V669" s="52"/>
      <c r="W669" s="52"/>
      <c r="X669" s="52"/>
      <c r="Y669" s="52"/>
      <c r="Z669" s="52"/>
    </row>
    <row r="670">
      <c r="A670" s="52"/>
      <c r="B670" s="52"/>
      <c r="C670" s="52"/>
      <c r="D670" s="52"/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  <c r="T670" s="52"/>
      <c r="U670" s="52"/>
      <c r="V670" s="52"/>
      <c r="W670" s="52"/>
      <c r="X670" s="52"/>
      <c r="Y670" s="52"/>
      <c r="Z670" s="52"/>
    </row>
    <row r="671">
      <c r="A671" s="52"/>
      <c r="B671" s="52"/>
      <c r="C671" s="52"/>
      <c r="D671" s="52"/>
      <c r="E671" s="52"/>
      <c r="F671" s="52"/>
      <c r="G671" s="52"/>
      <c r="H671" s="52"/>
      <c r="I671" s="52"/>
      <c r="J671" s="52"/>
      <c r="K671" s="52"/>
      <c r="L671" s="52"/>
      <c r="M671" s="52"/>
      <c r="N671" s="52"/>
      <c r="O671" s="52"/>
      <c r="P671" s="52"/>
      <c r="Q671" s="52"/>
      <c r="R671" s="52"/>
      <c r="S671" s="52"/>
      <c r="T671" s="52"/>
      <c r="U671" s="52"/>
      <c r="V671" s="52"/>
      <c r="W671" s="52"/>
      <c r="X671" s="52"/>
      <c r="Y671" s="52"/>
      <c r="Z671" s="52"/>
    </row>
    <row r="672">
      <c r="A672" s="52"/>
      <c r="B672" s="52"/>
      <c r="C672" s="52"/>
      <c r="D672" s="52"/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Y672" s="52"/>
      <c r="Z672" s="52"/>
    </row>
    <row r="673">
      <c r="A673" s="52"/>
      <c r="B673" s="52"/>
      <c r="C673" s="52"/>
      <c r="D673" s="52"/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Y673" s="52"/>
      <c r="Z673" s="52"/>
    </row>
    <row r="674">
      <c r="A674" s="52"/>
      <c r="B674" s="52"/>
      <c r="C674" s="52"/>
      <c r="D674" s="52"/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Y674" s="52"/>
      <c r="Z674" s="52"/>
    </row>
    <row r="675">
      <c r="A675" s="52"/>
      <c r="B675" s="52"/>
      <c r="C675" s="52"/>
      <c r="D675" s="52"/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Y675" s="52"/>
      <c r="Z675" s="52"/>
    </row>
    <row r="676">
      <c r="A676" s="52"/>
      <c r="B676" s="52"/>
      <c r="C676" s="52"/>
      <c r="D676" s="52"/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Y676" s="52"/>
      <c r="Z676" s="52"/>
    </row>
    <row r="677">
      <c r="A677" s="52"/>
      <c r="B677" s="52"/>
      <c r="C677" s="52"/>
      <c r="D677" s="52"/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Y677" s="52"/>
      <c r="Z677" s="52"/>
    </row>
    <row r="678">
      <c r="A678" s="52"/>
      <c r="B678" s="52"/>
      <c r="C678" s="52"/>
      <c r="D678" s="52"/>
      <c r="E678" s="52"/>
      <c r="F678" s="52"/>
      <c r="G678" s="52"/>
      <c r="H678" s="52"/>
      <c r="I678" s="52"/>
      <c r="J678" s="52"/>
      <c r="K678" s="52"/>
      <c r="L678" s="52"/>
      <c r="M678" s="52"/>
      <c r="N678" s="52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Y678" s="52"/>
      <c r="Z678" s="52"/>
    </row>
    <row r="679">
      <c r="A679" s="52"/>
      <c r="B679" s="52"/>
      <c r="C679" s="52"/>
      <c r="D679" s="52"/>
      <c r="E679" s="52"/>
      <c r="F679" s="52"/>
      <c r="G679" s="52"/>
      <c r="H679" s="52"/>
      <c r="I679" s="52"/>
      <c r="J679" s="52"/>
      <c r="K679" s="52"/>
      <c r="L679" s="52"/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Y679" s="52"/>
      <c r="Z679" s="52"/>
    </row>
    <row r="680">
      <c r="A680" s="52"/>
      <c r="B680" s="52"/>
      <c r="C680" s="52"/>
      <c r="D680" s="52"/>
      <c r="E680" s="52"/>
      <c r="F680" s="52"/>
      <c r="G680" s="52"/>
      <c r="H680" s="52"/>
      <c r="I680" s="52"/>
      <c r="J680" s="52"/>
      <c r="K680" s="52"/>
      <c r="L680" s="52"/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Y680" s="52"/>
      <c r="Z680" s="52"/>
    </row>
    <row r="681">
      <c r="A681" s="52"/>
      <c r="B681" s="52"/>
      <c r="C681" s="52"/>
      <c r="D681" s="52"/>
      <c r="E681" s="52"/>
      <c r="F681" s="52"/>
      <c r="G681" s="52"/>
      <c r="H681" s="52"/>
      <c r="I681" s="52"/>
      <c r="J681" s="52"/>
      <c r="K681" s="52"/>
      <c r="L681" s="52"/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  <c r="Y681" s="52"/>
      <c r="Z681" s="52"/>
    </row>
    <row r="682">
      <c r="A682" s="52"/>
      <c r="B682" s="52"/>
      <c r="C682" s="52"/>
      <c r="D682" s="52"/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  <c r="Y682" s="52"/>
      <c r="Z682" s="52"/>
    </row>
    <row r="683">
      <c r="A683" s="52"/>
      <c r="B683" s="52"/>
      <c r="C683" s="52"/>
      <c r="D683" s="52"/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  <c r="Y683" s="52"/>
      <c r="Z683" s="52"/>
    </row>
    <row r="684">
      <c r="A684" s="52"/>
      <c r="B684" s="52"/>
      <c r="C684" s="52"/>
      <c r="D684" s="52"/>
      <c r="E684" s="52"/>
      <c r="F684" s="52"/>
      <c r="G684" s="52"/>
      <c r="H684" s="52"/>
      <c r="I684" s="52"/>
      <c r="J684" s="52"/>
      <c r="K684" s="52"/>
      <c r="L684" s="52"/>
      <c r="M684" s="52"/>
      <c r="N684" s="52"/>
      <c r="O684" s="52"/>
      <c r="P684" s="52"/>
      <c r="Q684" s="52"/>
      <c r="R684" s="52"/>
      <c r="S684" s="52"/>
      <c r="T684" s="52"/>
      <c r="U684" s="52"/>
      <c r="V684" s="52"/>
      <c r="W684" s="52"/>
      <c r="X684" s="52"/>
      <c r="Y684" s="52"/>
      <c r="Z684" s="52"/>
    </row>
    <row r="685">
      <c r="A685" s="52"/>
      <c r="B685" s="52"/>
      <c r="C685" s="52"/>
      <c r="D685" s="52"/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52"/>
      <c r="Z685" s="52"/>
    </row>
    <row r="686">
      <c r="A686" s="52"/>
      <c r="B686" s="52"/>
      <c r="C686" s="52"/>
      <c r="D686" s="52"/>
      <c r="E686" s="52"/>
      <c r="F686" s="52"/>
      <c r="G686" s="52"/>
      <c r="H686" s="52"/>
      <c r="I686" s="52"/>
      <c r="J686" s="52"/>
      <c r="K686" s="52"/>
      <c r="L686" s="52"/>
      <c r="M686" s="52"/>
      <c r="N686" s="52"/>
      <c r="O686" s="52"/>
      <c r="P686" s="52"/>
      <c r="Q686" s="52"/>
      <c r="R686" s="52"/>
      <c r="S686" s="52"/>
      <c r="T686" s="52"/>
      <c r="U686" s="52"/>
      <c r="V686" s="52"/>
      <c r="W686" s="52"/>
      <c r="X686" s="52"/>
      <c r="Y686" s="52"/>
      <c r="Z686" s="52"/>
    </row>
    <row r="687">
      <c r="A687" s="52"/>
      <c r="B687" s="52"/>
      <c r="C687" s="52"/>
      <c r="D687" s="52"/>
      <c r="E687" s="52"/>
      <c r="F687" s="52"/>
      <c r="G687" s="52"/>
      <c r="H687" s="52"/>
      <c r="I687" s="52"/>
      <c r="J687" s="52"/>
      <c r="K687" s="52"/>
      <c r="L687" s="52"/>
      <c r="M687" s="52"/>
      <c r="N687" s="52"/>
      <c r="O687" s="52"/>
      <c r="P687" s="52"/>
      <c r="Q687" s="52"/>
      <c r="R687" s="52"/>
      <c r="S687" s="52"/>
      <c r="T687" s="52"/>
      <c r="U687" s="52"/>
      <c r="V687" s="52"/>
      <c r="W687" s="52"/>
      <c r="X687" s="52"/>
      <c r="Y687" s="52"/>
      <c r="Z687" s="52"/>
    </row>
    <row r="688">
      <c r="A688" s="52"/>
      <c r="B688" s="52"/>
      <c r="C688" s="52"/>
      <c r="D688" s="52"/>
      <c r="E688" s="52"/>
      <c r="F688" s="52"/>
      <c r="G688" s="52"/>
      <c r="H688" s="52"/>
      <c r="I688" s="52"/>
      <c r="J688" s="52"/>
      <c r="K688" s="52"/>
      <c r="L688" s="52"/>
      <c r="M688" s="52"/>
      <c r="N688" s="52"/>
      <c r="O688" s="52"/>
      <c r="P688" s="52"/>
      <c r="Q688" s="52"/>
      <c r="R688" s="52"/>
      <c r="S688" s="52"/>
      <c r="T688" s="52"/>
      <c r="U688" s="52"/>
      <c r="V688" s="52"/>
      <c r="W688" s="52"/>
      <c r="X688" s="52"/>
      <c r="Y688" s="52"/>
      <c r="Z688" s="52"/>
    </row>
    <row r="689">
      <c r="A689" s="52"/>
      <c r="B689" s="52"/>
      <c r="C689" s="52"/>
      <c r="D689" s="52"/>
      <c r="E689" s="52"/>
      <c r="F689" s="52"/>
      <c r="G689" s="52"/>
      <c r="H689" s="52"/>
      <c r="I689" s="52"/>
      <c r="J689" s="52"/>
      <c r="K689" s="52"/>
      <c r="L689" s="52"/>
      <c r="M689" s="52"/>
      <c r="N689" s="52"/>
      <c r="O689" s="52"/>
      <c r="P689" s="52"/>
      <c r="Q689" s="52"/>
      <c r="R689" s="52"/>
      <c r="S689" s="52"/>
      <c r="T689" s="52"/>
      <c r="U689" s="52"/>
      <c r="V689" s="52"/>
      <c r="W689" s="52"/>
      <c r="X689" s="52"/>
      <c r="Y689" s="52"/>
      <c r="Z689" s="52"/>
    </row>
    <row r="690">
      <c r="A690" s="52"/>
      <c r="B690" s="52"/>
      <c r="C690" s="52"/>
      <c r="D690" s="52"/>
      <c r="E690" s="52"/>
      <c r="F690" s="52"/>
      <c r="G690" s="52"/>
      <c r="H690" s="52"/>
      <c r="I690" s="52"/>
      <c r="J690" s="52"/>
      <c r="K690" s="52"/>
      <c r="L690" s="52"/>
      <c r="M690" s="52"/>
      <c r="N690" s="52"/>
      <c r="O690" s="52"/>
      <c r="P690" s="52"/>
      <c r="Q690" s="52"/>
      <c r="R690" s="52"/>
      <c r="S690" s="52"/>
      <c r="T690" s="52"/>
      <c r="U690" s="52"/>
      <c r="V690" s="52"/>
      <c r="W690" s="52"/>
      <c r="X690" s="52"/>
      <c r="Y690" s="52"/>
      <c r="Z690" s="52"/>
    </row>
    <row r="691">
      <c r="A691" s="52"/>
      <c r="B691" s="52"/>
      <c r="C691" s="52"/>
      <c r="D691" s="52"/>
      <c r="E691" s="52"/>
      <c r="F691" s="52"/>
      <c r="G691" s="52"/>
      <c r="H691" s="52"/>
      <c r="I691" s="52"/>
      <c r="J691" s="52"/>
      <c r="K691" s="52"/>
      <c r="L691" s="52"/>
      <c r="M691" s="52"/>
      <c r="N691" s="52"/>
      <c r="O691" s="52"/>
      <c r="P691" s="52"/>
      <c r="Q691" s="52"/>
      <c r="R691" s="52"/>
      <c r="S691" s="52"/>
      <c r="T691" s="52"/>
      <c r="U691" s="52"/>
      <c r="V691" s="52"/>
      <c r="W691" s="52"/>
      <c r="X691" s="52"/>
      <c r="Y691" s="52"/>
      <c r="Z691" s="52"/>
    </row>
    <row r="692">
      <c r="A692" s="52"/>
      <c r="B692" s="52"/>
      <c r="C692" s="52"/>
      <c r="D692" s="52"/>
      <c r="E692" s="52"/>
      <c r="F692" s="52"/>
      <c r="G692" s="52"/>
      <c r="H692" s="52"/>
      <c r="I692" s="52"/>
      <c r="J692" s="52"/>
      <c r="K692" s="52"/>
      <c r="L692" s="52"/>
      <c r="M692" s="52"/>
      <c r="N692" s="52"/>
      <c r="O692" s="52"/>
      <c r="P692" s="52"/>
      <c r="Q692" s="52"/>
      <c r="R692" s="52"/>
      <c r="S692" s="52"/>
      <c r="T692" s="52"/>
      <c r="U692" s="52"/>
      <c r="V692" s="52"/>
      <c r="W692" s="52"/>
      <c r="X692" s="52"/>
      <c r="Y692" s="52"/>
      <c r="Z692" s="52"/>
    </row>
    <row r="693">
      <c r="A693" s="52"/>
      <c r="B693" s="52"/>
      <c r="C693" s="52"/>
      <c r="D693" s="52"/>
      <c r="E693" s="52"/>
      <c r="F693" s="52"/>
      <c r="G693" s="52"/>
      <c r="H693" s="52"/>
      <c r="I693" s="52"/>
      <c r="J693" s="52"/>
      <c r="K693" s="52"/>
      <c r="L693" s="52"/>
      <c r="M693" s="52"/>
      <c r="N693" s="52"/>
      <c r="O693" s="52"/>
      <c r="P693" s="52"/>
      <c r="Q693" s="52"/>
      <c r="R693" s="52"/>
      <c r="S693" s="52"/>
      <c r="T693" s="52"/>
      <c r="U693" s="52"/>
      <c r="V693" s="52"/>
      <c r="W693" s="52"/>
      <c r="X693" s="52"/>
      <c r="Y693" s="52"/>
      <c r="Z693" s="52"/>
    </row>
    <row r="694">
      <c r="A694" s="52"/>
      <c r="B694" s="52"/>
      <c r="C694" s="52"/>
      <c r="D694" s="52"/>
      <c r="E694" s="52"/>
      <c r="F694" s="52"/>
      <c r="G694" s="52"/>
      <c r="H694" s="52"/>
      <c r="I694" s="52"/>
      <c r="J694" s="52"/>
      <c r="K694" s="52"/>
      <c r="L694" s="52"/>
      <c r="M694" s="52"/>
      <c r="N694" s="52"/>
      <c r="O694" s="52"/>
      <c r="P694" s="52"/>
      <c r="Q694" s="52"/>
      <c r="R694" s="52"/>
      <c r="S694" s="52"/>
      <c r="T694" s="52"/>
      <c r="U694" s="52"/>
      <c r="V694" s="52"/>
      <c r="W694" s="52"/>
      <c r="X694" s="52"/>
      <c r="Y694" s="52"/>
      <c r="Z694" s="52"/>
    </row>
    <row r="695">
      <c r="A695" s="52"/>
      <c r="B695" s="52"/>
      <c r="C695" s="52"/>
      <c r="D695" s="52"/>
      <c r="E695" s="52"/>
      <c r="F695" s="52"/>
      <c r="G695" s="52"/>
      <c r="H695" s="52"/>
      <c r="I695" s="52"/>
      <c r="J695" s="52"/>
      <c r="K695" s="52"/>
      <c r="L695" s="52"/>
      <c r="M695" s="52"/>
      <c r="N695" s="52"/>
      <c r="O695" s="52"/>
      <c r="P695" s="52"/>
      <c r="Q695" s="52"/>
      <c r="R695" s="52"/>
      <c r="S695" s="52"/>
      <c r="T695" s="52"/>
      <c r="U695" s="52"/>
      <c r="V695" s="52"/>
      <c r="W695" s="52"/>
      <c r="X695" s="52"/>
      <c r="Y695" s="52"/>
      <c r="Z695" s="52"/>
    </row>
    <row r="696">
      <c r="A696" s="52"/>
      <c r="B696" s="52"/>
      <c r="C696" s="52"/>
      <c r="D696" s="52"/>
      <c r="E696" s="52"/>
      <c r="F696" s="52"/>
      <c r="G696" s="52"/>
      <c r="H696" s="52"/>
      <c r="I696" s="52"/>
      <c r="J696" s="52"/>
      <c r="K696" s="52"/>
      <c r="L696" s="52"/>
      <c r="M696" s="52"/>
      <c r="N696" s="52"/>
      <c r="O696" s="52"/>
      <c r="P696" s="52"/>
      <c r="Q696" s="52"/>
      <c r="R696" s="52"/>
      <c r="S696" s="52"/>
      <c r="T696" s="52"/>
      <c r="U696" s="52"/>
      <c r="V696" s="52"/>
      <c r="W696" s="52"/>
      <c r="X696" s="52"/>
      <c r="Y696" s="52"/>
      <c r="Z696" s="52"/>
    </row>
    <row r="697">
      <c r="A697" s="52"/>
      <c r="B697" s="52"/>
      <c r="C697" s="52"/>
      <c r="D697" s="52"/>
      <c r="E697" s="52"/>
      <c r="F697" s="52"/>
      <c r="G697" s="52"/>
      <c r="H697" s="52"/>
      <c r="I697" s="52"/>
      <c r="J697" s="52"/>
      <c r="K697" s="52"/>
      <c r="L697" s="52"/>
      <c r="M697" s="52"/>
      <c r="N697" s="52"/>
      <c r="O697" s="52"/>
      <c r="P697" s="52"/>
      <c r="Q697" s="52"/>
      <c r="R697" s="52"/>
      <c r="S697" s="52"/>
      <c r="T697" s="52"/>
      <c r="U697" s="52"/>
      <c r="V697" s="52"/>
      <c r="W697" s="52"/>
      <c r="X697" s="52"/>
      <c r="Y697" s="52"/>
      <c r="Z697" s="52"/>
    </row>
    <row r="698">
      <c r="A698" s="52"/>
      <c r="B698" s="52"/>
      <c r="C698" s="52"/>
      <c r="D698" s="52"/>
      <c r="E698" s="52"/>
      <c r="F698" s="52"/>
      <c r="G698" s="52"/>
      <c r="H698" s="52"/>
      <c r="I698" s="52"/>
      <c r="J698" s="52"/>
      <c r="K698" s="52"/>
      <c r="L698" s="52"/>
      <c r="M698" s="52"/>
      <c r="N698" s="52"/>
      <c r="O698" s="52"/>
      <c r="P698" s="52"/>
      <c r="Q698" s="52"/>
      <c r="R698" s="52"/>
      <c r="S698" s="52"/>
      <c r="T698" s="52"/>
      <c r="U698" s="52"/>
      <c r="V698" s="52"/>
      <c r="W698" s="52"/>
      <c r="X698" s="52"/>
      <c r="Y698" s="52"/>
      <c r="Z698" s="52"/>
    </row>
    <row r="699">
      <c r="A699" s="52"/>
      <c r="B699" s="52"/>
      <c r="C699" s="52"/>
      <c r="D699" s="52"/>
      <c r="E699" s="52"/>
      <c r="F699" s="52"/>
      <c r="G699" s="52"/>
      <c r="H699" s="52"/>
      <c r="I699" s="52"/>
      <c r="J699" s="52"/>
      <c r="K699" s="52"/>
      <c r="L699" s="52"/>
      <c r="M699" s="52"/>
      <c r="N699" s="52"/>
      <c r="O699" s="52"/>
      <c r="P699" s="52"/>
      <c r="Q699" s="52"/>
      <c r="R699" s="52"/>
      <c r="S699" s="52"/>
      <c r="T699" s="52"/>
      <c r="U699" s="52"/>
      <c r="V699" s="52"/>
      <c r="W699" s="52"/>
      <c r="X699" s="52"/>
      <c r="Y699" s="52"/>
      <c r="Z699" s="52"/>
    </row>
    <row r="700">
      <c r="A700" s="52"/>
      <c r="B700" s="52"/>
      <c r="C700" s="52"/>
      <c r="D700" s="52"/>
      <c r="E700" s="52"/>
      <c r="F700" s="52"/>
      <c r="G700" s="52"/>
      <c r="H700" s="52"/>
      <c r="I700" s="52"/>
      <c r="J700" s="52"/>
      <c r="K700" s="52"/>
      <c r="L700" s="52"/>
      <c r="M700" s="52"/>
      <c r="N700" s="52"/>
      <c r="O700" s="52"/>
      <c r="P700" s="52"/>
      <c r="Q700" s="52"/>
      <c r="R700" s="52"/>
      <c r="S700" s="52"/>
      <c r="T700" s="52"/>
      <c r="U700" s="52"/>
      <c r="V700" s="52"/>
      <c r="W700" s="52"/>
      <c r="X700" s="52"/>
      <c r="Y700" s="52"/>
      <c r="Z700" s="52"/>
    </row>
    <row r="701">
      <c r="A701" s="52"/>
      <c r="B701" s="52"/>
      <c r="C701" s="52"/>
      <c r="D701" s="52"/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</row>
    <row r="702">
      <c r="A702" s="52"/>
      <c r="B702" s="52"/>
      <c r="C702" s="52"/>
      <c r="D702" s="52"/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</row>
    <row r="703">
      <c r="A703" s="52"/>
      <c r="B703" s="52"/>
      <c r="C703" s="52"/>
      <c r="D703" s="52"/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</row>
    <row r="704">
      <c r="A704" s="52"/>
      <c r="B704" s="52"/>
      <c r="C704" s="52"/>
      <c r="D704" s="52"/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  <c r="Z704" s="52"/>
    </row>
    <row r="705">
      <c r="A705" s="52"/>
      <c r="B705" s="52"/>
      <c r="C705" s="52"/>
      <c r="D705" s="52"/>
      <c r="E705" s="52"/>
      <c r="F705" s="52"/>
      <c r="G705" s="52"/>
      <c r="H705" s="52"/>
      <c r="I705" s="52"/>
      <c r="J705" s="52"/>
      <c r="K705" s="52"/>
      <c r="L705" s="52"/>
      <c r="M705" s="52"/>
      <c r="N705" s="52"/>
      <c r="O705" s="52"/>
      <c r="P705" s="52"/>
      <c r="Q705" s="52"/>
      <c r="R705" s="52"/>
      <c r="S705" s="52"/>
      <c r="T705" s="52"/>
      <c r="U705" s="52"/>
      <c r="V705" s="52"/>
      <c r="W705" s="52"/>
      <c r="X705" s="52"/>
      <c r="Y705" s="52"/>
      <c r="Z705" s="52"/>
    </row>
    <row r="706">
      <c r="A706" s="52"/>
      <c r="B706" s="52"/>
      <c r="C706" s="52"/>
      <c r="D706" s="52"/>
      <c r="E706" s="52"/>
      <c r="F706" s="52"/>
      <c r="G706" s="52"/>
      <c r="H706" s="52"/>
      <c r="I706" s="52"/>
      <c r="J706" s="52"/>
      <c r="K706" s="52"/>
      <c r="L706" s="52"/>
      <c r="M706" s="52"/>
      <c r="N706" s="52"/>
      <c r="O706" s="52"/>
      <c r="P706" s="52"/>
      <c r="Q706" s="52"/>
      <c r="R706" s="52"/>
      <c r="S706" s="52"/>
      <c r="T706" s="52"/>
      <c r="U706" s="52"/>
      <c r="V706" s="52"/>
      <c r="W706" s="52"/>
      <c r="X706" s="52"/>
      <c r="Y706" s="52"/>
      <c r="Z706" s="52"/>
    </row>
    <row r="707">
      <c r="A707" s="52"/>
      <c r="B707" s="52"/>
      <c r="C707" s="52"/>
      <c r="D707" s="52"/>
      <c r="E707" s="52"/>
      <c r="F707" s="52"/>
      <c r="G707" s="52"/>
      <c r="H707" s="52"/>
      <c r="I707" s="52"/>
      <c r="J707" s="52"/>
      <c r="K707" s="52"/>
      <c r="L707" s="52"/>
      <c r="M707" s="52"/>
      <c r="N707" s="52"/>
      <c r="O707" s="52"/>
      <c r="P707" s="52"/>
      <c r="Q707" s="52"/>
      <c r="R707" s="52"/>
      <c r="S707" s="52"/>
      <c r="T707" s="52"/>
      <c r="U707" s="52"/>
      <c r="V707" s="52"/>
      <c r="W707" s="52"/>
      <c r="X707" s="52"/>
      <c r="Y707" s="52"/>
      <c r="Z707" s="52"/>
    </row>
    <row r="708">
      <c r="A708" s="52"/>
      <c r="B708" s="52"/>
      <c r="C708" s="52"/>
      <c r="D708" s="52"/>
      <c r="E708" s="52"/>
      <c r="F708" s="52"/>
      <c r="G708" s="52"/>
      <c r="H708" s="52"/>
      <c r="I708" s="52"/>
      <c r="J708" s="52"/>
      <c r="K708" s="52"/>
      <c r="L708" s="52"/>
      <c r="M708" s="52"/>
      <c r="N708" s="52"/>
      <c r="O708" s="52"/>
      <c r="P708" s="52"/>
      <c r="Q708" s="52"/>
      <c r="R708" s="52"/>
      <c r="S708" s="52"/>
      <c r="T708" s="52"/>
      <c r="U708" s="52"/>
      <c r="V708" s="52"/>
      <c r="W708" s="52"/>
      <c r="X708" s="52"/>
      <c r="Y708" s="52"/>
      <c r="Z708" s="52"/>
    </row>
    <row r="709">
      <c r="A709" s="52"/>
      <c r="B709" s="52"/>
      <c r="C709" s="52"/>
      <c r="D709" s="52"/>
      <c r="E709" s="52"/>
      <c r="F709" s="52"/>
      <c r="G709" s="52"/>
      <c r="H709" s="52"/>
      <c r="I709" s="52"/>
      <c r="J709" s="52"/>
      <c r="K709" s="52"/>
      <c r="L709" s="52"/>
      <c r="M709" s="52"/>
      <c r="N709" s="52"/>
      <c r="O709" s="52"/>
      <c r="P709" s="52"/>
      <c r="Q709" s="52"/>
      <c r="R709" s="52"/>
      <c r="S709" s="52"/>
      <c r="T709" s="52"/>
      <c r="U709" s="52"/>
      <c r="V709" s="52"/>
      <c r="W709" s="52"/>
      <c r="X709" s="52"/>
      <c r="Y709" s="52"/>
      <c r="Z709" s="52"/>
    </row>
    <row r="710">
      <c r="A710" s="52"/>
      <c r="B710" s="52"/>
      <c r="C710" s="52"/>
      <c r="D710" s="52"/>
      <c r="E710" s="52"/>
      <c r="F710" s="52"/>
      <c r="G710" s="52"/>
      <c r="H710" s="52"/>
      <c r="I710" s="52"/>
      <c r="J710" s="52"/>
      <c r="K710" s="52"/>
      <c r="L710" s="52"/>
      <c r="M710" s="52"/>
      <c r="N710" s="52"/>
      <c r="O710" s="52"/>
      <c r="P710" s="52"/>
      <c r="Q710" s="52"/>
      <c r="R710" s="52"/>
      <c r="S710" s="52"/>
      <c r="T710" s="52"/>
      <c r="U710" s="52"/>
      <c r="V710" s="52"/>
      <c r="W710" s="52"/>
      <c r="X710" s="52"/>
      <c r="Y710" s="52"/>
      <c r="Z710" s="52"/>
    </row>
    <row r="711">
      <c r="A711" s="52"/>
      <c r="B711" s="52"/>
      <c r="C711" s="52"/>
      <c r="D711" s="52"/>
      <c r="E711" s="52"/>
      <c r="F711" s="52"/>
      <c r="G711" s="52"/>
      <c r="H711" s="52"/>
      <c r="I711" s="52"/>
      <c r="J711" s="52"/>
      <c r="K711" s="52"/>
      <c r="L711" s="52"/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  <c r="X711" s="52"/>
      <c r="Y711" s="52"/>
      <c r="Z711" s="52"/>
    </row>
    <row r="712">
      <c r="A712" s="52"/>
      <c r="B712" s="52"/>
      <c r="C712" s="52"/>
      <c r="D712" s="52"/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  <c r="Z712" s="52"/>
    </row>
    <row r="713">
      <c r="A713" s="52"/>
      <c r="B713" s="52"/>
      <c r="C713" s="52"/>
      <c r="D713" s="52"/>
      <c r="E713" s="52"/>
      <c r="F713" s="52"/>
      <c r="G713" s="52"/>
      <c r="H713" s="52"/>
      <c r="I713" s="52"/>
      <c r="J713" s="52"/>
      <c r="K713" s="52"/>
      <c r="L713" s="52"/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  <c r="Y713" s="52"/>
      <c r="Z713" s="52"/>
    </row>
    <row r="714">
      <c r="A714" s="52"/>
      <c r="B714" s="52"/>
      <c r="C714" s="52"/>
      <c r="D714" s="52"/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  <c r="Z714" s="52"/>
    </row>
    <row r="715">
      <c r="A715" s="52"/>
      <c r="B715" s="52"/>
      <c r="C715" s="52"/>
      <c r="D715" s="52"/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  <c r="Y715" s="52"/>
      <c r="Z715" s="52"/>
    </row>
    <row r="716">
      <c r="A716" s="52"/>
      <c r="B716" s="52"/>
      <c r="C716" s="52"/>
      <c r="D716" s="52"/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  <c r="Y716" s="52"/>
      <c r="Z716" s="52"/>
    </row>
    <row r="717">
      <c r="A717" s="52"/>
      <c r="B717" s="52"/>
      <c r="C717" s="52"/>
      <c r="D717" s="52"/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  <c r="Y717" s="52"/>
      <c r="Z717" s="52"/>
    </row>
    <row r="718">
      <c r="A718" s="52"/>
      <c r="B718" s="52"/>
      <c r="C718" s="52"/>
      <c r="D718" s="52"/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  <c r="Y718" s="52"/>
      <c r="Z718" s="52"/>
    </row>
    <row r="719">
      <c r="A719" s="52"/>
      <c r="B719" s="52"/>
      <c r="C719" s="52"/>
      <c r="D719" s="52"/>
      <c r="E719" s="52"/>
      <c r="F719" s="52"/>
      <c r="G719" s="52"/>
      <c r="H719" s="52"/>
      <c r="I719" s="52"/>
      <c r="J719" s="52"/>
      <c r="K719" s="52"/>
      <c r="L719" s="52"/>
      <c r="M719" s="52"/>
      <c r="N719" s="52"/>
      <c r="O719" s="52"/>
      <c r="P719" s="52"/>
      <c r="Q719" s="52"/>
      <c r="R719" s="52"/>
      <c r="S719" s="52"/>
      <c r="T719" s="52"/>
      <c r="U719" s="52"/>
      <c r="V719" s="52"/>
      <c r="W719" s="52"/>
      <c r="X719" s="52"/>
      <c r="Y719" s="52"/>
      <c r="Z719" s="52"/>
    </row>
    <row r="720">
      <c r="A720" s="52"/>
      <c r="B720" s="52"/>
      <c r="C720" s="52"/>
      <c r="D720" s="52"/>
      <c r="E720" s="52"/>
      <c r="F720" s="52"/>
      <c r="G720" s="52"/>
      <c r="H720" s="52"/>
      <c r="I720" s="52"/>
      <c r="J720" s="52"/>
      <c r="K720" s="52"/>
      <c r="L720" s="52"/>
      <c r="M720" s="52"/>
      <c r="N720" s="52"/>
      <c r="O720" s="52"/>
      <c r="P720" s="52"/>
      <c r="Q720" s="52"/>
      <c r="R720" s="52"/>
      <c r="S720" s="52"/>
      <c r="T720" s="52"/>
      <c r="U720" s="52"/>
      <c r="V720" s="52"/>
      <c r="W720" s="52"/>
      <c r="X720" s="52"/>
      <c r="Y720" s="52"/>
      <c r="Z720" s="52"/>
    </row>
    <row r="721">
      <c r="A721" s="52"/>
      <c r="B721" s="52"/>
      <c r="C721" s="52"/>
      <c r="D721" s="52"/>
      <c r="E721" s="52"/>
      <c r="F721" s="52"/>
      <c r="G721" s="52"/>
      <c r="H721" s="52"/>
      <c r="I721" s="52"/>
      <c r="J721" s="52"/>
      <c r="K721" s="52"/>
      <c r="L721" s="52"/>
      <c r="M721" s="52"/>
      <c r="N721" s="52"/>
      <c r="O721" s="52"/>
      <c r="P721" s="52"/>
      <c r="Q721" s="52"/>
      <c r="R721" s="52"/>
      <c r="S721" s="52"/>
      <c r="T721" s="52"/>
      <c r="U721" s="52"/>
      <c r="V721" s="52"/>
      <c r="W721" s="52"/>
      <c r="X721" s="52"/>
      <c r="Y721" s="52"/>
      <c r="Z721" s="52"/>
    </row>
    <row r="722">
      <c r="A722" s="52"/>
      <c r="B722" s="52"/>
      <c r="C722" s="52"/>
      <c r="D722" s="52"/>
      <c r="E722" s="52"/>
      <c r="F722" s="52"/>
      <c r="G722" s="52"/>
      <c r="H722" s="52"/>
      <c r="I722" s="52"/>
      <c r="J722" s="52"/>
      <c r="K722" s="52"/>
      <c r="L722" s="52"/>
      <c r="M722" s="52"/>
      <c r="N722" s="52"/>
      <c r="O722" s="52"/>
      <c r="P722" s="52"/>
      <c r="Q722" s="52"/>
      <c r="R722" s="52"/>
      <c r="S722" s="52"/>
      <c r="T722" s="52"/>
      <c r="U722" s="52"/>
      <c r="V722" s="52"/>
      <c r="W722" s="52"/>
      <c r="X722" s="52"/>
      <c r="Y722" s="52"/>
      <c r="Z722" s="52"/>
    </row>
    <row r="723">
      <c r="A723" s="52"/>
      <c r="B723" s="52"/>
      <c r="C723" s="52"/>
      <c r="D723" s="52"/>
      <c r="E723" s="52"/>
      <c r="F723" s="52"/>
      <c r="G723" s="52"/>
      <c r="H723" s="52"/>
      <c r="I723" s="52"/>
      <c r="J723" s="52"/>
      <c r="K723" s="52"/>
      <c r="L723" s="52"/>
      <c r="M723" s="52"/>
      <c r="N723" s="52"/>
      <c r="O723" s="52"/>
      <c r="P723" s="52"/>
      <c r="Q723" s="52"/>
      <c r="R723" s="52"/>
      <c r="S723" s="52"/>
      <c r="T723" s="52"/>
      <c r="U723" s="52"/>
      <c r="V723" s="52"/>
      <c r="W723" s="52"/>
      <c r="X723" s="52"/>
      <c r="Y723" s="52"/>
      <c r="Z723" s="52"/>
    </row>
    <row r="724">
      <c r="A724" s="52"/>
      <c r="B724" s="52"/>
      <c r="C724" s="52"/>
      <c r="D724" s="52"/>
      <c r="E724" s="52"/>
      <c r="F724" s="52"/>
      <c r="G724" s="52"/>
      <c r="H724" s="52"/>
      <c r="I724" s="52"/>
      <c r="J724" s="52"/>
      <c r="K724" s="52"/>
      <c r="L724" s="52"/>
      <c r="M724" s="52"/>
      <c r="N724" s="52"/>
      <c r="O724" s="52"/>
      <c r="P724" s="52"/>
      <c r="Q724" s="52"/>
      <c r="R724" s="52"/>
      <c r="S724" s="52"/>
      <c r="T724" s="52"/>
      <c r="U724" s="52"/>
      <c r="V724" s="52"/>
      <c r="W724" s="52"/>
      <c r="X724" s="52"/>
      <c r="Y724" s="52"/>
      <c r="Z724" s="52"/>
    </row>
    <row r="725">
      <c r="A725" s="52"/>
      <c r="B725" s="52"/>
      <c r="C725" s="52"/>
      <c r="D725" s="52"/>
      <c r="E725" s="52"/>
      <c r="F725" s="52"/>
      <c r="G725" s="52"/>
      <c r="H725" s="52"/>
      <c r="I725" s="52"/>
      <c r="J725" s="52"/>
      <c r="K725" s="52"/>
      <c r="L725" s="52"/>
      <c r="M725" s="52"/>
      <c r="N725" s="52"/>
      <c r="O725" s="52"/>
      <c r="P725" s="52"/>
      <c r="Q725" s="52"/>
      <c r="R725" s="52"/>
      <c r="S725" s="52"/>
      <c r="T725" s="52"/>
      <c r="U725" s="52"/>
      <c r="V725" s="52"/>
      <c r="W725" s="52"/>
      <c r="X725" s="52"/>
      <c r="Y725" s="52"/>
      <c r="Z725" s="52"/>
    </row>
    <row r="726">
      <c r="A726" s="52"/>
      <c r="B726" s="52"/>
      <c r="C726" s="52"/>
      <c r="D726" s="52"/>
      <c r="E726" s="52"/>
      <c r="F726" s="52"/>
      <c r="G726" s="52"/>
      <c r="H726" s="52"/>
      <c r="I726" s="52"/>
      <c r="J726" s="52"/>
      <c r="K726" s="52"/>
      <c r="L726" s="52"/>
      <c r="M726" s="52"/>
      <c r="N726" s="52"/>
      <c r="O726" s="52"/>
      <c r="P726" s="52"/>
      <c r="Q726" s="52"/>
      <c r="R726" s="52"/>
      <c r="S726" s="52"/>
      <c r="T726" s="52"/>
      <c r="U726" s="52"/>
      <c r="V726" s="52"/>
      <c r="W726" s="52"/>
      <c r="X726" s="52"/>
      <c r="Y726" s="52"/>
      <c r="Z726" s="52"/>
    </row>
    <row r="727">
      <c r="A727" s="52"/>
      <c r="B727" s="52"/>
      <c r="C727" s="52"/>
      <c r="D727" s="52"/>
      <c r="E727" s="52"/>
      <c r="F727" s="52"/>
      <c r="G727" s="52"/>
      <c r="H727" s="52"/>
      <c r="I727" s="52"/>
      <c r="J727" s="52"/>
      <c r="K727" s="52"/>
      <c r="L727" s="52"/>
      <c r="M727" s="52"/>
      <c r="N727" s="52"/>
      <c r="O727" s="52"/>
      <c r="P727" s="52"/>
      <c r="Q727" s="52"/>
      <c r="R727" s="52"/>
      <c r="S727" s="52"/>
      <c r="T727" s="52"/>
      <c r="U727" s="52"/>
      <c r="V727" s="52"/>
      <c r="W727" s="52"/>
      <c r="X727" s="52"/>
      <c r="Y727" s="52"/>
      <c r="Z727" s="52"/>
    </row>
    <row r="728">
      <c r="A728" s="52"/>
      <c r="B728" s="52"/>
      <c r="C728" s="52"/>
      <c r="D728" s="52"/>
      <c r="E728" s="52"/>
      <c r="F728" s="52"/>
      <c r="G728" s="52"/>
      <c r="H728" s="52"/>
      <c r="I728" s="52"/>
      <c r="J728" s="52"/>
      <c r="K728" s="52"/>
      <c r="L728" s="52"/>
      <c r="M728" s="52"/>
      <c r="N728" s="52"/>
      <c r="O728" s="52"/>
      <c r="P728" s="52"/>
      <c r="Q728" s="52"/>
      <c r="R728" s="52"/>
      <c r="S728" s="52"/>
      <c r="T728" s="52"/>
      <c r="U728" s="52"/>
      <c r="V728" s="52"/>
      <c r="W728" s="52"/>
      <c r="X728" s="52"/>
      <c r="Y728" s="52"/>
      <c r="Z728" s="52"/>
    </row>
    <row r="729">
      <c r="A729" s="52"/>
      <c r="B729" s="52"/>
      <c r="C729" s="52"/>
      <c r="D729" s="52"/>
      <c r="E729" s="52"/>
      <c r="F729" s="52"/>
      <c r="G729" s="52"/>
      <c r="H729" s="52"/>
      <c r="I729" s="52"/>
      <c r="J729" s="52"/>
      <c r="K729" s="52"/>
      <c r="L729" s="52"/>
      <c r="M729" s="52"/>
      <c r="N729" s="52"/>
      <c r="O729" s="52"/>
      <c r="P729" s="52"/>
      <c r="Q729" s="52"/>
      <c r="R729" s="52"/>
      <c r="S729" s="52"/>
      <c r="T729" s="52"/>
      <c r="U729" s="52"/>
      <c r="V729" s="52"/>
      <c r="W729" s="52"/>
      <c r="X729" s="52"/>
      <c r="Y729" s="52"/>
      <c r="Z729" s="52"/>
    </row>
    <row r="730">
      <c r="A730" s="52"/>
      <c r="B730" s="52"/>
      <c r="C730" s="52"/>
      <c r="D730" s="52"/>
      <c r="E730" s="52"/>
      <c r="F730" s="52"/>
      <c r="G730" s="52"/>
      <c r="H730" s="52"/>
      <c r="I730" s="52"/>
      <c r="J730" s="52"/>
      <c r="K730" s="52"/>
      <c r="L730" s="52"/>
      <c r="M730" s="52"/>
      <c r="N730" s="52"/>
      <c r="O730" s="52"/>
      <c r="P730" s="52"/>
      <c r="Q730" s="52"/>
      <c r="R730" s="52"/>
      <c r="S730" s="52"/>
      <c r="T730" s="52"/>
      <c r="U730" s="52"/>
      <c r="V730" s="52"/>
      <c r="W730" s="52"/>
      <c r="X730" s="52"/>
      <c r="Y730" s="52"/>
      <c r="Z730" s="52"/>
    </row>
    <row r="731">
      <c r="A731" s="52"/>
      <c r="B731" s="52"/>
      <c r="C731" s="52"/>
      <c r="D731" s="52"/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  <c r="Y731" s="52"/>
      <c r="Z731" s="52"/>
    </row>
    <row r="732">
      <c r="A732" s="52"/>
      <c r="B732" s="52"/>
      <c r="C732" s="52"/>
      <c r="D732" s="52"/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  <c r="Y732" s="52"/>
      <c r="Z732" s="52"/>
    </row>
    <row r="733">
      <c r="A733" s="52"/>
      <c r="B733" s="52"/>
      <c r="C733" s="52"/>
      <c r="D733" s="52"/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  <c r="Y733" s="52"/>
      <c r="Z733" s="52"/>
    </row>
    <row r="734">
      <c r="A734" s="52"/>
      <c r="B734" s="52"/>
      <c r="C734" s="52"/>
      <c r="D734" s="52"/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  <c r="Y734" s="52"/>
      <c r="Z734" s="52"/>
    </row>
    <row r="735">
      <c r="A735" s="52"/>
      <c r="B735" s="52"/>
      <c r="C735" s="52"/>
      <c r="D735" s="52"/>
      <c r="E735" s="52"/>
      <c r="F735" s="52"/>
      <c r="G735" s="52"/>
      <c r="H735" s="52"/>
      <c r="I735" s="52"/>
      <c r="J735" s="52"/>
      <c r="K735" s="52"/>
      <c r="L735" s="52"/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  <c r="Y735" s="52"/>
      <c r="Z735" s="52"/>
    </row>
    <row r="736">
      <c r="A736" s="52"/>
      <c r="B736" s="52"/>
      <c r="C736" s="52"/>
      <c r="D736" s="52"/>
      <c r="E736" s="52"/>
      <c r="F736" s="52"/>
      <c r="G736" s="52"/>
      <c r="H736" s="52"/>
      <c r="I736" s="52"/>
      <c r="J736" s="52"/>
      <c r="K736" s="52"/>
      <c r="L736" s="52"/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  <c r="X736" s="52"/>
      <c r="Y736" s="52"/>
      <c r="Z736" s="52"/>
    </row>
    <row r="737">
      <c r="A737" s="52"/>
      <c r="B737" s="52"/>
      <c r="C737" s="52"/>
      <c r="D737" s="52"/>
      <c r="E737" s="52"/>
      <c r="F737" s="52"/>
      <c r="G737" s="52"/>
      <c r="H737" s="52"/>
      <c r="I737" s="52"/>
      <c r="J737" s="52"/>
      <c r="K737" s="52"/>
      <c r="L737" s="52"/>
      <c r="M737" s="52"/>
      <c r="N737" s="52"/>
      <c r="O737" s="52"/>
      <c r="P737" s="52"/>
      <c r="Q737" s="52"/>
      <c r="R737" s="52"/>
      <c r="S737" s="52"/>
      <c r="T737" s="52"/>
      <c r="U737" s="52"/>
      <c r="V737" s="52"/>
      <c r="W737" s="52"/>
      <c r="X737" s="52"/>
      <c r="Y737" s="52"/>
      <c r="Z737" s="52"/>
    </row>
    <row r="738">
      <c r="A738" s="52"/>
      <c r="B738" s="52"/>
      <c r="C738" s="52"/>
      <c r="D738" s="52"/>
      <c r="E738" s="52"/>
      <c r="F738" s="52"/>
      <c r="G738" s="52"/>
      <c r="H738" s="52"/>
      <c r="I738" s="52"/>
      <c r="J738" s="52"/>
      <c r="K738" s="52"/>
      <c r="L738" s="52"/>
      <c r="M738" s="52"/>
      <c r="N738" s="52"/>
      <c r="O738" s="52"/>
      <c r="P738" s="52"/>
      <c r="Q738" s="52"/>
      <c r="R738" s="52"/>
      <c r="S738" s="52"/>
      <c r="T738" s="52"/>
      <c r="U738" s="52"/>
      <c r="V738" s="52"/>
      <c r="W738" s="52"/>
      <c r="X738" s="52"/>
      <c r="Y738" s="52"/>
      <c r="Z738" s="52"/>
    </row>
    <row r="739">
      <c r="A739" s="52"/>
      <c r="B739" s="52"/>
      <c r="C739" s="52"/>
      <c r="D739" s="52"/>
      <c r="E739" s="52"/>
      <c r="F739" s="52"/>
      <c r="G739" s="52"/>
      <c r="H739" s="52"/>
      <c r="I739" s="52"/>
      <c r="J739" s="52"/>
      <c r="K739" s="52"/>
      <c r="L739" s="52"/>
      <c r="M739" s="52"/>
      <c r="N739" s="52"/>
      <c r="O739" s="52"/>
      <c r="P739" s="52"/>
      <c r="Q739" s="52"/>
      <c r="R739" s="52"/>
      <c r="S739" s="52"/>
      <c r="T739" s="52"/>
      <c r="U739" s="52"/>
      <c r="V739" s="52"/>
      <c r="W739" s="52"/>
      <c r="X739" s="52"/>
      <c r="Y739" s="52"/>
      <c r="Z739" s="52"/>
    </row>
    <row r="740">
      <c r="A740" s="52"/>
      <c r="B740" s="52"/>
      <c r="C740" s="52"/>
      <c r="D740" s="52"/>
      <c r="E740" s="52"/>
      <c r="F740" s="52"/>
      <c r="G740" s="52"/>
      <c r="H740" s="52"/>
      <c r="I740" s="52"/>
      <c r="J740" s="52"/>
      <c r="K740" s="52"/>
      <c r="L740" s="52"/>
      <c r="M740" s="52"/>
      <c r="N740" s="52"/>
      <c r="O740" s="52"/>
      <c r="P740" s="52"/>
      <c r="Q740" s="52"/>
      <c r="R740" s="52"/>
      <c r="S740" s="52"/>
      <c r="T740" s="52"/>
      <c r="U740" s="52"/>
      <c r="V740" s="52"/>
      <c r="W740" s="52"/>
      <c r="X740" s="52"/>
      <c r="Y740" s="52"/>
      <c r="Z740" s="52"/>
    </row>
    <row r="741">
      <c r="A741" s="52"/>
      <c r="B741" s="52"/>
      <c r="C741" s="52"/>
      <c r="D741" s="52"/>
      <c r="E741" s="52"/>
      <c r="F741" s="52"/>
      <c r="G741" s="52"/>
      <c r="H741" s="52"/>
      <c r="I741" s="52"/>
      <c r="J741" s="52"/>
      <c r="K741" s="52"/>
      <c r="L741" s="52"/>
      <c r="M741" s="52"/>
      <c r="N741" s="52"/>
      <c r="O741" s="52"/>
      <c r="P741" s="52"/>
      <c r="Q741" s="52"/>
      <c r="R741" s="52"/>
      <c r="S741" s="52"/>
      <c r="T741" s="52"/>
      <c r="U741" s="52"/>
      <c r="V741" s="52"/>
      <c r="W741" s="52"/>
      <c r="X741" s="52"/>
      <c r="Y741" s="52"/>
      <c r="Z741" s="52"/>
    </row>
    <row r="742">
      <c r="A742" s="52"/>
      <c r="B742" s="52"/>
      <c r="C742" s="52"/>
      <c r="D742" s="52"/>
      <c r="E742" s="52"/>
      <c r="F742" s="52"/>
      <c r="G742" s="52"/>
      <c r="H742" s="52"/>
      <c r="I742" s="52"/>
      <c r="J742" s="52"/>
      <c r="K742" s="52"/>
      <c r="L742" s="52"/>
      <c r="M742" s="52"/>
      <c r="N742" s="52"/>
      <c r="O742" s="52"/>
      <c r="P742" s="52"/>
      <c r="Q742" s="52"/>
      <c r="R742" s="52"/>
      <c r="S742" s="52"/>
      <c r="T742" s="52"/>
      <c r="U742" s="52"/>
      <c r="V742" s="52"/>
      <c r="W742" s="52"/>
      <c r="X742" s="52"/>
      <c r="Y742" s="52"/>
      <c r="Z742" s="52"/>
    </row>
    <row r="743">
      <c r="A743" s="52"/>
      <c r="B743" s="52"/>
      <c r="C743" s="52"/>
      <c r="D743" s="52"/>
      <c r="E743" s="52"/>
      <c r="F743" s="52"/>
      <c r="G743" s="52"/>
      <c r="H743" s="52"/>
      <c r="I743" s="52"/>
      <c r="J743" s="52"/>
      <c r="K743" s="52"/>
      <c r="L743" s="52"/>
      <c r="M743" s="52"/>
      <c r="N743" s="52"/>
      <c r="O743" s="52"/>
      <c r="P743" s="52"/>
      <c r="Q743" s="52"/>
      <c r="R743" s="52"/>
      <c r="S743" s="52"/>
      <c r="T743" s="52"/>
      <c r="U743" s="52"/>
      <c r="V743" s="52"/>
      <c r="W743" s="52"/>
      <c r="X743" s="52"/>
      <c r="Y743" s="52"/>
      <c r="Z743" s="52"/>
    </row>
    <row r="744">
      <c r="A744" s="52"/>
      <c r="B744" s="52"/>
      <c r="C744" s="52"/>
      <c r="D744" s="52"/>
      <c r="E744" s="52"/>
      <c r="F744" s="52"/>
      <c r="G744" s="52"/>
      <c r="H744" s="52"/>
      <c r="I744" s="52"/>
      <c r="J744" s="52"/>
      <c r="K744" s="52"/>
      <c r="L744" s="52"/>
      <c r="M744" s="52"/>
      <c r="N744" s="52"/>
      <c r="O744" s="52"/>
      <c r="P744" s="52"/>
      <c r="Q744" s="52"/>
      <c r="R744" s="52"/>
      <c r="S744" s="52"/>
      <c r="T744" s="52"/>
      <c r="U744" s="52"/>
      <c r="V744" s="52"/>
      <c r="W744" s="52"/>
      <c r="X744" s="52"/>
      <c r="Y744" s="52"/>
      <c r="Z744" s="52"/>
    </row>
    <row r="745">
      <c r="A745" s="52"/>
      <c r="B745" s="52"/>
      <c r="C745" s="52"/>
      <c r="D745" s="52"/>
      <c r="E745" s="52"/>
      <c r="F745" s="52"/>
      <c r="G745" s="52"/>
      <c r="H745" s="52"/>
      <c r="I745" s="52"/>
      <c r="J745" s="52"/>
      <c r="K745" s="52"/>
      <c r="L745" s="52"/>
      <c r="M745" s="52"/>
      <c r="N745" s="52"/>
      <c r="O745" s="52"/>
      <c r="P745" s="52"/>
      <c r="Q745" s="52"/>
      <c r="R745" s="52"/>
      <c r="S745" s="52"/>
      <c r="T745" s="52"/>
      <c r="U745" s="52"/>
      <c r="V745" s="52"/>
      <c r="W745" s="52"/>
      <c r="X745" s="52"/>
      <c r="Y745" s="52"/>
      <c r="Z745" s="52"/>
    </row>
    <row r="746">
      <c r="A746" s="52"/>
      <c r="B746" s="52"/>
      <c r="C746" s="52"/>
      <c r="D746" s="52"/>
      <c r="E746" s="52"/>
      <c r="F746" s="52"/>
      <c r="G746" s="52"/>
      <c r="H746" s="52"/>
      <c r="I746" s="52"/>
      <c r="J746" s="52"/>
      <c r="K746" s="52"/>
      <c r="L746" s="52"/>
      <c r="M746" s="52"/>
      <c r="N746" s="52"/>
      <c r="O746" s="52"/>
      <c r="P746" s="52"/>
      <c r="Q746" s="52"/>
      <c r="R746" s="52"/>
      <c r="S746" s="52"/>
      <c r="T746" s="52"/>
      <c r="U746" s="52"/>
      <c r="V746" s="52"/>
      <c r="W746" s="52"/>
      <c r="X746" s="52"/>
      <c r="Y746" s="52"/>
      <c r="Z746" s="52"/>
    </row>
    <row r="747">
      <c r="A747" s="52"/>
      <c r="B747" s="52"/>
      <c r="C747" s="52"/>
      <c r="D747" s="52"/>
      <c r="E747" s="52"/>
      <c r="F747" s="52"/>
      <c r="G747" s="52"/>
      <c r="H747" s="52"/>
      <c r="I747" s="52"/>
      <c r="J747" s="52"/>
      <c r="K747" s="52"/>
      <c r="L747" s="52"/>
      <c r="M747" s="52"/>
      <c r="N747" s="52"/>
      <c r="O747" s="52"/>
      <c r="P747" s="52"/>
      <c r="Q747" s="52"/>
      <c r="R747" s="52"/>
      <c r="S747" s="52"/>
      <c r="T747" s="52"/>
      <c r="U747" s="52"/>
      <c r="V747" s="52"/>
      <c r="W747" s="52"/>
      <c r="X747" s="52"/>
      <c r="Y747" s="52"/>
      <c r="Z747" s="52"/>
    </row>
    <row r="748">
      <c r="A748" s="52"/>
      <c r="B748" s="52"/>
      <c r="C748" s="52"/>
      <c r="D748" s="52"/>
      <c r="E748" s="52"/>
      <c r="F748" s="52"/>
      <c r="G748" s="52"/>
      <c r="H748" s="52"/>
      <c r="I748" s="52"/>
      <c r="J748" s="52"/>
      <c r="K748" s="52"/>
      <c r="L748" s="52"/>
      <c r="M748" s="52"/>
      <c r="N748" s="52"/>
      <c r="O748" s="52"/>
      <c r="P748" s="52"/>
      <c r="Q748" s="52"/>
      <c r="R748" s="52"/>
      <c r="S748" s="52"/>
      <c r="T748" s="52"/>
      <c r="U748" s="52"/>
      <c r="V748" s="52"/>
      <c r="W748" s="52"/>
      <c r="X748" s="52"/>
      <c r="Y748" s="52"/>
      <c r="Z748" s="52"/>
    </row>
    <row r="749">
      <c r="A749" s="52"/>
      <c r="B749" s="52"/>
      <c r="C749" s="52"/>
      <c r="D749" s="52"/>
      <c r="E749" s="52"/>
      <c r="F749" s="52"/>
      <c r="G749" s="52"/>
      <c r="H749" s="52"/>
      <c r="I749" s="52"/>
      <c r="J749" s="52"/>
      <c r="K749" s="52"/>
      <c r="L749" s="52"/>
      <c r="M749" s="52"/>
      <c r="N749" s="52"/>
      <c r="O749" s="52"/>
      <c r="P749" s="52"/>
      <c r="Q749" s="52"/>
      <c r="R749" s="52"/>
      <c r="S749" s="52"/>
      <c r="T749" s="52"/>
      <c r="U749" s="52"/>
      <c r="V749" s="52"/>
      <c r="W749" s="52"/>
      <c r="X749" s="52"/>
      <c r="Y749" s="52"/>
      <c r="Z749" s="52"/>
    </row>
    <row r="750">
      <c r="A750" s="52"/>
      <c r="B750" s="52"/>
      <c r="C750" s="52"/>
      <c r="D750" s="52"/>
      <c r="E750" s="52"/>
      <c r="F750" s="52"/>
      <c r="G750" s="52"/>
      <c r="H750" s="52"/>
      <c r="I750" s="52"/>
      <c r="J750" s="52"/>
      <c r="K750" s="52"/>
      <c r="L750" s="52"/>
      <c r="M750" s="52"/>
      <c r="N750" s="52"/>
      <c r="O750" s="52"/>
      <c r="P750" s="52"/>
      <c r="Q750" s="52"/>
      <c r="R750" s="52"/>
      <c r="S750" s="52"/>
      <c r="T750" s="52"/>
      <c r="U750" s="52"/>
      <c r="V750" s="52"/>
      <c r="W750" s="52"/>
      <c r="X750" s="52"/>
      <c r="Y750" s="52"/>
      <c r="Z750" s="52"/>
    </row>
    <row r="751">
      <c r="A751" s="52"/>
      <c r="B751" s="52"/>
      <c r="C751" s="52"/>
      <c r="D751" s="52"/>
      <c r="E751" s="52"/>
      <c r="F751" s="52"/>
      <c r="G751" s="52"/>
      <c r="H751" s="52"/>
      <c r="I751" s="52"/>
      <c r="J751" s="52"/>
      <c r="K751" s="52"/>
      <c r="L751" s="52"/>
      <c r="M751" s="52"/>
      <c r="N751" s="52"/>
      <c r="O751" s="52"/>
      <c r="P751" s="52"/>
      <c r="Q751" s="52"/>
      <c r="R751" s="52"/>
      <c r="S751" s="52"/>
      <c r="T751" s="52"/>
      <c r="U751" s="52"/>
      <c r="V751" s="52"/>
      <c r="W751" s="52"/>
      <c r="X751" s="52"/>
      <c r="Y751" s="52"/>
      <c r="Z751" s="52"/>
    </row>
    <row r="752">
      <c r="A752" s="52"/>
      <c r="B752" s="52"/>
      <c r="C752" s="52"/>
      <c r="D752" s="52"/>
      <c r="E752" s="52"/>
      <c r="F752" s="52"/>
      <c r="G752" s="52"/>
      <c r="H752" s="52"/>
      <c r="I752" s="52"/>
      <c r="J752" s="52"/>
      <c r="K752" s="52"/>
      <c r="L752" s="52"/>
      <c r="M752" s="52"/>
      <c r="N752" s="52"/>
      <c r="O752" s="52"/>
      <c r="P752" s="52"/>
      <c r="Q752" s="52"/>
      <c r="R752" s="52"/>
      <c r="S752" s="52"/>
      <c r="T752" s="52"/>
      <c r="U752" s="52"/>
      <c r="V752" s="52"/>
      <c r="W752" s="52"/>
      <c r="X752" s="52"/>
      <c r="Y752" s="52"/>
      <c r="Z752" s="52"/>
    </row>
    <row r="753">
      <c r="A753" s="52"/>
      <c r="B753" s="52"/>
      <c r="C753" s="52"/>
      <c r="D753" s="52"/>
      <c r="E753" s="52"/>
      <c r="F753" s="52"/>
      <c r="G753" s="52"/>
      <c r="H753" s="52"/>
      <c r="I753" s="52"/>
      <c r="J753" s="52"/>
      <c r="K753" s="52"/>
      <c r="L753" s="52"/>
      <c r="M753" s="52"/>
      <c r="N753" s="52"/>
      <c r="O753" s="52"/>
      <c r="P753" s="52"/>
      <c r="Q753" s="52"/>
      <c r="R753" s="52"/>
      <c r="S753" s="52"/>
      <c r="T753" s="52"/>
      <c r="U753" s="52"/>
      <c r="V753" s="52"/>
      <c r="W753" s="52"/>
      <c r="X753" s="52"/>
      <c r="Y753" s="52"/>
      <c r="Z753" s="52"/>
    </row>
    <row r="754">
      <c r="A754" s="52"/>
      <c r="B754" s="52"/>
      <c r="C754" s="52"/>
      <c r="D754" s="52"/>
      <c r="E754" s="52"/>
      <c r="F754" s="52"/>
      <c r="G754" s="52"/>
      <c r="H754" s="52"/>
      <c r="I754" s="52"/>
      <c r="J754" s="52"/>
      <c r="K754" s="52"/>
      <c r="L754" s="52"/>
      <c r="M754" s="52"/>
      <c r="N754" s="52"/>
      <c r="O754" s="52"/>
      <c r="P754" s="52"/>
      <c r="Q754" s="52"/>
      <c r="R754" s="52"/>
      <c r="S754" s="52"/>
      <c r="T754" s="52"/>
      <c r="U754" s="52"/>
      <c r="V754" s="52"/>
      <c r="W754" s="52"/>
      <c r="X754" s="52"/>
      <c r="Y754" s="52"/>
      <c r="Z754" s="52"/>
    </row>
    <row r="755">
      <c r="A755" s="52"/>
      <c r="B755" s="52"/>
      <c r="C755" s="52"/>
      <c r="D755" s="52"/>
      <c r="E755" s="52"/>
      <c r="F755" s="52"/>
      <c r="G755" s="52"/>
      <c r="H755" s="52"/>
      <c r="I755" s="52"/>
      <c r="J755" s="52"/>
      <c r="K755" s="52"/>
      <c r="L755" s="52"/>
      <c r="M755" s="52"/>
      <c r="N755" s="52"/>
      <c r="O755" s="52"/>
      <c r="P755" s="52"/>
      <c r="Q755" s="52"/>
      <c r="R755" s="52"/>
      <c r="S755" s="52"/>
      <c r="T755" s="52"/>
      <c r="U755" s="52"/>
      <c r="V755" s="52"/>
      <c r="W755" s="52"/>
      <c r="X755" s="52"/>
      <c r="Y755" s="52"/>
      <c r="Z755" s="52"/>
    </row>
    <row r="756">
      <c r="A756" s="52"/>
      <c r="B756" s="52"/>
      <c r="C756" s="52"/>
      <c r="D756" s="52"/>
      <c r="E756" s="52"/>
      <c r="F756" s="52"/>
      <c r="G756" s="52"/>
      <c r="H756" s="52"/>
      <c r="I756" s="52"/>
      <c r="J756" s="52"/>
      <c r="K756" s="52"/>
      <c r="L756" s="52"/>
      <c r="M756" s="52"/>
      <c r="N756" s="52"/>
      <c r="O756" s="52"/>
      <c r="P756" s="52"/>
      <c r="Q756" s="52"/>
      <c r="R756" s="52"/>
      <c r="S756" s="52"/>
      <c r="T756" s="52"/>
      <c r="U756" s="52"/>
      <c r="V756" s="52"/>
      <c r="W756" s="52"/>
      <c r="X756" s="52"/>
      <c r="Y756" s="52"/>
      <c r="Z756" s="52"/>
    </row>
    <row r="757">
      <c r="A757" s="52"/>
      <c r="B757" s="52"/>
      <c r="C757" s="52"/>
      <c r="D757" s="52"/>
      <c r="E757" s="52"/>
      <c r="F757" s="52"/>
      <c r="G757" s="52"/>
      <c r="H757" s="52"/>
      <c r="I757" s="52"/>
      <c r="J757" s="52"/>
      <c r="K757" s="52"/>
      <c r="L757" s="52"/>
      <c r="M757" s="52"/>
      <c r="N757" s="52"/>
      <c r="O757" s="52"/>
      <c r="P757" s="52"/>
      <c r="Q757" s="52"/>
      <c r="R757" s="52"/>
      <c r="S757" s="52"/>
      <c r="T757" s="52"/>
      <c r="U757" s="52"/>
      <c r="V757" s="52"/>
      <c r="W757" s="52"/>
      <c r="X757" s="52"/>
      <c r="Y757" s="52"/>
      <c r="Z757" s="52"/>
    </row>
    <row r="758">
      <c r="A758" s="52"/>
      <c r="B758" s="52"/>
      <c r="C758" s="52"/>
      <c r="D758" s="52"/>
      <c r="E758" s="52"/>
      <c r="F758" s="52"/>
      <c r="G758" s="52"/>
      <c r="H758" s="52"/>
      <c r="I758" s="52"/>
      <c r="J758" s="52"/>
      <c r="K758" s="52"/>
      <c r="L758" s="52"/>
      <c r="M758" s="52"/>
      <c r="N758" s="52"/>
      <c r="O758" s="52"/>
      <c r="P758" s="52"/>
      <c r="Q758" s="52"/>
      <c r="R758" s="52"/>
      <c r="S758" s="52"/>
      <c r="T758" s="52"/>
      <c r="U758" s="52"/>
      <c r="V758" s="52"/>
      <c r="W758" s="52"/>
      <c r="X758" s="52"/>
      <c r="Y758" s="52"/>
      <c r="Z758" s="52"/>
    </row>
    <row r="759">
      <c r="A759" s="52"/>
      <c r="B759" s="52"/>
      <c r="C759" s="52"/>
      <c r="D759" s="52"/>
      <c r="E759" s="52"/>
      <c r="F759" s="52"/>
      <c r="G759" s="52"/>
      <c r="H759" s="52"/>
      <c r="I759" s="52"/>
      <c r="J759" s="52"/>
      <c r="K759" s="52"/>
      <c r="L759" s="52"/>
      <c r="M759" s="52"/>
      <c r="N759" s="52"/>
      <c r="O759" s="52"/>
      <c r="P759" s="52"/>
      <c r="Q759" s="52"/>
      <c r="R759" s="52"/>
      <c r="S759" s="52"/>
      <c r="T759" s="52"/>
      <c r="U759" s="52"/>
      <c r="V759" s="52"/>
      <c r="W759" s="52"/>
      <c r="X759" s="52"/>
      <c r="Y759" s="52"/>
      <c r="Z759" s="52"/>
    </row>
    <row r="760">
      <c r="A760" s="52"/>
      <c r="B760" s="52"/>
      <c r="C760" s="52"/>
      <c r="D760" s="52"/>
      <c r="E760" s="52"/>
      <c r="F760" s="52"/>
      <c r="G760" s="52"/>
      <c r="H760" s="52"/>
      <c r="I760" s="52"/>
      <c r="J760" s="52"/>
      <c r="K760" s="52"/>
      <c r="L760" s="52"/>
      <c r="M760" s="52"/>
      <c r="N760" s="52"/>
      <c r="O760" s="52"/>
      <c r="P760" s="52"/>
      <c r="Q760" s="52"/>
      <c r="R760" s="52"/>
      <c r="S760" s="52"/>
      <c r="T760" s="52"/>
      <c r="U760" s="52"/>
      <c r="V760" s="52"/>
      <c r="W760" s="52"/>
      <c r="X760" s="52"/>
      <c r="Y760" s="52"/>
      <c r="Z760" s="52"/>
    </row>
    <row r="761">
      <c r="A761" s="52"/>
      <c r="B761" s="52"/>
      <c r="C761" s="52"/>
      <c r="D761" s="52"/>
      <c r="E761" s="52"/>
      <c r="F761" s="52"/>
      <c r="G761" s="52"/>
      <c r="H761" s="52"/>
      <c r="I761" s="52"/>
      <c r="J761" s="52"/>
      <c r="K761" s="52"/>
      <c r="L761" s="52"/>
      <c r="M761" s="52"/>
      <c r="N761" s="52"/>
      <c r="O761" s="52"/>
      <c r="P761" s="52"/>
      <c r="Q761" s="52"/>
      <c r="R761" s="52"/>
      <c r="S761" s="52"/>
      <c r="T761" s="52"/>
      <c r="U761" s="52"/>
      <c r="V761" s="52"/>
      <c r="W761" s="52"/>
      <c r="X761" s="52"/>
      <c r="Y761" s="52"/>
      <c r="Z761" s="52"/>
    </row>
    <row r="762">
      <c r="A762" s="52"/>
      <c r="B762" s="52"/>
      <c r="C762" s="52"/>
      <c r="D762" s="52"/>
      <c r="E762" s="52"/>
      <c r="F762" s="52"/>
      <c r="G762" s="52"/>
      <c r="H762" s="52"/>
      <c r="I762" s="52"/>
      <c r="J762" s="52"/>
      <c r="K762" s="52"/>
      <c r="L762" s="52"/>
      <c r="M762" s="52"/>
      <c r="N762" s="52"/>
      <c r="O762" s="52"/>
      <c r="P762" s="52"/>
      <c r="Q762" s="52"/>
      <c r="R762" s="52"/>
      <c r="S762" s="52"/>
      <c r="T762" s="52"/>
      <c r="U762" s="52"/>
      <c r="V762" s="52"/>
      <c r="W762" s="52"/>
      <c r="X762" s="52"/>
      <c r="Y762" s="52"/>
      <c r="Z762" s="52"/>
    </row>
    <row r="763">
      <c r="A763" s="52"/>
      <c r="B763" s="52"/>
      <c r="C763" s="52"/>
      <c r="D763" s="52"/>
      <c r="E763" s="52"/>
      <c r="F763" s="52"/>
      <c r="G763" s="52"/>
      <c r="H763" s="52"/>
      <c r="I763" s="52"/>
      <c r="J763" s="52"/>
      <c r="K763" s="52"/>
      <c r="L763" s="52"/>
      <c r="M763" s="52"/>
      <c r="N763" s="52"/>
      <c r="O763" s="52"/>
      <c r="P763" s="52"/>
      <c r="Q763" s="52"/>
      <c r="R763" s="52"/>
      <c r="S763" s="52"/>
      <c r="T763" s="52"/>
      <c r="U763" s="52"/>
      <c r="V763" s="52"/>
      <c r="W763" s="52"/>
      <c r="X763" s="52"/>
      <c r="Y763" s="52"/>
      <c r="Z763" s="52"/>
    </row>
    <row r="764">
      <c r="A764" s="52"/>
      <c r="B764" s="52"/>
      <c r="C764" s="52"/>
      <c r="D764" s="52"/>
      <c r="E764" s="52"/>
      <c r="F764" s="52"/>
      <c r="G764" s="52"/>
      <c r="H764" s="52"/>
      <c r="I764" s="52"/>
      <c r="J764" s="52"/>
      <c r="K764" s="52"/>
      <c r="L764" s="52"/>
      <c r="M764" s="52"/>
      <c r="N764" s="52"/>
      <c r="O764" s="52"/>
      <c r="P764" s="52"/>
      <c r="Q764" s="52"/>
      <c r="R764" s="52"/>
      <c r="S764" s="52"/>
      <c r="T764" s="52"/>
      <c r="U764" s="52"/>
      <c r="V764" s="52"/>
      <c r="W764" s="52"/>
      <c r="X764" s="52"/>
      <c r="Y764" s="52"/>
      <c r="Z764" s="52"/>
    </row>
    <row r="765">
      <c r="A765" s="52"/>
      <c r="B765" s="52"/>
      <c r="C765" s="52"/>
      <c r="D765" s="52"/>
      <c r="E765" s="52"/>
      <c r="F765" s="52"/>
      <c r="G765" s="52"/>
      <c r="H765" s="52"/>
      <c r="I765" s="52"/>
      <c r="J765" s="52"/>
      <c r="K765" s="52"/>
      <c r="L765" s="52"/>
      <c r="M765" s="52"/>
      <c r="N765" s="52"/>
      <c r="O765" s="52"/>
      <c r="P765" s="52"/>
      <c r="Q765" s="52"/>
      <c r="R765" s="52"/>
      <c r="S765" s="52"/>
      <c r="T765" s="52"/>
      <c r="U765" s="52"/>
      <c r="V765" s="52"/>
      <c r="W765" s="52"/>
      <c r="X765" s="52"/>
      <c r="Y765" s="52"/>
      <c r="Z765" s="52"/>
    </row>
    <row r="766">
      <c r="A766" s="52"/>
      <c r="B766" s="52"/>
      <c r="C766" s="52"/>
      <c r="D766" s="52"/>
      <c r="E766" s="52"/>
      <c r="F766" s="52"/>
      <c r="G766" s="52"/>
      <c r="H766" s="52"/>
      <c r="I766" s="52"/>
      <c r="J766" s="52"/>
      <c r="K766" s="52"/>
      <c r="L766" s="52"/>
      <c r="M766" s="52"/>
      <c r="N766" s="52"/>
      <c r="O766" s="52"/>
      <c r="P766" s="52"/>
      <c r="Q766" s="52"/>
      <c r="R766" s="52"/>
      <c r="S766" s="52"/>
      <c r="T766" s="52"/>
      <c r="U766" s="52"/>
      <c r="V766" s="52"/>
      <c r="W766" s="52"/>
      <c r="X766" s="52"/>
      <c r="Y766" s="52"/>
      <c r="Z766" s="52"/>
    </row>
    <row r="767">
      <c r="A767" s="52"/>
      <c r="B767" s="52"/>
      <c r="C767" s="52"/>
      <c r="D767" s="52"/>
      <c r="E767" s="52"/>
      <c r="F767" s="52"/>
      <c r="G767" s="52"/>
      <c r="H767" s="52"/>
      <c r="I767" s="52"/>
      <c r="J767" s="52"/>
      <c r="K767" s="52"/>
      <c r="L767" s="52"/>
      <c r="M767" s="52"/>
      <c r="N767" s="52"/>
      <c r="O767" s="52"/>
      <c r="P767" s="52"/>
      <c r="Q767" s="52"/>
      <c r="R767" s="52"/>
      <c r="S767" s="52"/>
      <c r="T767" s="52"/>
      <c r="U767" s="52"/>
      <c r="V767" s="52"/>
      <c r="W767" s="52"/>
      <c r="X767" s="52"/>
      <c r="Y767" s="52"/>
      <c r="Z767" s="52"/>
    </row>
    <row r="768">
      <c r="A768" s="52"/>
      <c r="B768" s="52"/>
      <c r="C768" s="52"/>
      <c r="D768" s="52"/>
      <c r="E768" s="52"/>
      <c r="F768" s="52"/>
      <c r="G768" s="52"/>
      <c r="H768" s="52"/>
      <c r="I768" s="52"/>
      <c r="J768" s="52"/>
      <c r="K768" s="52"/>
      <c r="L768" s="52"/>
      <c r="M768" s="52"/>
      <c r="N768" s="52"/>
      <c r="O768" s="52"/>
      <c r="P768" s="52"/>
      <c r="Q768" s="52"/>
      <c r="R768" s="52"/>
      <c r="S768" s="52"/>
      <c r="T768" s="52"/>
      <c r="U768" s="52"/>
      <c r="V768" s="52"/>
      <c r="W768" s="52"/>
      <c r="X768" s="52"/>
      <c r="Y768" s="52"/>
      <c r="Z768" s="52"/>
    </row>
    <row r="769">
      <c r="A769" s="52"/>
      <c r="B769" s="52"/>
      <c r="C769" s="52"/>
      <c r="D769" s="52"/>
      <c r="E769" s="52"/>
      <c r="F769" s="52"/>
      <c r="G769" s="52"/>
      <c r="H769" s="52"/>
      <c r="I769" s="52"/>
      <c r="J769" s="52"/>
      <c r="K769" s="52"/>
      <c r="L769" s="52"/>
      <c r="M769" s="52"/>
      <c r="N769" s="52"/>
      <c r="O769" s="52"/>
      <c r="P769" s="52"/>
      <c r="Q769" s="52"/>
      <c r="R769" s="52"/>
      <c r="S769" s="52"/>
      <c r="T769" s="52"/>
      <c r="U769" s="52"/>
      <c r="V769" s="52"/>
      <c r="W769" s="52"/>
      <c r="X769" s="52"/>
      <c r="Y769" s="52"/>
      <c r="Z769" s="52"/>
    </row>
    <row r="770">
      <c r="A770" s="52"/>
      <c r="B770" s="52"/>
      <c r="C770" s="52"/>
      <c r="D770" s="52"/>
      <c r="E770" s="52"/>
      <c r="F770" s="52"/>
      <c r="G770" s="52"/>
      <c r="H770" s="52"/>
      <c r="I770" s="52"/>
      <c r="J770" s="52"/>
      <c r="K770" s="52"/>
      <c r="L770" s="52"/>
      <c r="M770" s="52"/>
      <c r="N770" s="52"/>
      <c r="O770" s="52"/>
      <c r="P770" s="52"/>
      <c r="Q770" s="52"/>
      <c r="R770" s="52"/>
      <c r="S770" s="52"/>
      <c r="T770" s="52"/>
      <c r="U770" s="52"/>
      <c r="V770" s="52"/>
      <c r="W770" s="52"/>
      <c r="X770" s="52"/>
      <c r="Y770" s="52"/>
      <c r="Z770" s="52"/>
    </row>
    <row r="771">
      <c r="A771" s="52"/>
      <c r="B771" s="52"/>
      <c r="C771" s="52"/>
      <c r="D771" s="52"/>
      <c r="E771" s="52"/>
      <c r="F771" s="52"/>
      <c r="G771" s="52"/>
      <c r="H771" s="52"/>
      <c r="I771" s="52"/>
      <c r="J771" s="52"/>
      <c r="K771" s="52"/>
      <c r="L771" s="52"/>
      <c r="M771" s="52"/>
      <c r="N771" s="52"/>
      <c r="O771" s="52"/>
      <c r="P771" s="52"/>
      <c r="Q771" s="52"/>
      <c r="R771" s="52"/>
      <c r="S771" s="52"/>
      <c r="T771" s="52"/>
      <c r="U771" s="52"/>
      <c r="V771" s="52"/>
      <c r="W771" s="52"/>
      <c r="X771" s="52"/>
      <c r="Y771" s="52"/>
      <c r="Z771" s="52"/>
    </row>
    <row r="772">
      <c r="A772" s="52"/>
      <c r="B772" s="52"/>
      <c r="C772" s="52"/>
      <c r="D772" s="52"/>
      <c r="E772" s="52"/>
      <c r="F772" s="52"/>
      <c r="G772" s="52"/>
      <c r="H772" s="52"/>
      <c r="I772" s="52"/>
      <c r="J772" s="52"/>
      <c r="K772" s="52"/>
      <c r="L772" s="52"/>
      <c r="M772" s="52"/>
      <c r="N772" s="52"/>
      <c r="O772" s="52"/>
      <c r="P772" s="52"/>
      <c r="Q772" s="52"/>
      <c r="R772" s="52"/>
      <c r="S772" s="52"/>
      <c r="T772" s="52"/>
      <c r="U772" s="52"/>
      <c r="V772" s="52"/>
      <c r="W772" s="52"/>
      <c r="X772" s="52"/>
      <c r="Y772" s="52"/>
      <c r="Z772" s="52"/>
    </row>
    <row r="773">
      <c r="A773" s="52"/>
      <c r="B773" s="52"/>
      <c r="C773" s="52"/>
      <c r="D773" s="52"/>
      <c r="E773" s="52"/>
      <c r="F773" s="52"/>
      <c r="G773" s="52"/>
      <c r="H773" s="52"/>
      <c r="I773" s="52"/>
      <c r="J773" s="52"/>
      <c r="K773" s="52"/>
      <c r="L773" s="52"/>
      <c r="M773" s="52"/>
      <c r="N773" s="52"/>
      <c r="O773" s="52"/>
      <c r="P773" s="52"/>
      <c r="Q773" s="52"/>
      <c r="R773" s="52"/>
      <c r="S773" s="52"/>
      <c r="T773" s="52"/>
      <c r="U773" s="52"/>
      <c r="V773" s="52"/>
      <c r="W773" s="52"/>
      <c r="X773" s="52"/>
      <c r="Y773" s="52"/>
      <c r="Z773" s="52"/>
    </row>
    <row r="774">
      <c r="A774" s="52"/>
      <c r="B774" s="52"/>
      <c r="C774" s="52"/>
      <c r="D774" s="52"/>
      <c r="E774" s="52"/>
      <c r="F774" s="52"/>
      <c r="G774" s="52"/>
      <c r="H774" s="52"/>
      <c r="I774" s="52"/>
      <c r="J774" s="52"/>
      <c r="K774" s="52"/>
      <c r="L774" s="52"/>
      <c r="M774" s="52"/>
      <c r="N774" s="52"/>
      <c r="O774" s="52"/>
      <c r="P774" s="52"/>
      <c r="Q774" s="52"/>
      <c r="R774" s="52"/>
      <c r="S774" s="52"/>
      <c r="T774" s="52"/>
      <c r="U774" s="52"/>
      <c r="V774" s="52"/>
      <c r="W774" s="52"/>
      <c r="X774" s="52"/>
      <c r="Y774" s="52"/>
      <c r="Z774" s="52"/>
    </row>
    <row r="775">
      <c r="A775" s="52"/>
      <c r="B775" s="52"/>
      <c r="C775" s="52"/>
      <c r="D775" s="52"/>
      <c r="E775" s="52"/>
      <c r="F775" s="52"/>
      <c r="G775" s="52"/>
      <c r="H775" s="52"/>
      <c r="I775" s="52"/>
      <c r="J775" s="52"/>
      <c r="K775" s="52"/>
      <c r="L775" s="52"/>
      <c r="M775" s="52"/>
      <c r="N775" s="52"/>
      <c r="O775" s="52"/>
      <c r="P775" s="52"/>
      <c r="Q775" s="52"/>
      <c r="R775" s="52"/>
      <c r="S775" s="52"/>
      <c r="T775" s="52"/>
      <c r="U775" s="52"/>
      <c r="V775" s="52"/>
      <c r="W775" s="52"/>
      <c r="X775" s="52"/>
      <c r="Y775" s="52"/>
      <c r="Z775" s="52"/>
    </row>
    <row r="776">
      <c r="A776" s="52"/>
      <c r="B776" s="52"/>
      <c r="C776" s="52"/>
      <c r="D776" s="52"/>
      <c r="E776" s="52"/>
      <c r="F776" s="52"/>
      <c r="G776" s="52"/>
      <c r="H776" s="52"/>
      <c r="I776" s="52"/>
      <c r="J776" s="52"/>
      <c r="K776" s="52"/>
      <c r="L776" s="52"/>
      <c r="M776" s="52"/>
      <c r="N776" s="52"/>
      <c r="O776" s="52"/>
      <c r="P776" s="52"/>
      <c r="Q776" s="52"/>
      <c r="R776" s="52"/>
      <c r="S776" s="52"/>
      <c r="T776" s="52"/>
      <c r="U776" s="52"/>
      <c r="V776" s="52"/>
      <c r="W776" s="52"/>
      <c r="X776" s="52"/>
      <c r="Y776" s="52"/>
      <c r="Z776" s="52"/>
    </row>
    <row r="777">
      <c r="A777" s="52"/>
      <c r="B777" s="52"/>
      <c r="C777" s="52"/>
      <c r="D777" s="52"/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  <c r="X777" s="52"/>
      <c r="Y777" s="52"/>
      <c r="Z777" s="52"/>
    </row>
    <row r="778">
      <c r="A778" s="52"/>
      <c r="B778" s="52"/>
      <c r="C778" s="52"/>
      <c r="D778" s="52"/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  <c r="X778" s="52"/>
      <c r="Y778" s="52"/>
      <c r="Z778" s="52"/>
    </row>
    <row r="779">
      <c r="A779" s="52"/>
      <c r="B779" s="52"/>
      <c r="C779" s="52"/>
      <c r="D779" s="52"/>
      <c r="E779" s="52"/>
      <c r="F779" s="52"/>
      <c r="G779" s="52"/>
      <c r="H779" s="52"/>
      <c r="I779" s="52"/>
      <c r="J779" s="52"/>
      <c r="K779" s="52"/>
      <c r="L779" s="52"/>
      <c r="M779" s="52"/>
      <c r="N779" s="52"/>
      <c r="O779" s="52"/>
      <c r="P779" s="52"/>
      <c r="Q779" s="52"/>
      <c r="R779" s="52"/>
      <c r="S779" s="52"/>
      <c r="T779" s="52"/>
      <c r="U779" s="52"/>
      <c r="V779" s="52"/>
      <c r="W779" s="52"/>
      <c r="X779" s="52"/>
      <c r="Y779" s="52"/>
      <c r="Z779" s="52"/>
    </row>
    <row r="780">
      <c r="A780" s="52"/>
      <c r="B780" s="52"/>
      <c r="C780" s="52"/>
      <c r="D780" s="52"/>
      <c r="E780" s="52"/>
      <c r="F780" s="52"/>
      <c r="G780" s="52"/>
      <c r="H780" s="52"/>
      <c r="I780" s="52"/>
      <c r="J780" s="52"/>
      <c r="K780" s="52"/>
      <c r="L780" s="52"/>
      <c r="M780" s="52"/>
      <c r="N780" s="52"/>
      <c r="O780" s="52"/>
      <c r="P780" s="52"/>
      <c r="Q780" s="52"/>
      <c r="R780" s="52"/>
      <c r="S780" s="52"/>
      <c r="T780" s="52"/>
      <c r="U780" s="52"/>
      <c r="V780" s="52"/>
      <c r="W780" s="52"/>
      <c r="X780" s="52"/>
      <c r="Y780" s="52"/>
      <c r="Z780" s="52"/>
    </row>
    <row r="781">
      <c r="A781" s="52"/>
      <c r="B781" s="52"/>
      <c r="C781" s="52"/>
      <c r="D781" s="52"/>
      <c r="E781" s="52"/>
      <c r="F781" s="52"/>
      <c r="G781" s="52"/>
      <c r="H781" s="52"/>
      <c r="I781" s="52"/>
      <c r="J781" s="52"/>
      <c r="K781" s="52"/>
      <c r="L781" s="52"/>
      <c r="M781" s="52"/>
      <c r="N781" s="52"/>
      <c r="O781" s="52"/>
      <c r="P781" s="52"/>
      <c r="Q781" s="52"/>
      <c r="R781" s="52"/>
      <c r="S781" s="52"/>
      <c r="T781" s="52"/>
      <c r="U781" s="52"/>
      <c r="V781" s="52"/>
      <c r="W781" s="52"/>
      <c r="X781" s="52"/>
      <c r="Y781" s="52"/>
      <c r="Z781" s="52"/>
    </row>
    <row r="782">
      <c r="A782" s="52"/>
      <c r="B782" s="52"/>
      <c r="C782" s="52"/>
      <c r="D782" s="52"/>
      <c r="E782" s="52"/>
      <c r="F782" s="52"/>
      <c r="G782" s="52"/>
      <c r="H782" s="52"/>
      <c r="I782" s="52"/>
      <c r="J782" s="52"/>
      <c r="K782" s="52"/>
      <c r="L782" s="52"/>
      <c r="M782" s="52"/>
      <c r="N782" s="52"/>
      <c r="O782" s="52"/>
      <c r="P782" s="52"/>
      <c r="Q782" s="52"/>
      <c r="R782" s="52"/>
      <c r="S782" s="52"/>
      <c r="T782" s="52"/>
      <c r="U782" s="52"/>
      <c r="V782" s="52"/>
      <c r="W782" s="52"/>
      <c r="X782" s="52"/>
      <c r="Y782" s="52"/>
      <c r="Z782" s="52"/>
    </row>
    <row r="783">
      <c r="A783" s="52"/>
      <c r="B783" s="52"/>
      <c r="C783" s="52"/>
      <c r="D783" s="52"/>
      <c r="E783" s="52"/>
      <c r="F783" s="52"/>
      <c r="G783" s="52"/>
      <c r="H783" s="52"/>
      <c r="I783" s="52"/>
      <c r="J783" s="52"/>
      <c r="K783" s="52"/>
      <c r="L783" s="52"/>
      <c r="M783" s="52"/>
      <c r="N783" s="52"/>
      <c r="O783" s="52"/>
      <c r="P783" s="52"/>
      <c r="Q783" s="52"/>
      <c r="R783" s="52"/>
      <c r="S783" s="52"/>
      <c r="T783" s="52"/>
      <c r="U783" s="52"/>
      <c r="V783" s="52"/>
      <c r="W783" s="52"/>
      <c r="X783" s="52"/>
      <c r="Y783" s="52"/>
      <c r="Z783" s="52"/>
    </row>
    <row r="784">
      <c r="A784" s="52"/>
      <c r="B784" s="52"/>
      <c r="C784" s="52"/>
      <c r="D784" s="52"/>
      <c r="E784" s="52"/>
      <c r="F784" s="52"/>
      <c r="G784" s="52"/>
      <c r="H784" s="52"/>
      <c r="I784" s="52"/>
      <c r="J784" s="52"/>
      <c r="K784" s="52"/>
      <c r="L784" s="52"/>
      <c r="M784" s="52"/>
      <c r="N784" s="52"/>
      <c r="O784" s="52"/>
      <c r="P784" s="52"/>
      <c r="Q784" s="52"/>
      <c r="R784" s="52"/>
      <c r="S784" s="52"/>
      <c r="T784" s="52"/>
      <c r="U784" s="52"/>
      <c r="V784" s="52"/>
      <c r="W784" s="52"/>
      <c r="X784" s="52"/>
      <c r="Y784" s="52"/>
      <c r="Z784" s="52"/>
    </row>
    <row r="785">
      <c r="A785" s="52"/>
      <c r="B785" s="52"/>
      <c r="C785" s="52"/>
      <c r="D785" s="52"/>
      <c r="E785" s="52"/>
      <c r="F785" s="52"/>
      <c r="G785" s="52"/>
      <c r="H785" s="52"/>
      <c r="I785" s="52"/>
      <c r="J785" s="52"/>
      <c r="K785" s="52"/>
      <c r="L785" s="52"/>
      <c r="M785" s="52"/>
      <c r="N785" s="52"/>
      <c r="O785" s="52"/>
      <c r="P785" s="52"/>
      <c r="Q785" s="52"/>
      <c r="R785" s="52"/>
      <c r="S785" s="52"/>
      <c r="T785" s="52"/>
      <c r="U785" s="52"/>
      <c r="V785" s="52"/>
      <c r="W785" s="52"/>
      <c r="X785" s="52"/>
      <c r="Y785" s="52"/>
      <c r="Z785" s="52"/>
    </row>
    <row r="786">
      <c r="A786" s="52"/>
      <c r="B786" s="52"/>
      <c r="C786" s="52"/>
      <c r="D786" s="52"/>
      <c r="E786" s="52"/>
      <c r="F786" s="52"/>
      <c r="G786" s="52"/>
      <c r="H786" s="52"/>
      <c r="I786" s="52"/>
      <c r="J786" s="52"/>
      <c r="K786" s="52"/>
      <c r="L786" s="52"/>
      <c r="M786" s="52"/>
      <c r="N786" s="52"/>
      <c r="O786" s="52"/>
      <c r="P786" s="52"/>
      <c r="Q786" s="52"/>
      <c r="R786" s="52"/>
      <c r="S786" s="52"/>
      <c r="T786" s="52"/>
      <c r="U786" s="52"/>
      <c r="V786" s="52"/>
      <c r="W786" s="52"/>
      <c r="X786" s="52"/>
      <c r="Y786" s="52"/>
      <c r="Z786" s="52"/>
    </row>
    <row r="787">
      <c r="A787" s="52"/>
      <c r="B787" s="52"/>
      <c r="C787" s="52"/>
      <c r="D787" s="52"/>
      <c r="E787" s="52"/>
      <c r="F787" s="52"/>
      <c r="G787" s="52"/>
      <c r="H787" s="52"/>
      <c r="I787" s="52"/>
      <c r="J787" s="52"/>
      <c r="K787" s="52"/>
      <c r="L787" s="52"/>
      <c r="M787" s="52"/>
      <c r="N787" s="52"/>
      <c r="O787" s="52"/>
      <c r="P787" s="52"/>
      <c r="Q787" s="52"/>
      <c r="R787" s="52"/>
      <c r="S787" s="52"/>
      <c r="T787" s="52"/>
      <c r="U787" s="52"/>
      <c r="V787" s="52"/>
      <c r="W787" s="52"/>
      <c r="X787" s="52"/>
      <c r="Y787" s="52"/>
      <c r="Z787" s="52"/>
    </row>
    <row r="788">
      <c r="A788" s="52"/>
      <c r="B788" s="52"/>
      <c r="C788" s="52"/>
      <c r="D788" s="52"/>
      <c r="E788" s="52"/>
      <c r="F788" s="52"/>
      <c r="G788" s="52"/>
      <c r="H788" s="52"/>
      <c r="I788" s="52"/>
      <c r="J788" s="52"/>
      <c r="K788" s="52"/>
      <c r="L788" s="52"/>
      <c r="M788" s="52"/>
      <c r="N788" s="52"/>
      <c r="O788" s="52"/>
      <c r="P788" s="52"/>
      <c r="Q788" s="52"/>
      <c r="R788" s="52"/>
      <c r="S788" s="52"/>
      <c r="T788" s="52"/>
      <c r="U788" s="52"/>
      <c r="V788" s="52"/>
      <c r="W788" s="52"/>
      <c r="X788" s="52"/>
      <c r="Y788" s="52"/>
      <c r="Z788" s="52"/>
    </row>
    <row r="789">
      <c r="A789" s="52"/>
      <c r="B789" s="52"/>
      <c r="C789" s="52"/>
      <c r="D789" s="52"/>
      <c r="E789" s="52"/>
      <c r="F789" s="52"/>
      <c r="G789" s="52"/>
      <c r="H789" s="52"/>
      <c r="I789" s="52"/>
      <c r="J789" s="52"/>
      <c r="K789" s="52"/>
      <c r="L789" s="52"/>
      <c r="M789" s="52"/>
      <c r="N789" s="52"/>
      <c r="O789" s="52"/>
      <c r="P789" s="52"/>
      <c r="Q789" s="52"/>
      <c r="R789" s="52"/>
      <c r="S789" s="52"/>
      <c r="T789" s="52"/>
      <c r="U789" s="52"/>
      <c r="V789" s="52"/>
      <c r="W789" s="52"/>
      <c r="X789" s="52"/>
      <c r="Y789" s="52"/>
      <c r="Z789" s="52"/>
    </row>
    <row r="790">
      <c r="A790" s="52"/>
      <c r="B790" s="52"/>
      <c r="C790" s="52"/>
      <c r="D790" s="52"/>
      <c r="E790" s="52"/>
      <c r="F790" s="52"/>
      <c r="G790" s="52"/>
      <c r="H790" s="52"/>
      <c r="I790" s="52"/>
      <c r="J790" s="52"/>
      <c r="K790" s="52"/>
      <c r="L790" s="52"/>
      <c r="M790" s="52"/>
      <c r="N790" s="52"/>
      <c r="O790" s="52"/>
      <c r="P790" s="52"/>
      <c r="Q790" s="52"/>
      <c r="R790" s="52"/>
      <c r="S790" s="52"/>
      <c r="T790" s="52"/>
      <c r="U790" s="52"/>
      <c r="V790" s="52"/>
      <c r="W790" s="52"/>
      <c r="X790" s="52"/>
      <c r="Y790" s="52"/>
      <c r="Z790" s="52"/>
    </row>
    <row r="791">
      <c r="A791" s="52"/>
      <c r="B791" s="52"/>
      <c r="C791" s="52"/>
      <c r="D791" s="52"/>
      <c r="E791" s="52"/>
      <c r="F791" s="52"/>
      <c r="G791" s="52"/>
      <c r="H791" s="52"/>
      <c r="I791" s="52"/>
      <c r="J791" s="52"/>
      <c r="K791" s="52"/>
      <c r="L791" s="52"/>
      <c r="M791" s="52"/>
      <c r="N791" s="52"/>
      <c r="O791" s="52"/>
      <c r="P791" s="52"/>
      <c r="Q791" s="52"/>
      <c r="R791" s="52"/>
      <c r="S791" s="52"/>
      <c r="T791" s="52"/>
      <c r="U791" s="52"/>
      <c r="V791" s="52"/>
      <c r="W791" s="52"/>
      <c r="X791" s="52"/>
      <c r="Y791" s="52"/>
      <c r="Z791" s="52"/>
    </row>
    <row r="792">
      <c r="A792" s="52"/>
      <c r="B792" s="52"/>
      <c r="C792" s="52"/>
      <c r="D792" s="52"/>
      <c r="E792" s="52"/>
      <c r="F792" s="52"/>
      <c r="G792" s="52"/>
      <c r="H792" s="52"/>
      <c r="I792" s="52"/>
      <c r="J792" s="52"/>
      <c r="K792" s="52"/>
      <c r="L792" s="52"/>
      <c r="M792" s="52"/>
      <c r="N792" s="52"/>
      <c r="O792" s="52"/>
      <c r="P792" s="52"/>
      <c r="Q792" s="52"/>
      <c r="R792" s="52"/>
      <c r="S792" s="52"/>
      <c r="T792" s="52"/>
      <c r="U792" s="52"/>
      <c r="V792" s="52"/>
      <c r="W792" s="52"/>
      <c r="X792" s="52"/>
      <c r="Y792" s="52"/>
      <c r="Z792" s="52"/>
    </row>
    <row r="793">
      <c r="A793" s="52"/>
      <c r="B793" s="52"/>
      <c r="C793" s="52"/>
      <c r="D793" s="52"/>
      <c r="E793" s="52"/>
      <c r="F793" s="52"/>
      <c r="G793" s="52"/>
      <c r="H793" s="52"/>
      <c r="I793" s="52"/>
      <c r="J793" s="52"/>
      <c r="K793" s="52"/>
      <c r="L793" s="52"/>
      <c r="M793" s="52"/>
      <c r="N793" s="52"/>
      <c r="O793" s="52"/>
      <c r="P793" s="52"/>
      <c r="Q793" s="52"/>
      <c r="R793" s="52"/>
      <c r="S793" s="52"/>
      <c r="T793" s="52"/>
      <c r="U793" s="52"/>
      <c r="V793" s="52"/>
      <c r="W793" s="52"/>
      <c r="X793" s="52"/>
      <c r="Y793" s="52"/>
      <c r="Z793" s="52"/>
    </row>
    <row r="794">
      <c r="A794" s="52"/>
      <c r="B794" s="52"/>
      <c r="C794" s="52"/>
      <c r="D794" s="52"/>
      <c r="E794" s="52"/>
      <c r="F794" s="52"/>
      <c r="G794" s="52"/>
      <c r="H794" s="52"/>
      <c r="I794" s="52"/>
      <c r="J794" s="52"/>
      <c r="K794" s="52"/>
      <c r="L794" s="52"/>
      <c r="M794" s="52"/>
      <c r="N794" s="52"/>
      <c r="O794" s="52"/>
      <c r="P794" s="52"/>
      <c r="Q794" s="52"/>
      <c r="R794" s="52"/>
      <c r="S794" s="52"/>
      <c r="T794" s="52"/>
      <c r="U794" s="52"/>
      <c r="V794" s="52"/>
      <c r="W794" s="52"/>
      <c r="X794" s="52"/>
      <c r="Y794" s="52"/>
      <c r="Z794" s="52"/>
    </row>
    <row r="795">
      <c r="A795" s="52"/>
      <c r="B795" s="52"/>
      <c r="C795" s="52"/>
      <c r="D795" s="52"/>
      <c r="E795" s="52"/>
      <c r="F795" s="52"/>
      <c r="G795" s="52"/>
      <c r="H795" s="52"/>
      <c r="I795" s="52"/>
      <c r="J795" s="52"/>
      <c r="K795" s="52"/>
      <c r="L795" s="52"/>
      <c r="M795" s="52"/>
      <c r="N795" s="52"/>
      <c r="O795" s="52"/>
      <c r="P795" s="52"/>
      <c r="Q795" s="52"/>
      <c r="R795" s="52"/>
      <c r="S795" s="52"/>
      <c r="T795" s="52"/>
      <c r="U795" s="52"/>
      <c r="V795" s="52"/>
      <c r="W795" s="52"/>
      <c r="X795" s="52"/>
      <c r="Y795" s="52"/>
      <c r="Z795" s="52"/>
    </row>
    <row r="796">
      <c r="A796" s="52"/>
      <c r="B796" s="52"/>
      <c r="C796" s="52"/>
      <c r="D796" s="52"/>
      <c r="E796" s="52"/>
      <c r="F796" s="52"/>
      <c r="G796" s="52"/>
      <c r="H796" s="52"/>
      <c r="I796" s="52"/>
      <c r="J796" s="52"/>
      <c r="K796" s="52"/>
      <c r="L796" s="52"/>
      <c r="M796" s="52"/>
      <c r="N796" s="52"/>
      <c r="O796" s="52"/>
      <c r="P796" s="52"/>
      <c r="Q796" s="52"/>
      <c r="R796" s="52"/>
      <c r="S796" s="52"/>
      <c r="T796" s="52"/>
      <c r="U796" s="52"/>
      <c r="V796" s="52"/>
      <c r="W796" s="52"/>
      <c r="X796" s="52"/>
      <c r="Y796" s="52"/>
      <c r="Z796" s="52"/>
    </row>
    <row r="797">
      <c r="A797" s="52"/>
      <c r="B797" s="52"/>
      <c r="C797" s="52"/>
      <c r="D797" s="52"/>
      <c r="E797" s="52"/>
      <c r="F797" s="52"/>
      <c r="G797" s="52"/>
      <c r="H797" s="52"/>
      <c r="I797" s="52"/>
      <c r="J797" s="52"/>
      <c r="K797" s="52"/>
      <c r="L797" s="52"/>
      <c r="M797" s="52"/>
      <c r="N797" s="52"/>
      <c r="O797" s="52"/>
      <c r="P797" s="52"/>
      <c r="Q797" s="52"/>
      <c r="R797" s="52"/>
      <c r="S797" s="52"/>
      <c r="T797" s="52"/>
      <c r="U797" s="52"/>
      <c r="V797" s="52"/>
      <c r="W797" s="52"/>
      <c r="X797" s="52"/>
      <c r="Y797" s="52"/>
      <c r="Z797" s="52"/>
    </row>
    <row r="798">
      <c r="A798" s="52"/>
      <c r="B798" s="52"/>
      <c r="C798" s="52"/>
      <c r="D798" s="52"/>
      <c r="E798" s="52"/>
      <c r="F798" s="52"/>
      <c r="G798" s="52"/>
      <c r="H798" s="52"/>
      <c r="I798" s="52"/>
      <c r="J798" s="52"/>
      <c r="K798" s="52"/>
      <c r="L798" s="52"/>
      <c r="M798" s="52"/>
      <c r="N798" s="52"/>
      <c r="O798" s="52"/>
      <c r="P798" s="52"/>
      <c r="Q798" s="52"/>
      <c r="R798" s="52"/>
      <c r="S798" s="52"/>
      <c r="T798" s="52"/>
      <c r="U798" s="52"/>
      <c r="V798" s="52"/>
      <c r="W798" s="52"/>
      <c r="X798" s="52"/>
      <c r="Y798" s="52"/>
      <c r="Z798" s="52"/>
    </row>
    <row r="799">
      <c r="A799" s="52"/>
      <c r="B799" s="52"/>
      <c r="C799" s="52"/>
      <c r="D799" s="52"/>
      <c r="E799" s="52"/>
      <c r="F799" s="52"/>
      <c r="G799" s="52"/>
      <c r="H799" s="52"/>
      <c r="I799" s="52"/>
      <c r="J799" s="52"/>
      <c r="K799" s="52"/>
      <c r="L799" s="52"/>
      <c r="M799" s="52"/>
      <c r="N799" s="52"/>
      <c r="O799" s="52"/>
      <c r="P799" s="52"/>
      <c r="Q799" s="52"/>
      <c r="R799" s="52"/>
      <c r="S799" s="52"/>
      <c r="T799" s="52"/>
      <c r="U799" s="52"/>
      <c r="V799" s="52"/>
      <c r="W799" s="52"/>
      <c r="X799" s="52"/>
      <c r="Y799" s="52"/>
      <c r="Z799" s="52"/>
    </row>
    <row r="800">
      <c r="A800" s="52"/>
      <c r="B800" s="52"/>
      <c r="C800" s="52"/>
      <c r="D800" s="52"/>
      <c r="E800" s="52"/>
      <c r="F800" s="52"/>
      <c r="G800" s="52"/>
      <c r="H800" s="52"/>
      <c r="I800" s="52"/>
      <c r="J800" s="52"/>
      <c r="K800" s="52"/>
      <c r="L800" s="52"/>
      <c r="M800" s="52"/>
      <c r="N800" s="52"/>
      <c r="O800" s="52"/>
      <c r="P800" s="52"/>
      <c r="Q800" s="52"/>
      <c r="R800" s="52"/>
      <c r="S800" s="52"/>
      <c r="T800" s="52"/>
      <c r="U800" s="52"/>
      <c r="V800" s="52"/>
      <c r="W800" s="52"/>
      <c r="X800" s="52"/>
      <c r="Y800" s="52"/>
      <c r="Z800" s="52"/>
    </row>
    <row r="801">
      <c r="A801" s="52"/>
      <c r="B801" s="52"/>
      <c r="C801" s="52"/>
      <c r="D801" s="52"/>
      <c r="E801" s="52"/>
      <c r="F801" s="52"/>
      <c r="G801" s="52"/>
      <c r="H801" s="52"/>
      <c r="I801" s="52"/>
      <c r="J801" s="52"/>
      <c r="K801" s="52"/>
      <c r="L801" s="52"/>
      <c r="M801" s="52"/>
      <c r="N801" s="52"/>
      <c r="O801" s="52"/>
      <c r="P801" s="52"/>
      <c r="Q801" s="52"/>
      <c r="R801" s="52"/>
      <c r="S801" s="52"/>
      <c r="T801" s="52"/>
      <c r="U801" s="52"/>
      <c r="V801" s="52"/>
      <c r="W801" s="52"/>
      <c r="X801" s="52"/>
      <c r="Y801" s="52"/>
      <c r="Z801" s="52"/>
    </row>
    <row r="802">
      <c r="A802" s="52"/>
      <c r="B802" s="52"/>
      <c r="C802" s="52"/>
      <c r="D802" s="52"/>
      <c r="E802" s="52"/>
      <c r="F802" s="52"/>
      <c r="G802" s="52"/>
      <c r="H802" s="52"/>
      <c r="I802" s="52"/>
      <c r="J802" s="52"/>
      <c r="K802" s="52"/>
      <c r="L802" s="52"/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  <c r="X802" s="52"/>
      <c r="Y802" s="52"/>
      <c r="Z802" s="52"/>
    </row>
    <row r="803">
      <c r="A803" s="52"/>
      <c r="B803" s="52"/>
      <c r="C803" s="52"/>
      <c r="D803" s="52"/>
      <c r="E803" s="52"/>
      <c r="F803" s="52"/>
      <c r="G803" s="52"/>
      <c r="H803" s="52"/>
      <c r="I803" s="52"/>
      <c r="J803" s="52"/>
      <c r="K803" s="52"/>
      <c r="L803" s="52"/>
      <c r="M803" s="52"/>
      <c r="N803" s="52"/>
      <c r="O803" s="52"/>
      <c r="P803" s="52"/>
      <c r="Q803" s="52"/>
      <c r="R803" s="52"/>
      <c r="S803" s="52"/>
      <c r="T803" s="52"/>
      <c r="U803" s="52"/>
      <c r="V803" s="52"/>
      <c r="W803" s="52"/>
      <c r="X803" s="52"/>
      <c r="Y803" s="52"/>
      <c r="Z803" s="52"/>
    </row>
    <row r="804">
      <c r="A804" s="52"/>
      <c r="B804" s="52"/>
      <c r="C804" s="52"/>
      <c r="D804" s="52"/>
      <c r="E804" s="52"/>
      <c r="F804" s="52"/>
      <c r="G804" s="52"/>
      <c r="H804" s="52"/>
      <c r="I804" s="52"/>
      <c r="J804" s="52"/>
      <c r="K804" s="52"/>
      <c r="L804" s="52"/>
      <c r="M804" s="52"/>
      <c r="N804" s="52"/>
      <c r="O804" s="52"/>
      <c r="P804" s="52"/>
      <c r="Q804" s="52"/>
      <c r="R804" s="52"/>
      <c r="S804" s="52"/>
      <c r="T804" s="52"/>
      <c r="U804" s="52"/>
      <c r="V804" s="52"/>
      <c r="W804" s="52"/>
      <c r="X804" s="52"/>
      <c r="Y804" s="52"/>
      <c r="Z804" s="52"/>
    </row>
    <row r="805">
      <c r="A805" s="52"/>
      <c r="B805" s="52"/>
      <c r="C805" s="52"/>
      <c r="D805" s="52"/>
      <c r="E805" s="52"/>
      <c r="F805" s="52"/>
      <c r="G805" s="52"/>
      <c r="H805" s="52"/>
      <c r="I805" s="52"/>
      <c r="J805" s="52"/>
      <c r="K805" s="52"/>
      <c r="L805" s="52"/>
      <c r="M805" s="52"/>
      <c r="N805" s="52"/>
      <c r="O805" s="52"/>
      <c r="P805" s="52"/>
      <c r="Q805" s="52"/>
      <c r="R805" s="52"/>
      <c r="S805" s="52"/>
      <c r="T805" s="52"/>
      <c r="U805" s="52"/>
      <c r="V805" s="52"/>
      <c r="W805" s="52"/>
      <c r="X805" s="52"/>
      <c r="Y805" s="52"/>
      <c r="Z805" s="52"/>
    </row>
    <row r="806">
      <c r="A806" s="52"/>
      <c r="B806" s="52"/>
      <c r="C806" s="52"/>
      <c r="D806" s="52"/>
      <c r="E806" s="52"/>
      <c r="F806" s="52"/>
      <c r="G806" s="52"/>
      <c r="H806" s="52"/>
      <c r="I806" s="52"/>
      <c r="J806" s="52"/>
      <c r="K806" s="52"/>
      <c r="L806" s="52"/>
      <c r="M806" s="52"/>
      <c r="N806" s="52"/>
      <c r="O806" s="52"/>
      <c r="P806" s="52"/>
      <c r="Q806" s="52"/>
      <c r="R806" s="52"/>
      <c r="S806" s="52"/>
      <c r="T806" s="52"/>
      <c r="U806" s="52"/>
      <c r="V806" s="52"/>
      <c r="W806" s="52"/>
      <c r="X806" s="52"/>
      <c r="Y806" s="52"/>
      <c r="Z806" s="52"/>
    </row>
    <row r="807">
      <c r="A807" s="52"/>
      <c r="B807" s="52"/>
      <c r="C807" s="52"/>
      <c r="D807" s="52"/>
      <c r="E807" s="52"/>
      <c r="F807" s="52"/>
      <c r="G807" s="52"/>
      <c r="H807" s="52"/>
      <c r="I807" s="52"/>
      <c r="J807" s="52"/>
      <c r="K807" s="52"/>
      <c r="L807" s="52"/>
      <c r="M807" s="52"/>
      <c r="N807" s="52"/>
      <c r="O807" s="52"/>
      <c r="P807" s="52"/>
      <c r="Q807" s="52"/>
      <c r="R807" s="52"/>
      <c r="S807" s="52"/>
      <c r="T807" s="52"/>
      <c r="U807" s="52"/>
      <c r="V807" s="52"/>
      <c r="W807" s="52"/>
      <c r="X807" s="52"/>
      <c r="Y807" s="52"/>
      <c r="Z807" s="52"/>
    </row>
    <row r="808">
      <c r="A808" s="52"/>
      <c r="B808" s="52"/>
      <c r="C808" s="52"/>
      <c r="D808" s="52"/>
      <c r="E808" s="52"/>
      <c r="F808" s="52"/>
      <c r="G808" s="52"/>
      <c r="H808" s="52"/>
      <c r="I808" s="52"/>
      <c r="J808" s="52"/>
      <c r="K808" s="52"/>
      <c r="L808" s="52"/>
      <c r="M808" s="52"/>
      <c r="N808" s="52"/>
      <c r="O808" s="52"/>
      <c r="P808" s="52"/>
      <c r="Q808" s="52"/>
      <c r="R808" s="52"/>
      <c r="S808" s="52"/>
      <c r="T808" s="52"/>
      <c r="U808" s="52"/>
      <c r="V808" s="52"/>
      <c r="W808" s="52"/>
      <c r="X808" s="52"/>
      <c r="Y808" s="52"/>
      <c r="Z808" s="52"/>
    </row>
    <row r="809">
      <c r="A809" s="52"/>
      <c r="B809" s="52"/>
      <c r="C809" s="52"/>
      <c r="D809" s="52"/>
      <c r="E809" s="52"/>
      <c r="F809" s="52"/>
      <c r="G809" s="52"/>
      <c r="H809" s="52"/>
      <c r="I809" s="52"/>
      <c r="J809" s="52"/>
      <c r="K809" s="52"/>
      <c r="L809" s="52"/>
      <c r="M809" s="52"/>
      <c r="N809" s="52"/>
      <c r="O809" s="52"/>
      <c r="P809" s="52"/>
      <c r="Q809" s="52"/>
      <c r="R809" s="52"/>
      <c r="S809" s="52"/>
      <c r="T809" s="52"/>
      <c r="U809" s="52"/>
      <c r="V809" s="52"/>
      <c r="W809" s="52"/>
      <c r="X809" s="52"/>
      <c r="Y809" s="52"/>
      <c r="Z809" s="52"/>
    </row>
    <row r="810">
      <c r="A810" s="52"/>
      <c r="B810" s="52"/>
      <c r="C810" s="52"/>
      <c r="D810" s="52"/>
      <c r="E810" s="52"/>
      <c r="F810" s="52"/>
      <c r="G810" s="52"/>
      <c r="H810" s="52"/>
      <c r="I810" s="52"/>
      <c r="J810" s="52"/>
      <c r="K810" s="52"/>
      <c r="L810" s="52"/>
      <c r="M810" s="52"/>
      <c r="N810" s="52"/>
      <c r="O810" s="52"/>
      <c r="P810" s="52"/>
      <c r="Q810" s="52"/>
      <c r="R810" s="52"/>
      <c r="S810" s="52"/>
      <c r="T810" s="52"/>
      <c r="U810" s="52"/>
      <c r="V810" s="52"/>
      <c r="W810" s="52"/>
      <c r="X810" s="52"/>
      <c r="Y810" s="52"/>
      <c r="Z810" s="52"/>
    </row>
    <row r="811">
      <c r="A811" s="52"/>
      <c r="B811" s="52"/>
      <c r="C811" s="52"/>
      <c r="D811" s="52"/>
      <c r="E811" s="52"/>
      <c r="F811" s="52"/>
      <c r="G811" s="52"/>
      <c r="H811" s="52"/>
      <c r="I811" s="52"/>
      <c r="J811" s="52"/>
      <c r="K811" s="52"/>
      <c r="L811" s="52"/>
      <c r="M811" s="52"/>
      <c r="N811" s="52"/>
      <c r="O811" s="52"/>
      <c r="P811" s="52"/>
      <c r="Q811" s="52"/>
      <c r="R811" s="52"/>
      <c r="S811" s="52"/>
      <c r="T811" s="52"/>
      <c r="U811" s="52"/>
      <c r="V811" s="52"/>
      <c r="W811" s="52"/>
      <c r="X811" s="52"/>
      <c r="Y811" s="52"/>
      <c r="Z811" s="52"/>
    </row>
    <row r="812">
      <c r="A812" s="52"/>
      <c r="B812" s="52"/>
      <c r="C812" s="52"/>
      <c r="D812" s="52"/>
      <c r="E812" s="52"/>
      <c r="F812" s="52"/>
      <c r="G812" s="52"/>
      <c r="H812" s="52"/>
      <c r="I812" s="52"/>
      <c r="J812" s="52"/>
      <c r="K812" s="52"/>
      <c r="L812" s="52"/>
      <c r="M812" s="52"/>
      <c r="N812" s="52"/>
      <c r="O812" s="52"/>
      <c r="P812" s="52"/>
      <c r="Q812" s="52"/>
      <c r="R812" s="52"/>
      <c r="S812" s="52"/>
      <c r="T812" s="52"/>
      <c r="U812" s="52"/>
      <c r="V812" s="52"/>
      <c r="W812" s="52"/>
      <c r="X812" s="52"/>
      <c r="Y812" s="52"/>
      <c r="Z812" s="52"/>
    </row>
    <row r="813">
      <c r="A813" s="52"/>
      <c r="B813" s="52"/>
      <c r="C813" s="52"/>
      <c r="D813" s="52"/>
      <c r="E813" s="52"/>
      <c r="F813" s="52"/>
      <c r="G813" s="52"/>
      <c r="H813" s="52"/>
      <c r="I813" s="52"/>
      <c r="J813" s="52"/>
      <c r="K813" s="52"/>
      <c r="L813" s="52"/>
      <c r="M813" s="52"/>
      <c r="N813" s="52"/>
      <c r="O813" s="52"/>
      <c r="P813" s="52"/>
      <c r="Q813" s="52"/>
      <c r="R813" s="52"/>
      <c r="S813" s="52"/>
      <c r="T813" s="52"/>
      <c r="U813" s="52"/>
      <c r="V813" s="52"/>
      <c r="W813" s="52"/>
      <c r="X813" s="52"/>
      <c r="Y813" s="52"/>
      <c r="Z813" s="52"/>
    </row>
    <row r="814">
      <c r="A814" s="52"/>
      <c r="B814" s="52"/>
      <c r="C814" s="52"/>
      <c r="D814" s="52"/>
      <c r="E814" s="52"/>
      <c r="F814" s="52"/>
      <c r="G814" s="52"/>
      <c r="H814" s="52"/>
      <c r="I814" s="52"/>
      <c r="J814" s="52"/>
      <c r="K814" s="52"/>
      <c r="L814" s="52"/>
      <c r="M814" s="52"/>
      <c r="N814" s="52"/>
      <c r="O814" s="52"/>
      <c r="P814" s="52"/>
      <c r="Q814" s="52"/>
      <c r="R814" s="52"/>
      <c r="S814" s="52"/>
      <c r="T814" s="52"/>
      <c r="U814" s="52"/>
      <c r="V814" s="52"/>
      <c r="W814" s="52"/>
      <c r="X814" s="52"/>
      <c r="Y814" s="52"/>
      <c r="Z814" s="52"/>
    </row>
    <row r="815">
      <c r="A815" s="52"/>
      <c r="B815" s="52"/>
      <c r="C815" s="52"/>
      <c r="D815" s="52"/>
      <c r="E815" s="52"/>
      <c r="F815" s="52"/>
      <c r="G815" s="52"/>
      <c r="H815" s="52"/>
      <c r="I815" s="52"/>
      <c r="J815" s="52"/>
      <c r="K815" s="52"/>
      <c r="L815" s="52"/>
      <c r="M815" s="52"/>
      <c r="N815" s="52"/>
      <c r="O815" s="52"/>
      <c r="P815" s="52"/>
      <c r="Q815" s="52"/>
      <c r="R815" s="52"/>
      <c r="S815" s="52"/>
      <c r="T815" s="52"/>
      <c r="U815" s="52"/>
      <c r="V815" s="52"/>
      <c r="W815" s="52"/>
      <c r="X815" s="52"/>
      <c r="Y815" s="52"/>
      <c r="Z815" s="52"/>
    </row>
    <row r="816">
      <c r="A816" s="52"/>
      <c r="B816" s="52"/>
      <c r="C816" s="52"/>
      <c r="D816" s="52"/>
      <c r="E816" s="52"/>
      <c r="F816" s="52"/>
      <c r="G816" s="52"/>
      <c r="H816" s="52"/>
      <c r="I816" s="52"/>
      <c r="J816" s="52"/>
      <c r="K816" s="52"/>
      <c r="L816" s="52"/>
      <c r="M816" s="52"/>
      <c r="N816" s="52"/>
      <c r="O816" s="52"/>
      <c r="P816" s="52"/>
      <c r="Q816" s="52"/>
      <c r="R816" s="52"/>
      <c r="S816" s="52"/>
      <c r="T816" s="52"/>
      <c r="U816" s="52"/>
      <c r="V816" s="52"/>
      <c r="W816" s="52"/>
      <c r="X816" s="52"/>
      <c r="Y816" s="52"/>
      <c r="Z816" s="52"/>
    </row>
    <row r="817">
      <c r="A817" s="52"/>
      <c r="B817" s="52"/>
      <c r="C817" s="52"/>
      <c r="D817" s="52"/>
      <c r="E817" s="52"/>
      <c r="F817" s="52"/>
      <c r="G817" s="52"/>
      <c r="H817" s="52"/>
      <c r="I817" s="52"/>
      <c r="J817" s="52"/>
      <c r="K817" s="52"/>
      <c r="L817" s="52"/>
      <c r="M817" s="52"/>
      <c r="N817" s="52"/>
      <c r="O817" s="52"/>
      <c r="P817" s="52"/>
      <c r="Q817" s="52"/>
      <c r="R817" s="52"/>
      <c r="S817" s="52"/>
      <c r="T817" s="52"/>
      <c r="U817" s="52"/>
      <c r="V817" s="52"/>
      <c r="W817" s="52"/>
      <c r="X817" s="52"/>
      <c r="Y817" s="52"/>
      <c r="Z817" s="52"/>
    </row>
    <row r="818">
      <c r="A818" s="52"/>
      <c r="B818" s="52"/>
      <c r="C818" s="52"/>
      <c r="D818" s="52"/>
      <c r="E818" s="52"/>
      <c r="F818" s="52"/>
      <c r="G818" s="52"/>
      <c r="H818" s="52"/>
      <c r="I818" s="52"/>
      <c r="J818" s="52"/>
      <c r="K818" s="52"/>
      <c r="L818" s="52"/>
      <c r="M818" s="52"/>
      <c r="N818" s="52"/>
      <c r="O818" s="52"/>
      <c r="P818" s="52"/>
      <c r="Q818" s="52"/>
      <c r="R818" s="52"/>
      <c r="S818" s="52"/>
      <c r="T818" s="52"/>
      <c r="U818" s="52"/>
      <c r="V818" s="52"/>
      <c r="W818" s="52"/>
      <c r="X818" s="52"/>
      <c r="Y818" s="52"/>
      <c r="Z818" s="52"/>
    </row>
    <row r="819">
      <c r="A819" s="52"/>
      <c r="B819" s="52"/>
      <c r="C819" s="52"/>
      <c r="D819" s="52"/>
      <c r="E819" s="52"/>
      <c r="F819" s="52"/>
      <c r="G819" s="52"/>
      <c r="H819" s="52"/>
      <c r="I819" s="52"/>
      <c r="J819" s="52"/>
      <c r="K819" s="52"/>
      <c r="L819" s="52"/>
      <c r="M819" s="52"/>
      <c r="N819" s="52"/>
      <c r="O819" s="52"/>
      <c r="P819" s="52"/>
      <c r="Q819" s="52"/>
      <c r="R819" s="52"/>
      <c r="S819" s="52"/>
      <c r="T819" s="52"/>
      <c r="U819" s="52"/>
      <c r="V819" s="52"/>
      <c r="W819" s="52"/>
      <c r="X819" s="52"/>
      <c r="Y819" s="52"/>
      <c r="Z819" s="52"/>
    </row>
    <row r="820">
      <c r="A820" s="52"/>
      <c r="B820" s="52"/>
      <c r="C820" s="52"/>
      <c r="D820" s="52"/>
      <c r="E820" s="52"/>
      <c r="F820" s="52"/>
      <c r="G820" s="52"/>
      <c r="H820" s="52"/>
      <c r="I820" s="52"/>
      <c r="J820" s="52"/>
      <c r="K820" s="52"/>
      <c r="L820" s="52"/>
      <c r="M820" s="52"/>
      <c r="N820" s="52"/>
      <c r="O820" s="52"/>
      <c r="P820" s="52"/>
      <c r="Q820" s="52"/>
      <c r="R820" s="52"/>
      <c r="S820" s="52"/>
      <c r="T820" s="52"/>
      <c r="U820" s="52"/>
      <c r="V820" s="52"/>
      <c r="W820" s="52"/>
      <c r="X820" s="52"/>
      <c r="Y820" s="52"/>
      <c r="Z820" s="52"/>
    </row>
    <row r="821">
      <c r="A821" s="52"/>
      <c r="B821" s="52"/>
      <c r="C821" s="52"/>
      <c r="D821" s="52"/>
      <c r="E821" s="52"/>
      <c r="F821" s="52"/>
      <c r="G821" s="52"/>
      <c r="H821" s="52"/>
      <c r="I821" s="52"/>
      <c r="J821" s="52"/>
      <c r="K821" s="52"/>
      <c r="L821" s="52"/>
      <c r="M821" s="52"/>
      <c r="N821" s="52"/>
      <c r="O821" s="52"/>
      <c r="P821" s="52"/>
      <c r="Q821" s="52"/>
      <c r="R821" s="52"/>
      <c r="S821" s="52"/>
      <c r="T821" s="52"/>
      <c r="U821" s="52"/>
      <c r="V821" s="52"/>
      <c r="W821" s="52"/>
      <c r="X821" s="52"/>
      <c r="Y821" s="52"/>
      <c r="Z821" s="52"/>
    </row>
    <row r="822">
      <c r="A822" s="52"/>
      <c r="B822" s="52"/>
      <c r="C822" s="52"/>
      <c r="D822" s="52"/>
      <c r="E822" s="52"/>
      <c r="F822" s="52"/>
      <c r="G822" s="52"/>
      <c r="H822" s="52"/>
      <c r="I822" s="52"/>
      <c r="J822" s="52"/>
      <c r="K822" s="52"/>
      <c r="L822" s="52"/>
      <c r="M822" s="52"/>
      <c r="N822" s="52"/>
      <c r="O822" s="52"/>
      <c r="P822" s="52"/>
      <c r="Q822" s="52"/>
      <c r="R822" s="52"/>
      <c r="S822" s="52"/>
      <c r="T822" s="52"/>
      <c r="U822" s="52"/>
      <c r="V822" s="52"/>
      <c r="W822" s="52"/>
      <c r="X822" s="52"/>
      <c r="Y822" s="52"/>
      <c r="Z822" s="52"/>
    </row>
    <row r="823">
      <c r="A823" s="52"/>
      <c r="B823" s="52"/>
      <c r="C823" s="52"/>
      <c r="D823" s="52"/>
      <c r="E823" s="52"/>
      <c r="F823" s="52"/>
      <c r="G823" s="52"/>
      <c r="H823" s="52"/>
      <c r="I823" s="52"/>
      <c r="J823" s="52"/>
      <c r="K823" s="52"/>
      <c r="L823" s="52"/>
      <c r="M823" s="52"/>
      <c r="N823" s="52"/>
      <c r="O823" s="52"/>
      <c r="P823" s="52"/>
      <c r="Q823" s="52"/>
      <c r="R823" s="52"/>
      <c r="S823" s="52"/>
      <c r="T823" s="52"/>
      <c r="U823" s="52"/>
      <c r="V823" s="52"/>
      <c r="W823" s="52"/>
      <c r="X823" s="52"/>
      <c r="Y823" s="52"/>
      <c r="Z823" s="52"/>
    </row>
    <row r="824">
      <c r="A824" s="52"/>
      <c r="B824" s="52"/>
      <c r="C824" s="52"/>
      <c r="D824" s="52"/>
      <c r="E824" s="52"/>
      <c r="F824" s="52"/>
      <c r="G824" s="52"/>
      <c r="H824" s="52"/>
      <c r="I824" s="52"/>
      <c r="J824" s="52"/>
      <c r="K824" s="52"/>
      <c r="L824" s="52"/>
      <c r="M824" s="52"/>
      <c r="N824" s="52"/>
      <c r="O824" s="52"/>
      <c r="P824" s="52"/>
      <c r="Q824" s="52"/>
      <c r="R824" s="52"/>
      <c r="S824" s="52"/>
      <c r="T824" s="52"/>
      <c r="U824" s="52"/>
      <c r="V824" s="52"/>
      <c r="W824" s="52"/>
      <c r="X824" s="52"/>
      <c r="Y824" s="52"/>
      <c r="Z824" s="52"/>
    </row>
    <row r="825">
      <c r="A825" s="52"/>
      <c r="B825" s="52"/>
      <c r="C825" s="52"/>
      <c r="D825" s="52"/>
      <c r="E825" s="52"/>
      <c r="F825" s="52"/>
      <c r="G825" s="52"/>
      <c r="H825" s="52"/>
      <c r="I825" s="52"/>
      <c r="J825" s="52"/>
      <c r="K825" s="52"/>
      <c r="L825" s="52"/>
      <c r="M825" s="52"/>
      <c r="N825" s="52"/>
      <c r="O825" s="52"/>
      <c r="P825" s="52"/>
      <c r="Q825" s="52"/>
      <c r="R825" s="52"/>
      <c r="S825" s="52"/>
      <c r="T825" s="52"/>
      <c r="U825" s="52"/>
      <c r="V825" s="52"/>
      <c r="W825" s="52"/>
      <c r="X825" s="52"/>
      <c r="Y825" s="52"/>
      <c r="Z825" s="52"/>
    </row>
    <row r="826">
      <c r="A826" s="52"/>
      <c r="B826" s="52"/>
      <c r="C826" s="52"/>
      <c r="D826" s="52"/>
      <c r="E826" s="52"/>
      <c r="F826" s="52"/>
      <c r="G826" s="52"/>
      <c r="H826" s="52"/>
      <c r="I826" s="52"/>
      <c r="J826" s="52"/>
      <c r="K826" s="52"/>
      <c r="L826" s="52"/>
      <c r="M826" s="52"/>
      <c r="N826" s="52"/>
      <c r="O826" s="52"/>
      <c r="P826" s="52"/>
      <c r="Q826" s="52"/>
      <c r="R826" s="52"/>
      <c r="S826" s="52"/>
      <c r="T826" s="52"/>
      <c r="U826" s="52"/>
      <c r="V826" s="52"/>
      <c r="W826" s="52"/>
      <c r="X826" s="52"/>
      <c r="Y826" s="52"/>
      <c r="Z826" s="52"/>
    </row>
    <row r="827">
      <c r="A827" s="52"/>
      <c r="B827" s="52"/>
      <c r="C827" s="52"/>
      <c r="D827" s="52"/>
      <c r="E827" s="52"/>
      <c r="F827" s="52"/>
      <c r="G827" s="52"/>
      <c r="H827" s="52"/>
      <c r="I827" s="52"/>
      <c r="J827" s="52"/>
      <c r="K827" s="52"/>
      <c r="L827" s="52"/>
      <c r="M827" s="52"/>
      <c r="N827" s="52"/>
      <c r="O827" s="52"/>
      <c r="P827" s="52"/>
      <c r="Q827" s="52"/>
      <c r="R827" s="52"/>
      <c r="S827" s="52"/>
      <c r="T827" s="52"/>
      <c r="U827" s="52"/>
      <c r="V827" s="52"/>
      <c r="W827" s="52"/>
      <c r="X827" s="52"/>
      <c r="Y827" s="52"/>
      <c r="Z827" s="52"/>
    </row>
    <row r="828">
      <c r="A828" s="52"/>
      <c r="B828" s="52"/>
      <c r="C828" s="52"/>
      <c r="D828" s="52"/>
      <c r="E828" s="52"/>
      <c r="F828" s="52"/>
      <c r="G828" s="52"/>
      <c r="H828" s="52"/>
      <c r="I828" s="52"/>
      <c r="J828" s="52"/>
      <c r="K828" s="52"/>
      <c r="L828" s="52"/>
      <c r="M828" s="52"/>
      <c r="N828" s="52"/>
      <c r="O828" s="52"/>
      <c r="P828" s="52"/>
      <c r="Q828" s="52"/>
      <c r="R828" s="52"/>
      <c r="S828" s="52"/>
      <c r="T828" s="52"/>
      <c r="U828" s="52"/>
      <c r="V828" s="52"/>
      <c r="W828" s="52"/>
      <c r="X828" s="52"/>
      <c r="Y828" s="52"/>
      <c r="Z828" s="52"/>
    </row>
    <row r="829">
      <c r="A829" s="52"/>
      <c r="B829" s="52"/>
      <c r="C829" s="52"/>
      <c r="D829" s="52"/>
      <c r="E829" s="52"/>
      <c r="F829" s="52"/>
      <c r="G829" s="52"/>
      <c r="H829" s="52"/>
      <c r="I829" s="52"/>
      <c r="J829" s="52"/>
      <c r="K829" s="52"/>
      <c r="L829" s="52"/>
      <c r="M829" s="52"/>
      <c r="N829" s="52"/>
      <c r="O829" s="52"/>
      <c r="P829" s="52"/>
      <c r="Q829" s="52"/>
      <c r="R829" s="52"/>
      <c r="S829" s="52"/>
      <c r="T829" s="52"/>
      <c r="U829" s="52"/>
      <c r="V829" s="52"/>
      <c r="W829" s="52"/>
      <c r="X829" s="52"/>
      <c r="Y829" s="52"/>
      <c r="Z829" s="52"/>
    </row>
    <row r="830">
      <c r="A830" s="52"/>
      <c r="B830" s="52"/>
      <c r="C830" s="52"/>
      <c r="D830" s="52"/>
      <c r="E830" s="52"/>
      <c r="F830" s="52"/>
      <c r="G830" s="52"/>
      <c r="H830" s="52"/>
      <c r="I830" s="52"/>
      <c r="J830" s="52"/>
      <c r="K830" s="52"/>
      <c r="L830" s="52"/>
      <c r="M830" s="52"/>
      <c r="N830" s="52"/>
      <c r="O830" s="52"/>
      <c r="P830" s="52"/>
      <c r="Q830" s="52"/>
      <c r="R830" s="52"/>
      <c r="S830" s="52"/>
      <c r="T830" s="52"/>
      <c r="U830" s="52"/>
      <c r="V830" s="52"/>
      <c r="W830" s="52"/>
      <c r="X830" s="52"/>
      <c r="Y830" s="52"/>
      <c r="Z830" s="52"/>
    </row>
    <row r="831">
      <c r="A831" s="52"/>
      <c r="B831" s="52"/>
      <c r="C831" s="52"/>
      <c r="D831" s="52"/>
      <c r="E831" s="52"/>
      <c r="F831" s="52"/>
      <c r="G831" s="52"/>
      <c r="H831" s="52"/>
      <c r="I831" s="52"/>
      <c r="J831" s="52"/>
      <c r="K831" s="52"/>
      <c r="L831" s="52"/>
      <c r="M831" s="52"/>
      <c r="N831" s="52"/>
      <c r="O831" s="52"/>
      <c r="P831" s="52"/>
      <c r="Q831" s="52"/>
      <c r="R831" s="52"/>
      <c r="S831" s="52"/>
      <c r="T831" s="52"/>
      <c r="U831" s="52"/>
      <c r="V831" s="52"/>
      <c r="W831" s="52"/>
      <c r="X831" s="52"/>
      <c r="Y831" s="52"/>
      <c r="Z831" s="52"/>
    </row>
    <row r="832">
      <c r="A832" s="52"/>
      <c r="B832" s="52"/>
      <c r="C832" s="52"/>
      <c r="D832" s="52"/>
      <c r="E832" s="52"/>
      <c r="F832" s="52"/>
      <c r="G832" s="52"/>
      <c r="H832" s="52"/>
      <c r="I832" s="52"/>
      <c r="J832" s="52"/>
      <c r="K832" s="52"/>
      <c r="L832" s="52"/>
      <c r="M832" s="52"/>
      <c r="N832" s="52"/>
      <c r="O832" s="52"/>
      <c r="P832" s="52"/>
      <c r="Q832" s="52"/>
      <c r="R832" s="52"/>
      <c r="S832" s="52"/>
      <c r="T832" s="52"/>
      <c r="U832" s="52"/>
      <c r="V832" s="52"/>
      <c r="W832" s="52"/>
      <c r="X832" s="52"/>
      <c r="Y832" s="52"/>
      <c r="Z832" s="52"/>
    </row>
    <row r="833">
      <c r="A833" s="52"/>
      <c r="B833" s="52"/>
      <c r="C833" s="52"/>
      <c r="D833" s="52"/>
      <c r="E833" s="52"/>
      <c r="F833" s="52"/>
      <c r="G833" s="52"/>
      <c r="H833" s="52"/>
      <c r="I833" s="52"/>
      <c r="J833" s="52"/>
      <c r="K833" s="52"/>
      <c r="L833" s="52"/>
      <c r="M833" s="52"/>
      <c r="N833" s="52"/>
      <c r="O833" s="52"/>
      <c r="P833" s="52"/>
      <c r="Q833" s="52"/>
      <c r="R833" s="52"/>
      <c r="S833" s="52"/>
      <c r="T833" s="52"/>
      <c r="U833" s="52"/>
      <c r="V833" s="52"/>
      <c r="W833" s="52"/>
      <c r="X833" s="52"/>
      <c r="Y833" s="52"/>
      <c r="Z833" s="52"/>
    </row>
    <row r="834">
      <c r="A834" s="52"/>
      <c r="B834" s="52"/>
      <c r="C834" s="52"/>
      <c r="D834" s="52"/>
      <c r="E834" s="52"/>
      <c r="F834" s="52"/>
      <c r="G834" s="52"/>
      <c r="H834" s="52"/>
      <c r="I834" s="52"/>
      <c r="J834" s="52"/>
      <c r="K834" s="52"/>
      <c r="L834" s="52"/>
      <c r="M834" s="52"/>
      <c r="N834" s="52"/>
      <c r="O834" s="52"/>
      <c r="P834" s="52"/>
      <c r="Q834" s="52"/>
      <c r="R834" s="52"/>
      <c r="S834" s="52"/>
      <c r="T834" s="52"/>
      <c r="U834" s="52"/>
      <c r="V834" s="52"/>
      <c r="W834" s="52"/>
      <c r="X834" s="52"/>
      <c r="Y834" s="52"/>
      <c r="Z834" s="52"/>
    </row>
    <row r="835">
      <c r="A835" s="52"/>
      <c r="B835" s="52"/>
      <c r="C835" s="52"/>
      <c r="D835" s="52"/>
      <c r="E835" s="52"/>
      <c r="F835" s="52"/>
      <c r="G835" s="52"/>
      <c r="H835" s="52"/>
      <c r="I835" s="52"/>
      <c r="J835" s="52"/>
      <c r="K835" s="52"/>
      <c r="L835" s="52"/>
      <c r="M835" s="52"/>
      <c r="N835" s="52"/>
      <c r="O835" s="52"/>
      <c r="P835" s="52"/>
      <c r="Q835" s="52"/>
      <c r="R835" s="52"/>
      <c r="S835" s="52"/>
      <c r="T835" s="52"/>
      <c r="U835" s="52"/>
      <c r="V835" s="52"/>
      <c r="W835" s="52"/>
      <c r="X835" s="52"/>
      <c r="Y835" s="52"/>
      <c r="Z835" s="52"/>
    </row>
    <row r="836">
      <c r="A836" s="52"/>
      <c r="B836" s="52"/>
      <c r="C836" s="52"/>
      <c r="D836" s="52"/>
      <c r="E836" s="52"/>
      <c r="F836" s="52"/>
      <c r="G836" s="52"/>
      <c r="H836" s="52"/>
      <c r="I836" s="52"/>
      <c r="J836" s="52"/>
      <c r="K836" s="52"/>
      <c r="L836" s="52"/>
      <c r="M836" s="52"/>
      <c r="N836" s="52"/>
      <c r="O836" s="52"/>
      <c r="P836" s="52"/>
      <c r="Q836" s="52"/>
      <c r="R836" s="52"/>
      <c r="S836" s="52"/>
      <c r="T836" s="52"/>
      <c r="U836" s="52"/>
      <c r="V836" s="52"/>
      <c r="W836" s="52"/>
      <c r="X836" s="52"/>
      <c r="Y836" s="52"/>
      <c r="Z836" s="52"/>
    </row>
    <row r="837">
      <c r="A837" s="52"/>
      <c r="B837" s="52"/>
      <c r="C837" s="52"/>
      <c r="D837" s="52"/>
      <c r="E837" s="52"/>
      <c r="F837" s="52"/>
      <c r="G837" s="52"/>
      <c r="H837" s="52"/>
      <c r="I837" s="52"/>
      <c r="J837" s="52"/>
      <c r="K837" s="52"/>
      <c r="L837" s="52"/>
      <c r="M837" s="52"/>
      <c r="N837" s="52"/>
      <c r="O837" s="52"/>
      <c r="P837" s="52"/>
      <c r="Q837" s="52"/>
      <c r="R837" s="52"/>
      <c r="S837" s="52"/>
      <c r="T837" s="52"/>
      <c r="U837" s="52"/>
      <c r="V837" s="52"/>
      <c r="W837" s="52"/>
      <c r="X837" s="52"/>
      <c r="Y837" s="52"/>
      <c r="Z837" s="52"/>
    </row>
    <row r="838">
      <c r="A838" s="52"/>
      <c r="B838" s="52"/>
      <c r="C838" s="52"/>
      <c r="D838" s="52"/>
      <c r="E838" s="52"/>
      <c r="F838" s="52"/>
      <c r="G838" s="52"/>
      <c r="H838" s="52"/>
      <c r="I838" s="52"/>
      <c r="J838" s="52"/>
      <c r="K838" s="52"/>
      <c r="L838" s="52"/>
      <c r="M838" s="52"/>
      <c r="N838" s="52"/>
      <c r="O838" s="52"/>
      <c r="P838" s="52"/>
      <c r="Q838" s="52"/>
      <c r="R838" s="52"/>
      <c r="S838" s="52"/>
      <c r="T838" s="52"/>
      <c r="U838" s="52"/>
      <c r="V838" s="52"/>
      <c r="W838" s="52"/>
      <c r="X838" s="52"/>
      <c r="Y838" s="52"/>
      <c r="Z838" s="52"/>
    </row>
    <row r="839">
      <c r="A839" s="52"/>
      <c r="B839" s="52"/>
      <c r="C839" s="52"/>
      <c r="D839" s="52"/>
      <c r="E839" s="52"/>
      <c r="F839" s="52"/>
      <c r="G839" s="52"/>
      <c r="H839" s="52"/>
      <c r="I839" s="52"/>
      <c r="J839" s="52"/>
      <c r="K839" s="52"/>
      <c r="L839" s="52"/>
      <c r="M839" s="52"/>
      <c r="N839" s="52"/>
      <c r="O839" s="52"/>
      <c r="P839" s="52"/>
      <c r="Q839" s="52"/>
      <c r="R839" s="52"/>
      <c r="S839" s="52"/>
      <c r="T839" s="52"/>
      <c r="U839" s="52"/>
      <c r="V839" s="52"/>
      <c r="W839" s="52"/>
      <c r="X839" s="52"/>
      <c r="Y839" s="52"/>
      <c r="Z839" s="52"/>
    </row>
    <row r="840">
      <c r="A840" s="52"/>
      <c r="B840" s="52"/>
      <c r="C840" s="52"/>
      <c r="D840" s="52"/>
      <c r="E840" s="52"/>
      <c r="F840" s="52"/>
      <c r="G840" s="52"/>
      <c r="H840" s="52"/>
      <c r="I840" s="52"/>
      <c r="J840" s="52"/>
      <c r="K840" s="52"/>
      <c r="L840" s="52"/>
      <c r="M840" s="52"/>
      <c r="N840" s="52"/>
      <c r="O840" s="52"/>
      <c r="P840" s="52"/>
      <c r="Q840" s="52"/>
      <c r="R840" s="52"/>
      <c r="S840" s="52"/>
      <c r="T840" s="52"/>
      <c r="U840" s="52"/>
      <c r="V840" s="52"/>
      <c r="W840" s="52"/>
      <c r="X840" s="52"/>
      <c r="Y840" s="52"/>
      <c r="Z840" s="52"/>
    </row>
    <row r="841">
      <c r="A841" s="52"/>
      <c r="B841" s="52"/>
      <c r="C841" s="52"/>
      <c r="D841" s="52"/>
      <c r="E841" s="52"/>
      <c r="F841" s="52"/>
      <c r="G841" s="52"/>
      <c r="H841" s="52"/>
      <c r="I841" s="52"/>
      <c r="J841" s="52"/>
      <c r="K841" s="52"/>
      <c r="L841" s="52"/>
      <c r="M841" s="52"/>
      <c r="N841" s="52"/>
      <c r="O841" s="52"/>
      <c r="P841" s="52"/>
      <c r="Q841" s="52"/>
      <c r="R841" s="52"/>
      <c r="S841" s="52"/>
      <c r="T841" s="52"/>
      <c r="U841" s="52"/>
      <c r="V841" s="52"/>
      <c r="W841" s="52"/>
      <c r="X841" s="52"/>
      <c r="Y841" s="52"/>
      <c r="Z841" s="52"/>
    </row>
    <row r="842">
      <c r="A842" s="52"/>
      <c r="B842" s="52"/>
      <c r="C842" s="52"/>
      <c r="D842" s="52"/>
      <c r="E842" s="52"/>
      <c r="F842" s="52"/>
      <c r="G842" s="52"/>
      <c r="H842" s="52"/>
      <c r="I842" s="52"/>
      <c r="J842" s="52"/>
      <c r="K842" s="52"/>
      <c r="L842" s="52"/>
      <c r="M842" s="52"/>
      <c r="N842" s="52"/>
      <c r="O842" s="52"/>
      <c r="P842" s="52"/>
      <c r="Q842" s="52"/>
      <c r="R842" s="52"/>
      <c r="S842" s="52"/>
      <c r="T842" s="52"/>
      <c r="U842" s="52"/>
      <c r="V842" s="52"/>
      <c r="W842" s="52"/>
      <c r="X842" s="52"/>
      <c r="Y842" s="52"/>
      <c r="Z842" s="52"/>
    </row>
    <row r="843">
      <c r="A843" s="52"/>
      <c r="B843" s="52"/>
      <c r="C843" s="52"/>
      <c r="D843" s="52"/>
      <c r="E843" s="52"/>
      <c r="F843" s="52"/>
      <c r="G843" s="52"/>
      <c r="H843" s="52"/>
      <c r="I843" s="52"/>
      <c r="J843" s="52"/>
      <c r="K843" s="52"/>
      <c r="L843" s="52"/>
      <c r="M843" s="52"/>
      <c r="N843" s="52"/>
      <c r="O843" s="52"/>
      <c r="P843" s="52"/>
      <c r="Q843" s="52"/>
      <c r="R843" s="52"/>
      <c r="S843" s="52"/>
      <c r="T843" s="52"/>
      <c r="U843" s="52"/>
      <c r="V843" s="52"/>
      <c r="W843" s="52"/>
      <c r="X843" s="52"/>
      <c r="Y843" s="52"/>
      <c r="Z843" s="52"/>
    </row>
    <row r="844">
      <c r="A844" s="52"/>
      <c r="B844" s="52"/>
      <c r="C844" s="52"/>
      <c r="D844" s="52"/>
      <c r="E844" s="52"/>
      <c r="F844" s="52"/>
      <c r="G844" s="52"/>
      <c r="H844" s="52"/>
      <c r="I844" s="52"/>
      <c r="J844" s="52"/>
      <c r="K844" s="52"/>
      <c r="L844" s="52"/>
      <c r="M844" s="52"/>
      <c r="N844" s="52"/>
      <c r="O844" s="52"/>
      <c r="P844" s="52"/>
      <c r="Q844" s="52"/>
      <c r="R844" s="52"/>
      <c r="S844" s="52"/>
      <c r="T844" s="52"/>
      <c r="U844" s="52"/>
      <c r="V844" s="52"/>
      <c r="W844" s="52"/>
      <c r="X844" s="52"/>
      <c r="Y844" s="52"/>
      <c r="Z844" s="52"/>
    </row>
    <row r="845">
      <c r="A845" s="52"/>
      <c r="B845" s="52"/>
      <c r="C845" s="52"/>
      <c r="D845" s="52"/>
      <c r="E845" s="52"/>
      <c r="F845" s="52"/>
      <c r="G845" s="52"/>
      <c r="H845" s="52"/>
      <c r="I845" s="52"/>
      <c r="J845" s="52"/>
      <c r="K845" s="52"/>
      <c r="L845" s="52"/>
      <c r="M845" s="52"/>
      <c r="N845" s="52"/>
      <c r="O845" s="52"/>
      <c r="P845" s="52"/>
      <c r="Q845" s="52"/>
      <c r="R845" s="52"/>
      <c r="S845" s="52"/>
      <c r="T845" s="52"/>
      <c r="U845" s="52"/>
      <c r="V845" s="52"/>
      <c r="W845" s="52"/>
      <c r="X845" s="52"/>
      <c r="Y845" s="52"/>
      <c r="Z845" s="52"/>
    </row>
    <row r="846">
      <c r="A846" s="52"/>
      <c r="B846" s="52"/>
      <c r="C846" s="52"/>
      <c r="D846" s="52"/>
      <c r="E846" s="52"/>
      <c r="F846" s="52"/>
      <c r="G846" s="52"/>
      <c r="H846" s="52"/>
      <c r="I846" s="52"/>
      <c r="J846" s="52"/>
      <c r="K846" s="52"/>
      <c r="L846" s="52"/>
      <c r="M846" s="52"/>
      <c r="N846" s="52"/>
      <c r="O846" s="52"/>
      <c r="P846" s="52"/>
      <c r="Q846" s="52"/>
      <c r="R846" s="52"/>
      <c r="S846" s="52"/>
      <c r="T846" s="52"/>
      <c r="U846" s="52"/>
      <c r="V846" s="52"/>
      <c r="W846" s="52"/>
      <c r="X846" s="52"/>
      <c r="Y846" s="52"/>
      <c r="Z846" s="52"/>
    </row>
    <row r="847">
      <c r="A847" s="52"/>
      <c r="B847" s="52"/>
      <c r="C847" s="52"/>
      <c r="D847" s="52"/>
      <c r="E847" s="52"/>
      <c r="F847" s="52"/>
      <c r="G847" s="52"/>
      <c r="H847" s="52"/>
      <c r="I847" s="52"/>
      <c r="J847" s="52"/>
      <c r="K847" s="52"/>
      <c r="L847" s="52"/>
      <c r="M847" s="52"/>
      <c r="N847" s="52"/>
      <c r="O847" s="52"/>
      <c r="P847" s="52"/>
      <c r="Q847" s="52"/>
      <c r="R847" s="52"/>
      <c r="S847" s="52"/>
      <c r="T847" s="52"/>
      <c r="U847" s="52"/>
      <c r="V847" s="52"/>
      <c r="W847" s="52"/>
      <c r="X847" s="52"/>
      <c r="Y847" s="52"/>
      <c r="Z847" s="52"/>
    </row>
    <row r="848">
      <c r="A848" s="52"/>
      <c r="B848" s="52"/>
      <c r="C848" s="52"/>
      <c r="D848" s="52"/>
      <c r="E848" s="52"/>
      <c r="F848" s="52"/>
      <c r="G848" s="52"/>
      <c r="H848" s="52"/>
      <c r="I848" s="52"/>
      <c r="J848" s="52"/>
      <c r="K848" s="52"/>
      <c r="L848" s="52"/>
      <c r="M848" s="52"/>
      <c r="N848" s="52"/>
      <c r="O848" s="52"/>
      <c r="P848" s="52"/>
      <c r="Q848" s="52"/>
      <c r="R848" s="52"/>
      <c r="S848" s="52"/>
      <c r="T848" s="52"/>
      <c r="U848" s="52"/>
      <c r="V848" s="52"/>
      <c r="W848" s="52"/>
      <c r="X848" s="52"/>
      <c r="Y848" s="52"/>
      <c r="Z848" s="52"/>
    </row>
    <row r="849">
      <c r="A849" s="52"/>
      <c r="B849" s="52"/>
      <c r="C849" s="52"/>
      <c r="D849" s="52"/>
      <c r="E849" s="52"/>
      <c r="F849" s="52"/>
      <c r="G849" s="52"/>
      <c r="H849" s="52"/>
      <c r="I849" s="52"/>
      <c r="J849" s="52"/>
      <c r="K849" s="52"/>
      <c r="L849" s="52"/>
      <c r="M849" s="52"/>
      <c r="N849" s="52"/>
      <c r="O849" s="52"/>
      <c r="P849" s="52"/>
      <c r="Q849" s="52"/>
      <c r="R849" s="52"/>
      <c r="S849" s="52"/>
      <c r="T849" s="52"/>
      <c r="U849" s="52"/>
      <c r="V849" s="52"/>
      <c r="W849" s="52"/>
      <c r="X849" s="52"/>
      <c r="Y849" s="52"/>
      <c r="Z849" s="52"/>
    </row>
    <row r="850">
      <c r="A850" s="52"/>
      <c r="B850" s="52"/>
      <c r="C850" s="52"/>
      <c r="D850" s="52"/>
      <c r="E850" s="52"/>
      <c r="F850" s="52"/>
      <c r="G850" s="52"/>
      <c r="H850" s="52"/>
      <c r="I850" s="52"/>
      <c r="J850" s="52"/>
      <c r="K850" s="52"/>
      <c r="L850" s="52"/>
      <c r="M850" s="52"/>
      <c r="N850" s="52"/>
      <c r="O850" s="52"/>
      <c r="P850" s="52"/>
      <c r="Q850" s="52"/>
      <c r="R850" s="52"/>
      <c r="S850" s="52"/>
      <c r="T850" s="52"/>
      <c r="U850" s="52"/>
      <c r="V850" s="52"/>
      <c r="W850" s="52"/>
      <c r="X850" s="52"/>
      <c r="Y850" s="52"/>
      <c r="Z850" s="52"/>
    </row>
    <row r="851">
      <c r="A851" s="52"/>
      <c r="B851" s="52"/>
      <c r="C851" s="52"/>
      <c r="D851" s="52"/>
      <c r="E851" s="52"/>
      <c r="F851" s="52"/>
      <c r="G851" s="52"/>
      <c r="H851" s="52"/>
      <c r="I851" s="52"/>
      <c r="J851" s="52"/>
      <c r="K851" s="52"/>
      <c r="L851" s="52"/>
      <c r="M851" s="52"/>
      <c r="N851" s="52"/>
      <c r="O851" s="52"/>
      <c r="P851" s="52"/>
      <c r="Q851" s="52"/>
      <c r="R851" s="52"/>
      <c r="S851" s="52"/>
      <c r="T851" s="52"/>
      <c r="U851" s="52"/>
      <c r="V851" s="52"/>
      <c r="W851" s="52"/>
      <c r="X851" s="52"/>
      <c r="Y851" s="52"/>
      <c r="Z851" s="52"/>
    </row>
    <row r="852">
      <c r="A852" s="52"/>
      <c r="B852" s="52"/>
      <c r="C852" s="52"/>
      <c r="D852" s="52"/>
      <c r="E852" s="52"/>
      <c r="F852" s="52"/>
      <c r="G852" s="52"/>
      <c r="H852" s="52"/>
      <c r="I852" s="52"/>
      <c r="J852" s="52"/>
      <c r="K852" s="52"/>
      <c r="L852" s="52"/>
      <c r="M852" s="52"/>
      <c r="N852" s="52"/>
      <c r="O852" s="52"/>
      <c r="P852" s="52"/>
      <c r="Q852" s="52"/>
      <c r="R852" s="52"/>
      <c r="S852" s="52"/>
      <c r="T852" s="52"/>
      <c r="U852" s="52"/>
      <c r="V852" s="52"/>
      <c r="W852" s="52"/>
      <c r="X852" s="52"/>
      <c r="Y852" s="52"/>
      <c r="Z852" s="52"/>
    </row>
    <row r="853">
      <c r="A853" s="52"/>
      <c r="B853" s="52"/>
      <c r="C853" s="52"/>
      <c r="D853" s="52"/>
      <c r="E853" s="52"/>
      <c r="F853" s="52"/>
      <c r="G853" s="52"/>
      <c r="H853" s="52"/>
      <c r="I853" s="52"/>
      <c r="J853" s="52"/>
      <c r="K853" s="52"/>
      <c r="L853" s="52"/>
      <c r="M853" s="52"/>
      <c r="N853" s="52"/>
      <c r="O853" s="52"/>
      <c r="P853" s="52"/>
      <c r="Q853" s="52"/>
      <c r="R853" s="52"/>
      <c r="S853" s="52"/>
      <c r="T853" s="52"/>
      <c r="U853" s="52"/>
      <c r="V853" s="52"/>
      <c r="W853" s="52"/>
      <c r="X853" s="52"/>
      <c r="Y853" s="52"/>
      <c r="Z853" s="52"/>
    </row>
    <row r="854">
      <c r="A854" s="52"/>
      <c r="B854" s="52"/>
      <c r="C854" s="52"/>
      <c r="D854" s="52"/>
      <c r="E854" s="52"/>
      <c r="F854" s="52"/>
      <c r="G854" s="52"/>
      <c r="H854" s="52"/>
      <c r="I854" s="52"/>
      <c r="J854" s="52"/>
      <c r="K854" s="52"/>
      <c r="L854" s="52"/>
      <c r="M854" s="52"/>
      <c r="N854" s="52"/>
      <c r="O854" s="52"/>
      <c r="P854" s="52"/>
      <c r="Q854" s="52"/>
      <c r="R854" s="52"/>
      <c r="S854" s="52"/>
      <c r="T854" s="52"/>
      <c r="U854" s="52"/>
      <c r="V854" s="52"/>
      <c r="W854" s="52"/>
      <c r="X854" s="52"/>
      <c r="Y854" s="52"/>
      <c r="Z854" s="52"/>
    </row>
    <row r="855">
      <c r="A855" s="52"/>
      <c r="B855" s="52"/>
      <c r="C855" s="52"/>
      <c r="D855" s="52"/>
      <c r="E855" s="52"/>
      <c r="F855" s="52"/>
      <c r="G855" s="52"/>
      <c r="H855" s="52"/>
      <c r="I855" s="52"/>
      <c r="J855" s="52"/>
      <c r="K855" s="52"/>
      <c r="L855" s="52"/>
      <c r="M855" s="52"/>
      <c r="N855" s="52"/>
      <c r="O855" s="52"/>
      <c r="P855" s="52"/>
      <c r="Q855" s="52"/>
      <c r="R855" s="52"/>
      <c r="S855" s="52"/>
      <c r="T855" s="52"/>
      <c r="U855" s="52"/>
      <c r="V855" s="52"/>
      <c r="W855" s="52"/>
      <c r="X855" s="52"/>
      <c r="Y855" s="52"/>
      <c r="Z855" s="52"/>
    </row>
    <row r="856">
      <c r="A856" s="52"/>
      <c r="B856" s="52"/>
      <c r="C856" s="52"/>
      <c r="D856" s="52"/>
      <c r="E856" s="52"/>
      <c r="F856" s="52"/>
      <c r="G856" s="52"/>
      <c r="H856" s="52"/>
      <c r="I856" s="52"/>
      <c r="J856" s="52"/>
      <c r="K856" s="52"/>
      <c r="L856" s="52"/>
      <c r="M856" s="52"/>
      <c r="N856" s="52"/>
      <c r="O856" s="52"/>
      <c r="P856" s="52"/>
      <c r="Q856" s="52"/>
      <c r="R856" s="52"/>
      <c r="S856" s="52"/>
      <c r="T856" s="52"/>
      <c r="U856" s="52"/>
      <c r="V856" s="52"/>
      <c r="W856" s="52"/>
      <c r="X856" s="52"/>
      <c r="Y856" s="52"/>
      <c r="Z856" s="52"/>
    </row>
    <row r="857">
      <c r="A857" s="52"/>
      <c r="B857" s="52"/>
      <c r="C857" s="52"/>
      <c r="D857" s="52"/>
      <c r="E857" s="52"/>
      <c r="F857" s="52"/>
      <c r="G857" s="52"/>
      <c r="H857" s="52"/>
      <c r="I857" s="52"/>
      <c r="J857" s="52"/>
      <c r="K857" s="52"/>
      <c r="L857" s="52"/>
      <c r="M857" s="52"/>
      <c r="N857" s="52"/>
      <c r="O857" s="52"/>
      <c r="P857" s="52"/>
      <c r="Q857" s="52"/>
      <c r="R857" s="52"/>
      <c r="S857" s="52"/>
      <c r="T857" s="52"/>
      <c r="U857" s="52"/>
      <c r="V857" s="52"/>
      <c r="W857" s="52"/>
      <c r="X857" s="52"/>
      <c r="Y857" s="52"/>
      <c r="Z857" s="52"/>
    </row>
    <row r="858">
      <c r="A858" s="52"/>
      <c r="B858" s="52"/>
      <c r="C858" s="52"/>
      <c r="D858" s="52"/>
      <c r="E858" s="52"/>
      <c r="F858" s="52"/>
      <c r="G858" s="52"/>
      <c r="H858" s="52"/>
      <c r="I858" s="52"/>
      <c r="J858" s="52"/>
      <c r="K858" s="52"/>
      <c r="L858" s="52"/>
      <c r="M858" s="52"/>
      <c r="N858" s="52"/>
      <c r="O858" s="52"/>
      <c r="P858" s="52"/>
      <c r="Q858" s="52"/>
      <c r="R858" s="52"/>
      <c r="S858" s="52"/>
      <c r="T858" s="52"/>
      <c r="U858" s="52"/>
      <c r="V858" s="52"/>
      <c r="W858" s="52"/>
      <c r="X858" s="52"/>
      <c r="Y858" s="52"/>
      <c r="Z858" s="52"/>
    </row>
    <row r="859">
      <c r="A859" s="52"/>
      <c r="B859" s="52"/>
      <c r="C859" s="52"/>
      <c r="D859" s="52"/>
      <c r="E859" s="52"/>
      <c r="F859" s="52"/>
      <c r="G859" s="52"/>
      <c r="H859" s="52"/>
      <c r="I859" s="52"/>
      <c r="J859" s="52"/>
      <c r="K859" s="52"/>
      <c r="L859" s="52"/>
      <c r="M859" s="52"/>
      <c r="N859" s="52"/>
      <c r="O859" s="52"/>
      <c r="P859" s="52"/>
      <c r="Q859" s="52"/>
      <c r="R859" s="52"/>
      <c r="S859" s="52"/>
      <c r="T859" s="52"/>
      <c r="U859" s="52"/>
      <c r="V859" s="52"/>
      <c r="W859" s="52"/>
      <c r="X859" s="52"/>
      <c r="Y859" s="52"/>
      <c r="Z859" s="52"/>
    </row>
    <row r="860">
      <c r="A860" s="52"/>
      <c r="B860" s="52"/>
      <c r="C860" s="52"/>
      <c r="D860" s="52"/>
      <c r="E860" s="52"/>
      <c r="F860" s="52"/>
      <c r="G860" s="52"/>
      <c r="H860" s="52"/>
      <c r="I860" s="52"/>
      <c r="J860" s="52"/>
      <c r="K860" s="52"/>
      <c r="L860" s="52"/>
      <c r="M860" s="52"/>
      <c r="N860" s="52"/>
      <c r="O860" s="52"/>
      <c r="P860" s="52"/>
      <c r="Q860" s="52"/>
      <c r="R860" s="52"/>
      <c r="S860" s="52"/>
      <c r="T860" s="52"/>
      <c r="U860" s="52"/>
      <c r="V860" s="52"/>
      <c r="W860" s="52"/>
      <c r="X860" s="52"/>
      <c r="Y860" s="52"/>
      <c r="Z860" s="52"/>
    </row>
    <row r="861">
      <c r="A861" s="52"/>
      <c r="B861" s="52"/>
      <c r="C861" s="52"/>
      <c r="D861" s="52"/>
      <c r="E861" s="52"/>
      <c r="F861" s="52"/>
      <c r="G861" s="52"/>
      <c r="H861" s="52"/>
      <c r="I861" s="52"/>
      <c r="J861" s="52"/>
      <c r="K861" s="52"/>
      <c r="L861" s="52"/>
      <c r="M861" s="52"/>
      <c r="N861" s="52"/>
      <c r="O861" s="52"/>
      <c r="P861" s="52"/>
      <c r="Q861" s="52"/>
      <c r="R861" s="52"/>
      <c r="S861" s="52"/>
      <c r="T861" s="52"/>
      <c r="U861" s="52"/>
      <c r="V861" s="52"/>
      <c r="W861" s="52"/>
      <c r="X861" s="52"/>
      <c r="Y861" s="52"/>
      <c r="Z861" s="52"/>
    </row>
    <row r="862">
      <c r="A862" s="52"/>
      <c r="B862" s="52"/>
      <c r="C862" s="52"/>
      <c r="D862" s="52"/>
      <c r="E862" s="52"/>
      <c r="F862" s="52"/>
      <c r="G862" s="52"/>
      <c r="H862" s="52"/>
      <c r="I862" s="52"/>
      <c r="J862" s="52"/>
      <c r="K862" s="52"/>
      <c r="L862" s="52"/>
      <c r="M862" s="52"/>
      <c r="N862" s="52"/>
      <c r="O862" s="52"/>
      <c r="P862" s="52"/>
      <c r="Q862" s="52"/>
      <c r="R862" s="52"/>
      <c r="S862" s="52"/>
      <c r="T862" s="52"/>
      <c r="U862" s="52"/>
      <c r="V862" s="52"/>
      <c r="W862" s="52"/>
      <c r="X862" s="52"/>
      <c r="Y862" s="52"/>
      <c r="Z862" s="52"/>
    </row>
    <row r="863">
      <c r="A863" s="52"/>
      <c r="B863" s="52"/>
      <c r="C863" s="52"/>
      <c r="D863" s="52"/>
      <c r="E863" s="52"/>
      <c r="F863" s="52"/>
      <c r="G863" s="52"/>
      <c r="H863" s="52"/>
      <c r="I863" s="52"/>
      <c r="J863" s="52"/>
      <c r="K863" s="52"/>
      <c r="L863" s="52"/>
      <c r="M863" s="52"/>
      <c r="N863" s="52"/>
      <c r="O863" s="52"/>
      <c r="P863" s="52"/>
      <c r="Q863" s="52"/>
      <c r="R863" s="52"/>
      <c r="S863" s="52"/>
      <c r="T863" s="52"/>
      <c r="U863" s="52"/>
      <c r="V863" s="52"/>
      <c r="W863" s="52"/>
      <c r="X863" s="52"/>
      <c r="Y863" s="52"/>
      <c r="Z863" s="52"/>
    </row>
    <row r="864">
      <c r="A864" s="52"/>
      <c r="B864" s="52"/>
      <c r="C864" s="52"/>
      <c r="D864" s="52"/>
      <c r="E864" s="52"/>
      <c r="F864" s="52"/>
      <c r="G864" s="52"/>
      <c r="H864" s="52"/>
      <c r="I864" s="52"/>
      <c r="J864" s="52"/>
      <c r="K864" s="52"/>
      <c r="L864" s="52"/>
      <c r="M864" s="52"/>
      <c r="N864" s="52"/>
      <c r="O864" s="52"/>
      <c r="P864" s="52"/>
      <c r="Q864" s="52"/>
      <c r="R864" s="52"/>
      <c r="S864" s="52"/>
      <c r="T864" s="52"/>
      <c r="U864" s="52"/>
      <c r="V864" s="52"/>
      <c r="W864" s="52"/>
      <c r="X864" s="52"/>
      <c r="Y864" s="52"/>
      <c r="Z864" s="52"/>
    </row>
    <row r="865">
      <c r="A865" s="52"/>
      <c r="B865" s="52"/>
      <c r="C865" s="52"/>
      <c r="D865" s="52"/>
      <c r="E865" s="52"/>
      <c r="F865" s="52"/>
      <c r="G865" s="52"/>
      <c r="H865" s="52"/>
      <c r="I865" s="52"/>
      <c r="J865" s="52"/>
      <c r="K865" s="52"/>
      <c r="L865" s="52"/>
      <c r="M865" s="52"/>
      <c r="N865" s="52"/>
      <c r="O865" s="52"/>
      <c r="P865" s="52"/>
      <c r="Q865" s="52"/>
      <c r="R865" s="52"/>
      <c r="S865" s="52"/>
      <c r="T865" s="52"/>
      <c r="U865" s="52"/>
      <c r="V865" s="52"/>
      <c r="W865" s="52"/>
      <c r="X865" s="52"/>
      <c r="Y865" s="52"/>
      <c r="Z865" s="52"/>
    </row>
    <row r="866">
      <c r="A866" s="52"/>
      <c r="B866" s="52"/>
      <c r="C866" s="52"/>
      <c r="D866" s="52"/>
      <c r="E866" s="52"/>
      <c r="F866" s="52"/>
      <c r="G866" s="52"/>
      <c r="H866" s="52"/>
      <c r="I866" s="52"/>
      <c r="J866" s="52"/>
      <c r="K866" s="52"/>
      <c r="L866" s="52"/>
      <c r="M866" s="52"/>
      <c r="N866" s="52"/>
      <c r="O866" s="52"/>
      <c r="P866" s="52"/>
      <c r="Q866" s="52"/>
      <c r="R866" s="52"/>
      <c r="S866" s="52"/>
      <c r="T866" s="52"/>
      <c r="U866" s="52"/>
      <c r="V866" s="52"/>
      <c r="W866" s="52"/>
      <c r="X866" s="52"/>
      <c r="Y866" s="52"/>
      <c r="Z866" s="52"/>
    </row>
    <row r="867">
      <c r="A867" s="52"/>
      <c r="B867" s="52"/>
      <c r="C867" s="52"/>
      <c r="D867" s="52"/>
      <c r="E867" s="52"/>
      <c r="F867" s="52"/>
      <c r="G867" s="52"/>
      <c r="H867" s="52"/>
      <c r="I867" s="52"/>
      <c r="J867" s="52"/>
      <c r="K867" s="52"/>
      <c r="L867" s="52"/>
      <c r="M867" s="52"/>
      <c r="N867" s="52"/>
      <c r="O867" s="52"/>
      <c r="P867" s="52"/>
      <c r="Q867" s="52"/>
      <c r="R867" s="52"/>
      <c r="S867" s="52"/>
      <c r="T867" s="52"/>
      <c r="U867" s="52"/>
      <c r="V867" s="52"/>
      <c r="W867" s="52"/>
      <c r="X867" s="52"/>
      <c r="Y867" s="52"/>
      <c r="Z867" s="52"/>
    </row>
    <row r="868">
      <c r="A868" s="52"/>
      <c r="B868" s="52"/>
      <c r="C868" s="52"/>
      <c r="D868" s="52"/>
      <c r="E868" s="52"/>
      <c r="F868" s="52"/>
      <c r="G868" s="52"/>
      <c r="H868" s="52"/>
      <c r="I868" s="52"/>
      <c r="J868" s="52"/>
      <c r="K868" s="52"/>
      <c r="L868" s="52"/>
      <c r="M868" s="52"/>
      <c r="N868" s="52"/>
      <c r="O868" s="52"/>
      <c r="P868" s="52"/>
      <c r="Q868" s="52"/>
      <c r="R868" s="52"/>
      <c r="S868" s="52"/>
      <c r="T868" s="52"/>
      <c r="U868" s="52"/>
      <c r="V868" s="52"/>
      <c r="W868" s="52"/>
      <c r="X868" s="52"/>
      <c r="Y868" s="52"/>
      <c r="Z868" s="52"/>
    </row>
    <row r="869">
      <c r="A869" s="52"/>
      <c r="B869" s="52"/>
      <c r="C869" s="52"/>
      <c r="D869" s="52"/>
      <c r="E869" s="52"/>
      <c r="F869" s="52"/>
      <c r="G869" s="52"/>
      <c r="H869" s="52"/>
      <c r="I869" s="52"/>
      <c r="J869" s="52"/>
      <c r="K869" s="52"/>
      <c r="L869" s="52"/>
      <c r="M869" s="52"/>
      <c r="N869" s="52"/>
      <c r="O869" s="52"/>
      <c r="P869" s="52"/>
      <c r="Q869" s="52"/>
      <c r="R869" s="52"/>
      <c r="S869" s="52"/>
      <c r="T869" s="52"/>
      <c r="U869" s="52"/>
      <c r="V869" s="52"/>
      <c r="W869" s="52"/>
      <c r="X869" s="52"/>
      <c r="Y869" s="52"/>
      <c r="Z869" s="52"/>
    </row>
    <row r="870">
      <c r="A870" s="52"/>
      <c r="B870" s="52"/>
      <c r="C870" s="52"/>
      <c r="D870" s="52"/>
      <c r="E870" s="52"/>
      <c r="F870" s="52"/>
      <c r="G870" s="52"/>
      <c r="H870" s="52"/>
      <c r="I870" s="52"/>
      <c r="J870" s="52"/>
      <c r="K870" s="52"/>
      <c r="L870" s="52"/>
      <c r="M870" s="52"/>
      <c r="N870" s="52"/>
      <c r="O870" s="52"/>
      <c r="P870" s="52"/>
      <c r="Q870" s="52"/>
      <c r="R870" s="52"/>
      <c r="S870" s="52"/>
      <c r="T870" s="52"/>
      <c r="U870" s="52"/>
      <c r="V870" s="52"/>
      <c r="W870" s="52"/>
      <c r="X870" s="52"/>
      <c r="Y870" s="52"/>
      <c r="Z870" s="52"/>
    </row>
    <row r="871">
      <c r="A871" s="52"/>
      <c r="B871" s="52"/>
      <c r="C871" s="52"/>
      <c r="D871" s="52"/>
      <c r="E871" s="52"/>
      <c r="F871" s="52"/>
      <c r="G871" s="52"/>
      <c r="H871" s="52"/>
      <c r="I871" s="52"/>
      <c r="J871" s="52"/>
      <c r="K871" s="52"/>
      <c r="L871" s="52"/>
      <c r="M871" s="52"/>
      <c r="N871" s="52"/>
      <c r="O871" s="52"/>
      <c r="P871" s="52"/>
      <c r="Q871" s="52"/>
      <c r="R871" s="52"/>
      <c r="S871" s="52"/>
      <c r="T871" s="52"/>
      <c r="U871" s="52"/>
      <c r="V871" s="52"/>
      <c r="W871" s="52"/>
      <c r="X871" s="52"/>
      <c r="Y871" s="52"/>
      <c r="Z871" s="52"/>
    </row>
    <row r="872">
      <c r="A872" s="52"/>
      <c r="B872" s="52"/>
      <c r="C872" s="52"/>
      <c r="D872" s="52"/>
      <c r="E872" s="52"/>
      <c r="F872" s="52"/>
      <c r="G872" s="52"/>
      <c r="H872" s="52"/>
      <c r="I872" s="52"/>
      <c r="J872" s="52"/>
      <c r="K872" s="52"/>
      <c r="L872" s="52"/>
      <c r="M872" s="52"/>
      <c r="N872" s="52"/>
      <c r="O872" s="52"/>
      <c r="P872" s="52"/>
      <c r="Q872" s="52"/>
      <c r="R872" s="52"/>
      <c r="S872" s="52"/>
      <c r="T872" s="52"/>
      <c r="U872" s="52"/>
      <c r="V872" s="52"/>
      <c r="W872" s="52"/>
      <c r="X872" s="52"/>
      <c r="Y872" s="52"/>
      <c r="Z872" s="52"/>
    </row>
    <row r="873">
      <c r="A873" s="52"/>
      <c r="B873" s="52"/>
      <c r="C873" s="52"/>
      <c r="D873" s="52"/>
      <c r="E873" s="52"/>
      <c r="F873" s="52"/>
      <c r="G873" s="52"/>
      <c r="H873" s="52"/>
      <c r="I873" s="52"/>
      <c r="J873" s="52"/>
      <c r="K873" s="52"/>
      <c r="L873" s="52"/>
      <c r="M873" s="52"/>
      <c r="N873" s="52"/>
      <c r="O873" s="52"/>
      <c r="P873" s="52"/>
      <c r="Q873" s="52"/>
      <c r="R873" s="52"/>
      <c r="S873" s="52"/>
      <c r="T873" s="52"/>
      <c r="U873" s="52"/>
      <c r="V873" s="52"/>
      <c r="W873" s="52"/>
      <c r="X873" s="52"/>
      <c r="Y873" s="52"/>
      <c r="Z873" s="52"/>
    </row>
    <row r="874">
      <c r="A874" s="52"/>
      <c r="B874" s="52"/>
      <c r="C874" s="52"/>
      <c r="D874" s="52"/>
      <c r="E874" s="52"/>
      <c r="F874" s="52"/>
      <c r="G874" s="52"/>
      <c r="H874" s="52"/>
      <c r="I874" s="52"/>
      <c r="J874" s="52"/>
      <c r="K874" s="52"/>
      <c r="L874" s="52"/>
      <c r="M874" s="52"/>
      <c r="N874" s="52"/>
      <c r="O874" s="52"/>
      <c r="P874" s="52"/>
      <c r="Q874" s="52"/>
      <c r="R874" s="52"/>
      <c r="S874" s="52"/>
      <c r="T874" s="52"/>
      <c r="U874" s="52"/>
      <c r="V874" s="52"/>
      <c r="W874" s="52"/>
      <c r="X874" s="52"/>
      <c r="Y874" s="52"/>
      <c r="Z874" s="52"/>
    </row>
    <row r="875">
      <c r="A875" s="52"/>
      <c r="B875" s="52"/>
      <c r="C875" s="52"/>
      <c r="D875" s="52"/>
      <c r="E875" s="52"/>
      <c r="F875" s="52"/>
      <c r="G875" s="52"/>
      <c r="H875" s="52"/>
      <c r="I875" s="52"/>
      <c r="J875" s="52"/>
      <c r="K875" s="52"/>
      <c r="L875" s="52"/>
      <c r="M875" s="52"/>
      <c r="N875" s="52"/>
      <c r="O875" s="52"/>
      <c r="P875" s="52"/>
      <c r="Q875" s="52"/>
      <c r="R875" s="52"/>
      <c r="S875" s="52"/>
      <c r="T875" s="52"/>
      <c r="U875" s="52"/>
      <c r="V875" s="52"/>
      <c r="W875" s="52"/>
      <c r="X875" s="52"/>
      <c r="Y875" s="52"/>
      <c r="Z875" s="52"/>
    </row>
    <row r="876">
      <c r="A876" s="52"/>
      <c r="B876" s="52"/>
      <c r="C876" s="52"/>
      <c r="D876" s="52"/>
      <c r="E876" s="52"/>
      <c r="F876" s="52"/>
      <c r="G876" s="52"/>
      <c r="H876" s="52"/>
      <c r="I876" s="52"/>
      <c r="J876" s="52"/>
      <c r="K876" s="52"/>
      <c r="L876" s="52"/>
      <c r="M876" s="52"/>
      <c r="N876" s="52"/>
      <c r="O876" s="52"/>
      <c r="P876" s="52"/>
      <c r="Q876" s="52"/>
      <c r="R876" s="52"/>
      <c r="S876" s="52"/>
      <c r="T876" s="52"/>
      <c r="U876" s="52"/>
      <c r="V876" s="52"/>
      <c r="W876" s="52"/>
      <c r="X876" s="52"/>
      <c r="Y876" s="52"/>
      <c r="Z876" s="52"/>
    </row>
    <row r="877">
      <c r="A877" s="52"/>
      <c r="B877" s="52"/>
      <c r="C877" s="52"/>
      <c r="D877" s="52"/>
      <c r="E877" s="52"/>
      <c r="F877" s="52"/>
      <c r="G877" s="52"/>
      <c r="H877" s="52"/>
      <c r="I877" s="52"/>
      <c r="J877" s="52"/>
      <c r="K877" s="52"/>
      <c r="L877" s="52"/>
      <c r="M877" s="52"/>
      <c r="N877" s="52"/>
      <c r="O877" s="52"/>
      <c r="P877" s="52"/>
      <c r="Q877" s="52"/>
      <c r="R877" s="52"/>
      <c r="S877" s="52"/>
      <c r="T877" s="52"/>
      <c r="U877" s="52"/>
      <c r="V877" s="52"/>
      <c r="W877" s="52"/>
      <c r="X877" s="52"/>
      <c r="Y877" s="52"/>
      <c r="Z877" s="52"/>
    </row>
    <row r="878">
      <c r="A878" s="52"/>
      <c r="B878" s="52"/>
      <c r="C878" s="52"/>
      <c r="D878" s="52"/>
      <c r="E878" s="52"/>
      <c r="F878" s="52"/>
      <c r="G878" s="52"/>
      <c r="H878" s="52"/>
      <c r="I878" s="52"/>
      <c r="J878" s="52"/>
      <c r="K878" s="52"/>
      <c r="L878" s="52"/>
      <c r="M878" s="52"/>
      <c r="N878" s="52"/>
      <c r="O878" s="52"/>
      <c r="P878" s="52"/>
      <c r="Q878" s="52"/>
      <c r="R878" s="52"/>
      <c r="S878" s="52"/>
      <c r="T878" s="52"/>
      <c r="U878" s="52"/>
      <c r="V878" s="52"/>
      <c r="W878" s="52"/>
      <c r="X878" s="52"/>
      <c r="Y878" s="52"/>
      <c r="Z878" s="52"/>
    </row>
    <row r="879">
      <c r="A879" s="52"/>
      <c r="B879" s="52"/>
      <c r="C879" s="52"/>
      <c r="D879" s="52"/>
      <c r="E879" s="52"/>
      <c r="F879" s="52"/>
      <c r="G879" s="52"/>
      <c r="H879" s="52"/>
      <c r="I879" s="52"/>
      <c r="J879" s="52"/>
      <c r="K879" s="52"/>
      <c r="L879" s="52"/>
      <c r="M879" s="52"/>
      <c r="N879" s="52"/>
      <c r="O879" s="52"/>
      <c r="P879" s="52"/>
      <c r="Q879" s="52"/>
      <c r="R879" s="52"/>
      <c r="S879" s="52"/>
      <c r="T879" s="52"/>
      <c r="U879" s="52"/>
      <c r="V879" s="52"/>
      <c r="W879" s="52"/>
      <c r="X879" s="52"/>
      <c r="Y879" s="52"/>
      <c r="Z879" s="52"/>
    </row>
    <row r="880">
      <c r="A880" s="52"/>
      <c r="B880" s="52"/>
      <c r="C880" s="52"/>
      <c r="D880" s="52"/>
      <c r="E880" s="52"/>
      <c r="F880" s="52"/>
      <c r="G880" s="52"/>
      <c r="H880" s="52"/>
      <c r="I880" s="52"/>
      <c r="J880" s="52"/>
      <c r="K880" s="52"/>
      <c r="L880" s="52"/>
      <c r="M880" s="52"/>
      <c r="N880" s="52"/>
      <c r="O880" s="52"/>
      <c r="P880" s="52"/>
      <c r="Q880" s="52"/>
      <c r="R880" s="52"/>
      <c r="S880" s="52"/>
      <c r="T880" s="52"/>
      <c r="U880" s="52"/>
      <c r="V880" s="52"/>
      <c r="W880" s="52"/>
      <c r="X880" s="52"/>
      <c r="Y880" s="52"/>
      <c r="Z880" s="52"/>
    </row>
    <row r="881">
      <c r="A881" s="52"/>
      <c r="B881" s="52"/>
      <c r="C881" s="52"/>
      <c r="D881" s="52"/>
      <c r="E881" s="52"/>
      <c r="F881" s="52"/>
      <c r="G881" s="52"/>
      <c r="H881" s="52"/>
      <c r="I881" s="52"/>
      <c r="J881" s="52"/>
      <c r="K881" s="52"/>
      <c r="L881" s="52"/>
      <c r="M881" s="52"/>
      <c r="N881" s="52"/>
      <c r="O881" s="52"/>
      <c r="P881" s="52"/>
      <c r="Q881" s="52"/>
      <c r="R881" s="52"/>
      <c r="S881" s="52"/>
      <c r="T881" s="52"/>
      <c r="U881" s="52"/>
      <c r="V881" s="52"/>
      <c r="W881" s="52"/>
      <c r="X881" s="52"/>
      <c r="Y881" s="52"/>
      <c r="Z881" s="52"/>
    </row>
    <row r="882">
      <c r="A882" s="52"/>
      <c r="B882" s="52"/>
      <c r="C882" s="52"/>
      <c r="D882" s="52"/>
      <c r="E882" s="52"/>
      <c r="F882" s="52"/>
      <c r="G882" s="52"/>
      <c r="H882" s="52"/>
      <c r="I882" s="52"/>
      <c r="J882" s="52"/>
      <c r="K882" s="52"/>
      <c r="L882" s="52"/>
      <c r="M882" s="52"/>
      <c r="N882" s="52"/>
      <c r="O882" s="52"/>
      <c r="P882" s="52"/>
      <c r="Q882" s="52"/>
      <c r="R882" s="52"/>
      <c r="S882" s="52"/>
      <c r="T882" s="52"/>
      <c r="U882" s="52"/>
      <c r="V882" s="52"/>
      <c r="W882" s="52"/>
      <c r="X882" s="52"/>
      <c r="Y882" s="52"/>
      <c r="Z882" s="52"/>
    </row>
    <row r="883">
      <c r="A883" s="52"/>
      <c r="B883" s="52"/>
      <c r="C883" s="52"/>
      <c r="D883" s="52"/>
      <c r="E883" s="52"/>
      <c r="F883" s="52"/>
      <c r="G883" s="52"/>
      <c r="H883" s="52"/>
      <c r="I883" s="52"/>
      <c r="J883" s="52"/>
      <c r="K883" s="52"/>
      <c r="L883" s="52"/>
      <c r="M883" s="52"/>
      <c r="N883" s="52"/>
      <c r="O883" s="52"/>
      <c r="P883" s="52"/>
      <c r="Q883" s="52"/>
      <c r="R883" s="52"/>
      <c r="S883" s="52"/>
      <c r="T883" s="52"/>
      <c r="U883" s="52"/>
      <c r="V883" s="52"/>
      <c r="W883" s="52"/>
      <c r="X883" s="52"/>
      <c r="Y883" s="52"/>
      <c r="Z883" s="52"/>
    </row>
    <row r="884">
      <c r="A884" s="52"/>
      <c r="B884" s="52"/>
      <c r="C884" s="52"/>
      <c r="D884" s="52"/>
      <c r="E884" s="52"/>
      <c r="F884" s="52"/>
      <c r="G884" s="52"/>
      <c r="H884" s="52"/>
      <c r="I884" s="52"/>
      <c r="J884" s="52"/>
      <c r="K884" s="52"/>
      <c r="L884" s="52"/>
      <c r="M884" s="52"/>
      <c r="N884" s="52"/>
      <c r="O884" s="52"/>
      <c r="P884" s="52"/>
      <c r="Q884" s="52"/>
      <c r="R884" s="52"/>
      <c r="S884" s="52"/>
      <c r="T884" s="52"/>
      <c r="U884" s="52"/>
      <c r="V884" s="52"/>
      <c r="W884" s="52"/>
      <c r="X884" s="52"/>
      <c r="Y884" s="52"/>
      <c r="Z884" s="52"/>
    </row>
    <row r="885">
      <c r="A885" s="52"/>
      <c r="B885" s="52"/>
      <c r="C885" s="52"/>
      <c r="D885" s="52"/>
      <c r="E885" s="52"/>
      <c r="F885" s="52"/>
      <c r="G885" s="52"/>
      <c r="H885" s="52"/>
      <c r="I885" s="52"/>
      <c r="J885" s="52"/>
      <c r="K885" s="52"/>
      <c r="L885" s="52"/>
      <c r="M885" s="52"/>
      <c r="N885" s="52"/>
      <c r="O885" s="52"/>
      <c r="P885" s="52"/>
      <c r="Q885" s="52"/>
      <c r="R885" s="52"/>
      <c r="S885" s="52"/>
      <c r="T885" s="52"/>
      <c r="U885" s="52"/>
      <c r="V885" s="52"/>
      <c r="W885" s="52"/>
      <c r="X885" s="52"/>
      <c r="Y885" s="52"/>
      <c r="Z885" s="52"/>
    </row>
    <row r="886">
      <c r="A886" s="52"/>
      <c r="B886" s="52"/>
      <c r="C886" s="52"/>
      <c r="D886" s="52"/>
      <c r="E886" s="52"/>
      <c r="F886" s="52"/>
      <c r="G886" s="52"/>
      <c r="H886" s="52"/>
      <c r="I886" s="52"/>
      <c r="J886" s="52"/>
      <c r="K886" s="52"/>
      <c r="L886" s="52"/>
      <c r="M886" s="52"/>
      <c r="N886" s="52"/>
      <c r="O886" s="52"/>
      <c r="P886" s="52"/>
      <c r="Q886" s="52"/>
      <c r="R886" s="52"/>
      <c r="S886" s="52"/>
      <c r="T886" s="52"/>
      <c r="U886" s="52"/>
      <c r="V886" s="52"/>
      <c r="W886" s="52"/>
      <c r="X886" s="52"/>
      <c r="Y886" s="52"/>
      <c r="Z886" s="52"/>
    </row>
    <row r="887">
      <c r="A887" s="52"/>
      <c r="B887" s="52"/>
      <c r="C887" s="52"/>
      <c r="D887" s="52"/>
      <c r="E887" s="52"/>
      <c r="F887" s="52"/>
      <c r="G887" s="52"/>
      <c r="H887" s="52"/>
      <c r="I887" s="52"/>
      <c r="J887" s="52"/>
      <c r="K887" s="52"/>
      <c r="L887" s="52"/>
      <c r="M887" s="52"/>
      <c r="N887" s="52"/>
      <c r="O887" s="52"/>
      <c r="P887" s="52"/>
      <c r="Q887" s="52"/>
      <c r="R887" s="52"/>
      <c r="S887" s="52"/>
      <c r="T887" s="52"/>
      <c r="U887" s="52"/>
      <c r="V887" s="52"/>
      <c r="W887" s="52"/>
      <c r="X887" s="52"/>
      <c r="Y887" s="52"/>
      <c r="Z887" s="52"/>
    </row>
    <row r="888">
      <c r="A888" s="52"/>
      <c r="B888" s="52"/>
      <c r="C888" s="52"/>
      <c r="D888" s="52"/>
      <c r="E888" s="52"/>
      <c r="F888" s="52"/>
      <c r="G888" s="52"/>
      <c r="H888" s="52"/>
      <c r="I888" s="52"/>
      <c r="J888" s="52"/>
      <c r="K888" s="52"/>
      <c r="L888" s="52"/>
      <c r="M888" s="52"/>
      <c r="N888" s="52"/>
      <c r="O888" s="52"/>
      <c r="P888" s="52"/>
      <c r="Q888" s="52"/>
      <c r="R888" s="52"/>
      <c r="S888" s="52"/>
      <c r="T888" s="52"/>
      <c r="U888" s="52"/>
      <c r="V888" s="52"/>
      <c r="W888" s="52"/>
      <c r="X888" s="52"/>
      <c r="Y888" s="52"/>
      <c r="Z888" s="52"/>
    </row>
    <row r="889">
      <c r="A889" s="52"/>
      <c r="B889" s="52"/>
      <c r="C889" s="52"/>
      <c r="D889" s="52"/>
      <c r="E889" s="52"/>
      <c r="F889" s="52"/>
      <c r="G889" s="52"/>
      <c r="H889" s="52"/>
      <c r="I889" s="52"/>
      <c r="J889" s="52"/>
      <c r="K889" s="52"/>
      <c r="L889" s="52"/>
      <c r="M889" s="52"/>
      <c r="N889" s="52"/>
      <c r="O889" s="52"/>
      <c r="P889" s="52"/>
      <c r="Q889" s="52"/>
      <c r="R889" s="52"/>
      <c r="S889" s="52"/>
      <c r="T889" s="52"/>
      <c r="U889" s="52"/>
      <c r="V889" s="52"/>
      <c r="W889" s="52"/>
      <c r="X889" s="52"/>
      <c r="Y889" s="52"/>
      <c r="Z889" s="52"/>
    </row>
    <row r="890">
      <c r="A890" s="52"/>
      <c r="B890" s="52"/>
      <c r="C890" s="52"/>
      <c r="D890" s="52"/>
      <c r="E890" s="52"/>
      <c r="F890" s="52"/>
      <c r="G890" s="52"/>
      <c r="H890" s="52"/>
      <c r="I890" s="52"/>
      <c r="J890" s="52"/>
      <c r="K890" s="52"/>
      <c r="L890" s="52"/>
      <c r="M890" s="52"/>
      <c r="N890" s="52"/>
      <c r="O890" s="52"/>
      <c r="P890" s="52"/>
      <c r="Q890" s="52"/>
      <c r="R890" s="52"/>
      <c r="S890" s="52"/>
      <c r="T890" s="52"/>
      <c r="U890" s="52"/>
      <c r="V890" s="52"/>
      <c r="W890" s="52"/>
      <c r="X890" s="52"/>
      <c r="Y890" s="52"/>
      <c r="Z890" s="52"/>
    </row>
    <row r="891">
      <c r="A891" s="52"/>
      <c r="B891" s="52"/>
      <c r="C891" s="52"/>
      <c r="D891" s="52"/>
      <c r="E891" s="52"/>
      <c r="F891" s="52"/>
      <c r="G891" s="52"/>
      <c r="H891" s="52"/>
      <c r="I891" s="52"/>
      <c r="J891" s="52"/>
      <c r="K891" s="52"/>
      <c r="L891" s="52"/>
      <c r="M891" s="52"/>
      <c r="N891" s="52"/>
      <c r="O891" s="52"/>
      <c r="P891" s="52"/>
      <c r="Q891" s="52"/>
      <c r="R891" s="52"/>
      <c r="S891" s="52"/>
      <c r="T891" s="52"/>
      <c r="U891" s="52"/>
      <c r="V891" s="52"/>
      <c r="W891" s="52"/>
      <c r="X891" s="52"/>
      <c r="Y891" s="52"/>
      <c r="Z891" s="52"/>
    </row>
    <row r="892">
      <c r="A892" s="52"/>
      <c r="B892" s="52"/>
      <c r="C892" s="52"/>
      <c r="D892" s="52"/>
      <c r="E892" s="52"/>
      <c r="F892" s="52"/>
      <c r="G892" s="52"/>
      <c r="H892" s="52"/>
      <c r="I892" s="52"/>
      <c r="J892" s="52"/>
      <c r="K892" s="52"/>
      <c r="L892" s="52"/>
      <c r="M892" s="52"/>
      <c r="N892" s="52"/>
      <c r="O892" s="52"/>
      <c r="P892" s="52"/>
      <c r="Q892" s="52"/>
      <c r="R892" s="52"/>
      <c r="S892" s="52"/>
      <c r="T892" s="52"/>
      <c r="U892" s="52"/>
      <c r="V892" s="52"/>
      <c r="W892" s="52"/>
      <c r="X892" s="52"/>
      <c r="Y892" s="52"/>
      <c r="Z892" s="52"/>
    </row>
    <row r="893">
      <c r="A893" s="52"/>
      <c r="B893" s="52"/>
      <c r="C893" s="52"/>
      <c r="D893" s="52"/>
      <c r="E893" s="52"/>
      <c r="F893" s="52"/>
      <c r="G893" s="52"/>
      <c r="H893" s="52"/>
      <c r="I893" s="52"/>
      <c r="J893" s="52"/>
      <c r="K893" s="52"/>
      <c r="L893" s="52"/>
      <c r="M893" s="52"/>
      <c r="N893" s="52"/>
      <c r="O893" s="52"/>
      <c r="P893" s="52"/>
      <c r="Q893" s="52"/>
      <c r="R893" s="52"/>
      <c r="S893" s="52"/>
      <c r="T893" s="52"/>
      <c r="U893" s="52"/>
      <c r="V893" s="52"/>
      <c r="W893" s="52"/>
      <c r="X893" s="52"/>
      <c r="Y893" s="52"/>
      <c r="Z893" s="52"/>
    </row>
    <row r="894">
      <c r="A894" s="52"/>
      <c r="B894" s="52"/>
      <c r="C894" s="52"/>
      <c r="D894" s="52"/>
      <c r="E894" s="52"/>
      <c r="F894" s="52"/>
      <c r="G894" s="52"/>
      <c r="H894" s="52"/>
      <c r="I894" s="52"/>
      <c r="J894" s="52"/>
      <c r="K894" s="52"/>
      <c r="L894" s="52"/>
      <c r="M894" s="52"/>
      <c r="N894" s="52"/>
      <c r="O894" s="52"/>
      <c r="P894" s="52"/>
      <c r="Q894" s="52"/>
      <c r="R894" s="52"/>
      <c r="S894" s="52"/>
      <c r="T894" s="52"/>
      <c r="U894" s="52"/>
      <c r="V894" s="52"/>
      <c r="W894" s="52"/>
      <c r="X894" s="52"/>
      <c r="Y894" s="52"/>
      <c r="Z894" s="52"/>
    </row>
    <row r="895">
      <c r="A895" s="52"/>
      <c r="B895" s="52"/>
      <c r="C895" s="52"/>
      <c r="D895" s="52"/>
      <c r="E895" s="52"/>
      <c r="F895" s="52"/>
      <c r="G895" s="52"/>
      <c r="H895" s="52"/>
      <c r="I895" s="52"/>
      <c r="J895" s="52"/>
      <c r="K895" s="52"/>
      <c r="L895" s="52"/>
      <c r="M895" s="52"/>
      <c r="N895" s="52"/>
      <c r="O895" s="52"/>
      <c r="P895" s="52"/>
      <c r="Q895" s="52"/>
      <c r="R895" s="52"/>
      <c r="S895" s="52"/>
      <c r="T895" s="52"/>
      <c r="U895" s="52"/>
      <c r="V895" s="52"/>
      <c r="W895" s="52"/>
      <c r="X895" s="52"/>
      <c r="Y895" s="52"/>
      <c r="Z895" s="52"/>
    </row>
    <row r="896">
      <c r="A896" s="52"/>
      <c r="B896" s="52"/>
      <c r="C896" s="52"/>
      <c r="D896" s="52"/>
      <c r="E896" s="52"/>
      <c r="F896" s="52"/>
      <c r="G896" s="52"/>
      <c r="H896" s="52"/>
      <c r="I896" s="52"/>
      <c r="J896" s="52"/>
      <c r="K896" s="52"/>
      <c r="L896" s="52"/>
      <c r="M896" s="52"/>
      <c r="N896" s="52"/>
      <c r="O896" s="52"/>
      <c r="P896" s="52"/>
      <c r="Q896" s="52"/>
      <c r="R896" s="52"/>
      <c r="S896" s="52"/>
      <c r="T896" s="52"/>
      <c r="U896" s="52"/>
      <c r="V896" s="52"/>
      <c r="W896" s="52"/>
      <c r="X896" s="52"/>
      <c r="Y896" s="52"/>
      <c r="Z896" s="52"/>
    </row>
    <row r="897">
      <c r="A897" s="52"/>
      <c r="B897" s="52"/>
      <c r="C897" s="52"/>
      <c r="D897" s="52"/>
      <c r="E897" s="52"/>
      <c r="F897" s="52"/>
      <c r="G897" s="52"/>
      <c r="H897" s="52"/>
      <c r="I897" s="52"/>
      <c r="J897" s="52"/>
      <c r="K897" s="52"/>
      <c r="L897" s="52"/>
      <c r="M897" s="52"/>
      <c r="N897" s="52"/>
      <c r="O897" s="52"/>
      <c r="P897" s="52"/>
      <c r="Q897" s="52"/>
      <c r="R897" s="52"/>
      <c r="S897" s="52"/>
      <c r="T897" s="52"/>
      <c r="U897" s="52"/>
      <c r="V897" s="52"/>
      <c r="W897" s="52"/>
      <c r="X897" s="52"/>
      <c r="Y897" s="52"/>
      <c r="Z897" s="52"/>
    </row>
    <row r="898">
      <c r="A898" s="52"/>
      <c r="B898" s="52"/>
      <c r="C898" s="52"/>
      <c r="D898" s="52"/>
      <c r="E898" s="52"/>
      <c r="F898" s="52"/>
      <c r="G898" s="52"/>
      <c r="H898" s="52"/>
      <c r="I898" s="52"/>
      <c r="J898" s="52"/>
      <c r="K898" s="52"/>
      <c r="L898" s="52"/>
      <c r="M898" s="52"/>
      <c r="N898" s="52"/>
      <c r="O898" s="52"/>
      <c r="P898" s="52"/>
      <c r="Q898" s="52"/>
      <c r="R898" s="52"/>
      <c r="S898" s="52"/>
      <c r="T898" s="52"/>
      <c r="U898" s="52"/>
      <c r="V898" s="52"/>
      <c r="W898" s="52"/>
      <c r="X898" s="52"/>
      <c r="Y898" s="52"/>
      <c r="Z898" s="52"/>
    </row>
    <row r="899">
      <c r="A899" s="52"/>
      <c r="B899" s="52"/>
      <c r="C899" s="52"/>
      <c r="D899" s="52"/>
      <c r="E899" s="52"/>
      <c r="F899" s="52"/>
      <c r="G899" s="52"/>
      <c r="H899" s="52"/>
      <c r="I899" s="52"/>
      <c r="J899" s="52"/>
      <c r="K899" s="52"/>
      <c r="L899" s="52"/>
      <c r="M899" s="52"/>
      <c r="N899" s="52"/>
      <c r="O899" s="52"/>
      <c r="P899" s="52"/>
      <c r="Q899" s="52"/>
      <c r="R899" s="52"/>
      <c r="S899" s="52"/>
      <c r="T899" s="52"/>
      <c r="U899" s="52"/>
      <c r="V899" s="52"/>
      <c r="W899" s="52"/>
      <c r="X899" s="52"/>
      <c r="Y899" s="52"/>
      <c r="Z899" s="52"/>
    </row>
    <row r="900">
      <c r="A900" s="52"/>
      <c r="B900" s="52"/>
      <c r="C900" s="52"/>
      <c r="D900" s="52"/>
      <c r="E900" s="52"/>
      <c r="F900" s="52"/>
      <c r="G900" s="52"/>
      <c r="H900" s="52"/>
      <c r="I900" s="52"/>
      <c r="J900" s="52"/>
      <c r="K900" s="52"/>
      <c r="L900" s="52"/>
      <c r="M900" s="52"/>
      <c r="N900" s="52"/>
      <c r="O900" s="52"/>
      <c r="P900" s="52"/>
      <c r="Q900" s="52"/>
      <c r="R900" s="52"/>
      <c r="S900" s="52"/>
      <c r="T900" s="52"/>
      <c r="U900" s="52"/>
      <c r="V900" s="52"/>
      <c r="W900" s="52"/>
      <c r="X900" s="52"/>
      <c r="Y900" s="52"/>
      <c r="Z900" s="52"/>
    </row>
    <row r="901">
      <c r="A901" s="52"/>
      <c r="B901" s="52"/>
      <c r="C901" s="52"/>
      <c r="D901" s="52"/>
      <c r="E901" s="52"/>
      <c r="F901" s="52"/>
      <c r="G901" s="52"/>
      <c r="H901" s="52"/>
      <c r="I901" s="52"/>
      <c r="J901" s="52"/>
      <c r="K901" s="52"/>
      <c r="L901" s="52"/>
      <c r="M901" s="52"/>
      <c r="N901" s="52"/>
      <c r="O901" s="52"/>
      <c r="P901" s="52"/>
      <c r="Q901" s="52"/>
      <c r="R901" s="52"/>
      <c r="S901" s="52"/>
      <c r="T901" s="52"/>
      <c r="U901" s="52"/>
      <c r="V901" s="52"/>
      <c r="W901" s="52"/>
      <c r="X901" s="52"/>
      <c r="Y901" s="52"/>
      <c r="Z901" s="52"/>
    </row>
    <row r="902">
      <c r="A902" s="52"/>
      <c r="B902" s="52"/>
      <c r="C902" s="52"/>
      <c r="D902" s="52"/>
      <c r="E902" s="52"/>
      <c r="F902" s="52"/>
      <c r="G902" s="52"/>
      <c r="H902" s="52"/>
      <c r="I902" s="52"/>
      <c r="J902" s="52"/>
      <c r="K902" s="52"/>
      <c r="L902" s="52"/>
      <c r="M902" s="52"/>
      <c r="N902" s="52"/>
      <c r="O902" s="52"/>
      <c r="P902" s="52"/>
      <c r="Q902" s="52"/>
      <c r="R902" s="52"/>
      <c r="S902" s="52"/>
      <c r="T902" s="52"/>
      <c r="U902" s="52"/>
      <c r="V902" s="52"/>
      <c r="W902" s="52"/>
      <c r="X902" s="52"/>
      <c r="Y902" s="52"/>
      <c r="Z902" s="52"/>
    </row>
    <row r="903">
      <c r="A903" s="52"/>
      <c r="B903" s="52"/>
      <c r="C903" s="52"/>
      <c r="D903" s="52"/>
      <c r="E903" s="52"/>
      <c r="F903" s="52"/>
      <c r="G903" s="52"/>
      <c r="H903" s="52"/>
      <c r="I903" s="52"/>
      <c r="J903" s="52"/>
      <c r="K903" s="52"/>
      <c r="L903" s="52"/>
      <c r="M903" s="52"/>
      <c r="N903" s="52"/>
      <c r="O903" s="52"/>
      <c r="P903" s="52"/>
      <c r="Q903" s="52"/>
      <c r="R903" s="52"/>
      <c r="S903" s="52"/>
      <c r="T903" s="52"/>
      <c r="U903" s="52"/>
      <c r="V903" s="52"/>
      <c r="W903" s="52"/>
      <c r="X903" s="52"/>
      <c r="Y903" s="52"/>
      <c r="Z903" s="52"/>
    </row>
    <row r="904">
      <c r="A904" s="52"/>
      <c r="B904" s="52"/>
      <c r="C904" s="52"/>
      <c r="D904" s="52"/>
      <c r="E904" s="52"/>
      <c r="F904" s="52"/>
      <c r="G904" s="52"/>
      <c r="H904" s="52"/>
      <c r="I904" s="52"/>
      <c r="J904" s="52"/>
      <c r="K904" s="52"/>
      <c r="L904" s="52"/>
      <c r="M904" s="52"/>
      <c r="N904" s="52"/>
      <c r="O904" s="52"/>
      <c r="P904" s="52"/>
      <c r="Q904" s="52"/>
      <c r="R904" s="52"/>
      <c r="S904" s="52"/>
      <c r="T904" s="52"/>
      <c r="U904" s="52"/>
      <c r="V904" s="52"/>
      <c r="W904" s="52"/>
      <c r="X904" s="52"/>
      <c r="Y904" s="52"/>
      <c r="Z904" s="52"/>
    </row>
    <row r="905">
      <c r="A905" s="52"/>
      <c r="B905" s="52"/>
      <c r="C905" s="52"/>
      <c r="D905" s="52"/>
      <c r="E905" s="52"/>
      <c r="F905" s="52"/>
      <c r="G905" s="52"/>
      <c r="H905" s="52"/>
      <c r="I905" s="52"/>
      <c r="J905" s="52"/>
      <c r="K905" s="52"/>
      <c r="L905" s="52"/>
      <c r="M905" s="52"/>
      <c r="N905" s="52"/>
      <c r="O905" s="52"/>
      <c r="P905" s="52"/>
      <c r="Q905" s="52"/>
      <c r="R905" s="52"/>
      <c r="S905" s="52"/>
      <c r="T905" s="52"/>
      <c r="U905" s="52"/>
      <c r="V905" s="52"/>
      <c r="W905" s="52"/>
      <c r="X905" s="52"/>
      <c r="Y905" s="52"/>
      <c r="Z905" s="52"/>
    </row>
    <row r="906">
      <c r="A906" s="52"/>
      <c r="B906" s="52"/>
      <c r="C906" s="52"/>
      <c r="D906" s="52"/>
      <c r="E906" s="52"/>
      <c r="F906" s="52"/>
      <c r="G906" s="52"/>
      <c r="H906" s="52"/>
      <c r="I906" s="52"/>
      <c r="J906" s="52"/>
      <c r="K906" s="52"/>
      <c r="L906" s="52"/>
      <c r="M906" s="52"/>
      <c r="N906" s="52"/>
      <c r="O906" s="52"/>
      <c r="P906" s="52"/>
      <c r="Q906" s="52"/>
      <c r="R906" s="52"/>
      <c r="S906" s="52"/>
      <c r="T906" s="52"/>
      <c r="U906" s="52"/>
      <c r="V906" s="52"/>
      <c r="W906" s="52"/>
      <c r="X906" s="52"/>
      <c r="Y906" s="52"/>
      <c r="Z906" s="52"/>
    </row>
    <row r="907">
      <c r="A907" s="52"/>
      <c r="B907" s="52"/>
      <c r="C907" s="52"/>
      <c r="D907" s="52"/>
      <c r="E907" s="52"/>
      <c r="F907" s="52"/>
      <c r="G907" s="52"/>
      <c r="H907" s="52"/>
      <c r="I907" s="52"/>
      <c r="J907" s="52"/>
      <c r="K907" s="52"/>
      <c r="L907" s="52"/>
      <c r="M907" s="52"/>
      <c r="N907" s="52"/>
      <c r="O907" s="52"/>
      <c r="P907" s="52"/>
      <c r="Q907" s="52"/>
      <c r="R907" s="52"/>
      <c r="S907" s="52"/>
      <c r="T907" s="52"/>
      <c r="U907" s="52"/>
      <c r="V907" s="52"/>
      <c r="W907" s="52"/>
      <c r="X907" s="52"/>
      <c r="Y907" s="52"/>
      <c r="Z907" s="52"/>
    </row>
    <row r="908">
      <c r="A908" s="52"/>
      <c r="B908" s="52"/>
      <c r="C908" s="52"/>
      <c r="D908" s="52"/>
      <c r="E908" s="52"/>
      <c r="F908" s="52"/>
      <c r="G908" s="52"/>
      <c r="H908" s="52"/>
      <c r="I908" s="52"/>
      <c r="J908" s="52"/>
      <c r="K908" s="52"/>
      <c r="L908" s="52"/>
      <c r="M908" s="52"/>
      <c r="N908" s="52"/>
      <c r="O908" s="52"/>
      <c r="P908" s="52"/>
      <c r="Q908" s="52"/>
      <c r="R908" s="52"/>
      <c r="S908" s="52"/>
      <c r="T908" s="52"/>
      <c r="U908" s="52"/>
      <c r="V908" s="52"/>
      <c r="W908" s="52"/>
      <c r="X908" s="52"/>
      <c r="Y908" s="52"/>
      <c r="Z908" s="52"/>
    </row>
    <row r="909">
      <c r="A909" s="52"/>
      <c r="B909" s="52"/>
      <c r="C909" s="52"/>
      <c r="D909" s="52"/>
      <c r="E909" s="52"/>
      <c r="F909" s="52"/>
      <c r="G909" s="52"/>
      <c r="H909" s="52"/>
      <c r="I909" s="52"/>
      <c r="J909" s="52"/>
      <c r="K909" s="52"/>
      <c r="L909" s="52"/>
      <c r="M909" s="52"/>
      <c r="N909" s="52"/>
      <c r="O909" s="52"/>
      <c r="P909" s="52"/>
      <c r="Q909" s="52"/>
      <c r="R909" s="52"/>
      <c r="S909" s="52"/>
      <c r="T909" s="52"/>
      <c r="U909" s="52"/>
      <c r="V909" s="52"/>
      <c r="W909" s="52"/>
      <c r="X909" s="52"/>
      <c r="Y909" s="52"/>
      <c r="Z909" s="52"/>
    </row>
    <row r="910">
      <c r="A910" s="52"/>
      <c r="B910" s="52"/>
      <c r="C910" s="52"/>
      <c r="D910" s="52"/>
      <c r="E910" s="52"/>
      <c r="F910" s="52"/>
      <c r="G910" s="52"/>
      <c r="H910" s="52"/>
      <c r="I910" s="52"/>
      <c r="J910" s="52"/>
      <c r="K910" s="52"/>
      <c r="L910" s="52"/>
      <c r="M910" s="52"/>
      <c r="N910" s="52"/>
      <c r="O910" s="52"/>
      <c r="P910" s="52"/>
      <c r="Q910" s="52"/>
      <c r="R910" s="52"/>
      <c r="S910" s="52"/>
      <c r="T910" s="52"/>
      <c r="U910" s="52"/>
      <c r="V910" s="52"/>
      <c r="W910" s="52"/>
      <c r="X910" s="52"/>
      <c r="Y910" s="52"/>
      <c r="Z910" s="52"/>
    </row>
    <row r="911">
      <c r="A911" s="52"/>
      <c r="B911" s="52"/>
      <c r="C911" s="52"/>
      <c r="D911" s="52"/>
      <c r="E911" s="52"/>
      <c r="F911" s="52"/>
      <c r="G911" s="52"/>
      <c r="H911" s="52"/>
      <c r="I911" s="52"/>
      <c r="J911" s="52"/>
      <c r="K911" s="52"/>
      <c r="L911" s="52"/>
      <c r="M911" s="52"/>
      <c r="N911" s="52"/>
      <c r="O911" s="52"/>
      <c r="P911" s="52"/>
      <c r="Q911" s="52"/>
      <c r="R911" s="52"/>
      <c r="S911" s="52"/>
      <c r="T911" s="52"/>
      <c r="U911" s="52"/>
      <c r="V911" s="52"/>
      <c r="W911" s="52"/>
      <c r="X911" s="52"/>
      <c r="Y911" s="52"/>
      <c r="Z911" s="52"/>
    </row>
    <row r="912">
      <c r="A912" s="52"/>
      <c r="B912" s="52"/>
      <c r="C912" s="52"/>
      <c r="D912" s="52"/>
      <c r="E912" s="52"/>
      <c r="F912" s="52"/>
      <c r="G912" s="52"/>
      <c r="H912" s="52"/>
      <c r="I912" s="52"/>
      <c r="J912" s="52"/>
      <c r="K912" s="52"/>
      <c r="L912" s="52"/>
      <c r="M912" s="52"/>
      <c r="N912" s="52"/>
      <c r="O912" s="52"/>
      <c r="P912" s="52"/>
      <c r="Q912" s="52"/>
      <c r="R912" s="52"/>
      <c r="S912" s="52"/>
      <c r="T912" s="52"/>
      <c r="U912" s="52"/>
      <c r="V912" s="52"/>
      <c r="W912" s="52"/>
      <c r="X912" s="52"/>
      <c r="Y912" s="52"/>
      <c r="Z912" s="52"/>
    </row>
    <row r="913">
      <c r="A913" s="52"/>
      <c r="B913" s="52"/>
      <c r="C913" s="52"/>
      <c r="D913" s="52"/>
      <c r="E913" s="52"/>
      <c r="F913" s="52"/>
      <c r="G913" s="52"/>
      <c r="H913" s="52"/>
      <c r="I913" s="52"/>
      <c r="J913" s="52"/>
      <c r="K913" s="52"/>
      <c r="L913" s="52"/>
      <c r="M913" s="52"/>
      <c r="N913" s="52"/>
      <c r="O913" s="52"/>
      <c r="P913" s="52"/>
      <c r="Q913" s="52"/>
      <c r="R913" s="52"/>
      <c r="S913" s="52"/>
      <c r="T913" s="52"/>
      <c r="U913" s="52"/>
      <c r="V913" s="52"/>
      <c r="W913" s="52"/>
      <c r="X913" s="52"/>
      <c r="Y913" s="52"/>
      <c r="Z913" s="52"/>
    </row>
    <row r="914">
      <c r="A914" s="52"/>
      <c r="B914" s="52"/>
      <c r="C914" s="52"/>
      <c r="D914" s="52"/>
      <c r="E914" s="52"/>
      <c r="F914" s="52"/>
      <c r="G914" s="52"/>
      <c r="H914" s="52"/>
      <c r="I914" s="52"/>
      <c r="J914" s="52"/>
      <c r="K914" s="52"/>
      <c r="L914" s="52"/>
      <c r="M914" s="52"/>
      <c r="N914" s="52"/>
      <c r="O914" s="52"/>
      <c r="P914" s="52"/>
      <c r="Q914" s="52"/>
      <c r="R914" s="52"/>
      <c r="S914" s="52"/>
      <c r="T914" s="52"/>
      <c r="U914" s="52"/>
      <c r="V914" s="52"/>
      <c r="W914" s="52"/>
      <c r="X914" s="52"/>
      <c r="Y914" s="52"/>
      <c r="Z914" s="52"/>
    </row>
    <row r="915">
      <c r="A915" s="52"/>
      <c r="B915" s="52"/>
      <c r="C915" s="52"/>
      <c r="D915" s="52"/>
      <c r="E915" s="52"/>
      <c r="F915" s="52"/>
      <c r="G915" s="52"/>
      <c r="H915" s="52"/>
      <c r="I915" s="52"/>
      <c r="J915" s="52"/>
      <c r="K915" s="52"/>
      <c r="L915" s="52"/>
      <c r="M915" s="52"/>
      <c r="N915" s="52"/>
      <c r="O915" s="52"/>
      <c r="P915" s="52"/>
      <c r="Q915" s="52"/>
      <c r="R915" s="52"/>
      <c r="S915" s="52"/>
      <c r="T915" s="52"/>
      <c r="U915" s="52"/>
      <c r="V915" s="52"/>
      <c r="W915" s="52"/>
      <c r="X915" s="52"/>
      <c r="Y915" s="52"/>
      <c r="Z915" s="52"/>
    </row>
    <row r="916">
      <c r="A916" s="52"/>
      <c r="B916" s="52"/>
      <c r="C916" s="52"/>
      <c r="D916" s="52"/>
      <c r="E916" s="52"/>
      <c r="F916" s="52"/>
      <c r="G916" s="52"/>
      <c r="H916" s="52"/>
      <c r="I916" s="52"/>
      <c r="J916" s="52"/>
      <c r="K916" s="52"/>
      <c r="L916" s="52"/>
      <c r="M916" s="52"/>
      <c r="N916" s="52"/>
      <c r="O916" s="52"/>
      <c r="P916" s="52"/>
      <c r="Q916" s="52"/>
      <c r="R916" s="52"/>
      <c r="S916" s="52"/>
      <c r="T916" s="52"/>
      <c r="U916" s="52"/>
      <c r="V916" s="52"/>
      <c r="W916" s="52"/>
      <c r="X916" s="52"/>
      <c r="Y916" s="52"/>
      <c r="Z916" s="52"/>
    </row>
    <row r="917">
      <c r="A917" s="52"/>
      <c r="B917" s="52"/>
      <c r="C917" s="52"/>
      <c r="D917" s="52"/>
      <c r="E917" s="52"/>
      <c r="F917" s="52"/>
      <c r="G917" s="52"/>
      <c r="H917" s="52"/>
      <c r="I917" s="52"/>
      <c r="J917" s="52"/>
      <c r="K917" s="52"/>
      <c r="L917" s="52"/>
      <c r="M917" s="52"/>
      <c r="N917" s="52"/>
      <c r="O917" s="52"/>
      <c r="P917" s="52"/>
      <c r="Q917" s="52"/>
      <c r="R917" s="52"/>
      <c r="S917" s="52"/>
      <c r="T917" s="52"/>
      <c r="U917" s="52"/>
      <c r="V917" s="52"/>
      <c r="W917" s="52"/>
      <c r="X917" s="52"/>
      <c r="Y917" s="52"/>
      <c r="Z917" s="52"/>
    </row>
    <row r="918">
      <c r="A918" s="52"/>
      <c r="B918" s="52"/>
      <c r="C918" s="52"/>
      <c r="D918" s="52"/>
      <c r="E918" s="52"/>
      <c r="F918" s="52"/>
      <c r="G918" s="52"/>
      <c r="H918" s="52"/>
      <c r="I918" s="52"/>
      <c r="J918" s="52"/>
      <c r="K918" s="52"/>
      <c r="L918" s="52"/>
      <c r="M918" s="52"/>
      <c r="N918" s="52"/>
      <c r="O918" s="52"/>
      <c r="P918" s="52"/>
      <c r="Q918" s="52"/>
      <c r="R918" s="52"/>
      <c r="S918" s="52"/>
      <c r="T918" s="52"/>
      <c r="U918" s="52"/>
      <c r="V918" s="52"/>
      <c r="W918" s="52"/>
      <c r="X918" s="52"/>
      <c r="Y918" s="52"/>
      <c r="Z918" s="52"/>
    </row>
    <row r="919">
      <c r="A919" s="52"/>
      <c r="B919" s="52"/>
      <c r="C919" s="52"/>
      <c r="D919" s="52"/>
      <c r="E919" s="52"/>
      <c r="F919" s="52"/>
      <c r="G919" s="52"/>
      <c r="H919" s="52"/>
      <c r="I919" s="52"/>
      <c r="J919" s="52"/>
      <c r="K919" s="52"/>
      <c r="L919" s="52"/>
      <c r="M919" s="52"/>
      <c r="N919" s="52"/>
      <c r="O919" s="52"/>
      <c r="P919" s="52"/>
      <c r="Q919" s="52"/>
      <c r="R919" s="52"/>
      <c r="S919" s="52"/>
      <c r="T919" s="52"/>
      <c r="U919" s="52"/>
      <c r="V919" s="52"/>
      <c r="W919" s="52"/>
      <c r="X919" s="52"/>
      <c r="Y919" s="52"/>
      <c r="Z919" s="52"/>
    </row>
    <row r="920">
      <c r="A920" s="52"/>
      <c r="B920" s="52"/>
      <c r="C920" s="52"/>
      <c r="D920" s="52"/>
      <c r="E920" s="52"/>
      <c r="F920" s="52"/>
      <c r="G920" s="52"/>
      <c r="H920" s="52"/>
      <c r="I920" s="52"/>
      <c r="J920" s="52"/>
      <c r="K920" s="52"/>
      <c r="L920" s="52"/>
      <c r="M920" s="52"/>
      <c r="N920" s="52"/>
      <c r="O920" s="52"/>
      <c r="P920" s="52"/>
      <c r="Q920" s="52"/>
      <c r="R920" s="52"/>
      <c r="S920" s="52"/>
      <c r="T920" s="52"/>
      <c r="U920" s="52"/>
      <c r="V920" s="52"/>
      <c r="W920" s="52"/>
      <c r="X920" s="52"/>
      <c r="Y920" s="52"/>
      <c r="Z920" s="52"/>
    </row>
    <row r="921">
      <c r="A921" s="52"/>
      <c r="B921" s="52"/>
      <c r="C921" s="52"/>
      <c r="D921" s="52"/>
      <c r="E921" s="52"/>
      <c r="F921" s="52"/>
      <c r="G921" s="52"/>
      <c r="H921" s="52"/>
      <c r="I921" s="52"/>
      <c r="J921" s="52"/>
      <c r="K921" s="52"/>
      <c r="L921" s="52"/>
      <c r="M921" s="52"/>
      <c r="N921" s="52"/>
      <c r="O921" s="52"/>
      <c r="P921" s="52"/>
      <c r="Q921" s="52"/>
      <c r="R921" s="52"/>
      <c r="S921" s="52"/>
      <c r="T921" s="52"/>
      <c r="U921" s="52"/>
      <c r="V921" s="52"/>
      <c r="W921" s="52"/>
      <c r="X921" s="52"/>
      <c r="Y921" s="52"/>
      <c r="Z921" s="52"/>
    </row>
    <row r="922">
      <c r="A922" s="52"/>
      <c r="B922" s="52"/>
      <c r="C922" s="52"/>
      <c r="D922" s="52"/>
      <c r="E922" s="52"/>
      <c r="F922" s="52"/>
      <c r="G922" s="52"/>
      <c r="H922" s="52"/>
      <c r="I922" s="52"/>
      <c r="J922" s="52"/>
      <c r="K922" s="52"/>
      <c r="L922" s="52"/>
      <c r="M922" s="52"/>
      <c r="N922" s="52"/>
      <c r="O922" s="52"/>
      <c r="P922" s="52"/>
      <c r="Q922" s="52"/>
      <c r="R922" s="52"/>
      <c r="S922" s="52"/>
      <c r="T922" s="52"/>
      <c r="U922" s="52"/>
      <c r="V922" s="52"/>
      <c r="W922" s="52"/>
      <c r="X922" s="52"/>
      <c r="Y922" s="52"/>
      <c r="Z922" s="52"/>
    </row>
    <row r="923">
      <c r="A923" s="52"/>
      <c r="B923" s="52"/>
      <c r="C923" s="52"/>
      <c r="D923" s="52"/>
      <c r="E923" s="52"/>
      <c r="F923" s="52"/>
      <c r="G923" s="52"/>
      <c r="H923" s="52"/>
      <c r="I923" s="52"/>
      <c r="J923" s="52"/>
      <c r="K923" s="52"/>
      <c r="L923" s="52"/>
      <c r="M923" s="52"/>
      <c r="N923" s="52"/>
      <c r="O923" s="52"/>
      <c r="P923" s="52"/>
      <c r="Q923" s="52"/>
      <c r="R923" s="52"/>
      <c r="S923" s="52"/>
      <c r="T923" s="52"/>
      <c r="U923" s="52"/>
      <c r="V923" s="52"/>
      <c r="W923" s="52"/>
      <c r="X923" s="52"/>
      <c r="Y923" s="52"/>
      <c r="Z923" s="52"/>
    </row>
    <row r="924">
      <c r="A924" s="52"/>
      <c r="B924" s="52"/>
      <c r="C924" s="52"/>
      <c r="D924" s="52"/>
      <c r="E924" s="52"/>
      <c r="F924" s="52"/>
      <c r="G924" s="52"/>
      <c r="H924" s="52"/>
      <c r="I924" s="52"/>
      <c r="J924" s="52"/>
      <c r="K924" s="52"/>
      <c r="L924" s="52"/>
      <c r="M924" s="52"/>
      <c r="N924" s="52"/>
      <c r="O924" s="52"/>
      <c r="P924" s="52"/>
      <c r="Q924" s="52"/>
      <c r="R924" s="52"/>
      <c r="S924" s="52"/>
      <c r="T924" s="52"/>
      <c r="U924" s="52"/>
      <c r="V924" s="52"/>
      <c r="W924" s="52"/>
      <c r="X924" s="52"/>
      <c r="Y924" s="52"/>
      <c r="Z924" s="52"/>
    </row>
    <row r="925">
      <c r="A925" s="52"/>
      <c r="B925" s="52"/>
      <c r="C925" s="52"/>
      <c r="D925" s="52"/>
      <c r="E925" s="52"/>
      <c r="F925" s="52"/>
      <c r="G925" s="52"/>
      <c r="H925" s="52"/>
      <c r="I925" s="52"/>
      <c r="J925" s="52"/>
      <c r="K925" s="52"/>
      <c r="L925" s="52"/>
      <c r="M925" s="52"/>
      <c r="N925" s="52"/>
      <c r="O925" s="52"/>
      <c r="P925" s="52"/>
      <c r="Q925" s="52"/>
      <c r="R925" s="52"/>
      <c r="S925" s="52"/>
      <c r="T925" s="52"/>
      <c r="U925" s="52"/>
      <c r="V925" s="52"/>
      <c r="W925" s="52"/>
      <c r="X925" s="52"/>
      <c r="Y925" s="52"/>
      <c r="Z925" s="52"/>
    </row>
    <row r="926">
      <c r="A926" s="52"/>
      <c r="B926" s="52"/>
      <c r="C926" s="52"/>
      <c r="D926" s="52"/>
      <c r="E926" s="52"/>
      <c r="F926" s="52"/>
      <c r="G926" s="52"/>
      <c r="H926" s="52"/>
      <c r="I926" s="52"/>
      <c r="J926" s="52"/>
      <c r="K926" s="52"/>
      <c r="L926" s="52"/>
      <c r="M926" s="52"/>
      <c r="N926" s="52"/>
      <c r="O926" s="52"/>
      <c r="P926" s="52"/>
      <c r="Q926" s="52"/>
      <c r="R926" s="52"/>
      <c r="S926" s="52"/>
      <c r="T926" s="52"/>
      <c r="U926" s="52"/>
      <c r="V926" s="52"/>
      <c r="W926" s="52"/>
      <c r="X926" s="52"/>
      <c r="Y926" s="52"/>
      <c r="Z926" s="52"/>
    </row>
    <row r="927">
      <c r="A927" s="52"/>
      <c r="B927" s="52"/>
      <c r="C927" s="52"/>
      <c r="D927" s="52"/>
      <c r="E927" s="52"/>
      <c r="F927" s="52"/>
      <c r="G927" s="52"/>
      <c r="H927" s="52"/>
      <c r="I927" s="52"/>
      <c r="J927" s="52"/>
      <c r="K927" s="52"/>
      <c r="L927" s="52"/>
      <c r="M927" s="52"/>
      <c r="N927" s="52"/>
      <c r="O927" s="52"/>
      <c r="P927" s="52"/>
      <c r="Q927" s="52"/>
      <c r="R927" s="52"/>
      <c r="S927" s="52"/>
      <c r="T927" s="52"/>
      <c r="U927" s="52"/>
      <c r="V927" s="52"/>
      <c r="W927" s="52"/>
      <c r="X927" s="52"/>
      <c r="Y927" s="52"/>
      <c r="Z927" s="52"/>
    </row>
    <row r="928">
      <c r="A928" s="52"/>
      <c r="B928" s="52"/>
      <c r="C928" s="52"/>
      <c r="D928" s="52"/>
      <c r="E928" s="52"/>
      <c r="F928" s="52"/>
      <c r="G928" s="52"/>
      <c r="H928" s="52"/>
      <c r="I928" s="52"/>
      <c r="J928" s="52"/>
      <c r="K928" s="52"/>
      <c r="L928" s="52"/>
      <c r="M928" s="52"/>
      <c r="N928" s="52"/>
      <c r="O928" s="52"/>
      <c r="P928" s="52"/>
      <c r="Q928" s="52"/>
      <c r="R928" s="52"/>
      <c r="S928" s="52"/>
      <c r="T928" s="52"/>
      <c r="U928" s="52"/>
      <c r="V928" s="52"/>
      <c r="W928" s="52"/>
      <c r="X928" s="52"/>
      <c r="Y928" s="52"/>
      <c r="Z928" s="52"/>
    </row>
    <row r="929">
      <c r="A929" s="52"/>
      <c r="B929" s="52"/>
      <c r="C929" s="52"/>
      <c r="D929" s="52"/>
      <c r="E929" s="52"/>
      <c r="F929" s="52"/>
      <c r="G929" s="52"/>
      <c r="H929" s="52"/>
      <c r="I929" s="52"/>
      <c r="J929" s="52"/>
      <c r="K929" s="52"/>
      <c r="L929" s="52"/>
      <c r="M929" s="52"/>
      <c r="N929" s="52"/>
      <c r="O929" s="52"/>
      <c r="P929" s="52"/>
      <c r="Q929" s="52"/>
      <c r="R929" s="52"/>
      <c r="S929" s="52"/>
      <c r="T929" s="52"/>
      <c r="U929" s="52"/>
      <c r="V929" s="52"/>
      <c r="W929" s="52"/>
      <c r="X929" s="52"/>
      <c r="Y929" s="52"/>
      <c r="Z929" s="52"/>
    </row>
    <row r="930">
      <c r="A930" s="52"/>
      <c r="B930" s="52"/>
      <c r="C930" s="52"/>
      <c r="D930" s="52"/>
      <c r="E930" s="52"/>
      <c r="F930" s="52"/>
      <c r="G930" s="52"/>
      <c r="H930" s="52"/>
      <c r="I930" s="52"/>
      <c r="J930" s="52"/>
      <c r="K930" s="52"/>
      <c r="L930" s="52"/>
      <c r="M930" s="52"/>
      <c r="N930" s="52"/>
      <c r="O930" s="52"/>
      <c r="P930" s="52"/>
      <c r="Q930" s="52"/>
      <c r="R930" s="52"/>
      <c r="S930" s="52"/>
      <c r="T930" s="52"/>
      <c r="U930" s="52"/>
      <c r="V930" s="52"/>
      <c r="W930" s="52"/>
      <c r="X930" s="52"/>
      <c r="Y930" s="52"/>
      <c r="Z930" s="52"/>
    </row>
    <row r="931">
      <c r="A931" s="52"/>
      <c r="B931" s="52"/>
      <c r="C931" s="52"/>
      <c r="D931" s="52"/>
      <c r="E931" s="52"/>
      <c r="F931" s="52"/>
      <c r="G931" s="52"/>
      <c r="H931" s="52"/>
      <c r="I931" s="52"/>
      <c r="J931" s="52"/>
      <c r="K931" s="52"/>
      <c r="L931" s="52"/>
      <c r="M931" s="52"/>
      <c r="N931" s="52"/>
      <c r="O931" s="52"/>
      <c r="P931" s="52"/>
      <c r="Q931" s="52"/>
      <c r="R931" s="52"/>
      <c r="S931" s="52"/>
      <c r="T931" s="52"/>
      <c r="U931" s="52"/>
      <c r="V931" s="52"/>
      <c r="W931" s="52"/>
      <c r="X931" s="52"/>
      <c r="Y931" s="52"/>
      <c r="Z931" s="52"/>
    </row>
    <row r="932">
      <c r="A932" s="52"/>
      <c r="B932" s="52"/>
      <c r="C932" s="52"/>
      <c r="D932" s="52"/>
      <c r="E932" s="52"/>
      <c r="F932" s="52"/>
      <c r="G932" s="52"/>
      <c r="H932" s="52"/>
      <c r="I932" s="52"/>
      <c r="J932" s="52"/>
      <c r="K932" s="52"/>
      <c r="L932" s="52"/>
      <c r="M932" s="52"/>
      <c r="N932" s="52"/>
      <c r="O932" s="52"/>
      <c r="P932" s="52"/>
      <c r="Q932" s="52"/>
      <c r="R932" s="52"/>
      <c r="S932" s="52"/>
      <c r="T932" s="52"/>
      <c r="U932" s="52"/>
      <c r="V932" s="52"/>
      <c r="W932" s="52"/>
      <c r="X932" s="52"/>
      <c r="Y932" s="52"/>
      <c r="Z932" s="52"/>
    </row>
    <row r="933">
      <c r="A933" s="52"/>
      <c r="B933" s="52"/>
      <c r="C933" s="52"/>
      <c r="D933" s="52"/>
      <c r="E933" s="52"/>
      <c r="F933" s="52"/>
      <c r="G933" s="52"/>
      <c r="H933" s="52"/>
      <c r="I933" s="52"/>
      <c r="J933" s="52"/>
      <c r="K933" s="52"/>
      <c r="L933" s="52"/>
      <c r="M933" s="52"/>
      <c r="N933" s="52"/>
      <c r="O933" s="52"/>
      <c r="P933" s="52"/>
      <c r="Q933" s="52"/>
      <c r="R933" s="52"/>
      <c r="S933" s="52"/>
      <c r="T933" s="52"/>
      <c r="U933" s="52"/>
      <c r="V933" s="52"/>
      <c r="W933" s="52"/>
      <c r="X933" s="52"/>
      <c r="Y933" s="52"/>
      <c r="Z933" s="52"/>
    </row>
    <row r="934">
      <c r="A934" s="52"/>
      <c r="B934" s="52"/>
      <c r="C934" s="52"/>
      <c r="D934" s="52"/>
      <c r="E934" s="52"/>
      <c r="F934" s="52"/>
      <c r="G934" s="52"/>
      <c r="H934" s="52"/>
      <c r="I934" s="52"/>
      <c r="J934" s="52"/>
      <c r="K934" s="52"/>
      <c r="L934" s="52"/>
      <c r="M934" s="52"/>
      <c r="N934" s="52"/>
      <c r="O934" s="52"/>
      <c r="P934" s="52"/>
      <c r="Q934" s="52"/>
      <c r="R934" s="52"/>
      <c r="S934" s="52"/>
      <c r="T934" s="52"/>
      <c r="U934" s="52"/>
      <c r="V934" s="52"/>
      <c r="W934" s="52"/>
      <c r="X934" s="52"/>
      <c r="Y934" s="52"/>
      <c r="Z934" s="52"/>
    </row>
    <row r="935">
      <c r="A935" s="52"/>
      <c r="B935" s="52"/>
      <c r="C935" s="52"/>
      <c r="D935" s="52"/>
      <c r="E935" s="52"/>
      <c r="F935" s="52"/>
      <c r="G935" s="52"/>
      <c r="H935" s="52"/>
      <c r="I935" s="52"/>
      <c r="J935" s="52"/>
      <c r="K935" s="52"/>
      <c r="L935" s="52"/>
      <c r="M935" s="52"/>
      <c r="N935" s="52"/>
      <c r="O935" s="52"/>
      <c r="P935" s="52"/>
      <c r="Q935" s="52"/>
      <c r="R935" s="52"/>
      <c r="S935" s="52"/>
      <c r="T935" s="52"/>
      <c r="U935" s="52"/>
      <c r="V935" s="52"/>
      <c r="W935" s="52"/>
      <c r="X935" s="52"/>
      <c r="Y935" s="52"/>
      <c r="Z935" s="52"/>
    </row>
    <row r="936">
      <c r="A936" s="52"/>
      <c r="B936" s="52"/>
      <c r="C936" s="52"/>
      <c r="D936" s="52"/>
      <c r="E936" s="52"/>
      <c r="F936" s="52"/>
      <c r="G936" s="52"/>
      <c r="H936" s="52"/>
      <c r="I936" s="52"/>
      <c r="J936" s="52"/>
      <c r="K936" s="52"/>
      <c r="L936" s="52"/>
      <c r="M936" s="52"/>
      <c r="N936" s="52"/>
      <c r="O936" s="52"/>
      <c r="P936" s="52"/>
      <c r="Q936" s="52"/>
      <c r="R936" s="52"/>
      <c r="S936" s="52"/>
      <c r="T936" s="52"/>
      <c r="U936" s="52"/>
      <c r="V936" s="52"/>
      <c r="W936" s="52"/>
      <c r="X936" s="52"/>
      <c r="Y936" s="52"/>
      <c r="Z936" s="52"/>
    </row>
    <row r="937">
      <c r="A937" s="52"/>
      <c r="B937" s="52"/>
      <c r="C937" s="52"/>
      <c r="D937" s="52"/>
      <c r="E937" s="52"/>
      <c r="F937" s="52"/>
      <c r="G937" s="52"/>
      <c r="H937" s="52"/>
      <c r="I937" s="52"/>
      <c r="J937" s="52"/>
      <c r="K937" s="52"/>
      <c r="L937" s="52"/>
      <c r="M937" s="52"/>
      <c r="N937" s="52"/>
      <c r="O937" s="52"/>
      <c r="P937" s="52"/>
      <c r="Q937" s="52"/>
      <c r="R937" s="52"/>
      <c r="S937" s="52"/>
      <c r="T937" s="52"/>
      <c r="U937" s="52"/>
      <c r="V937" s="52"/>
      <c r="W937" s="52"/>
      <c r="X937" s="52"/>
      <c r="Y937" s="52"/>
      <c r="Z937" s="52"/>
    </row>
    <row r="938">
      <c r="A938" s="52"/>
      <c r="B938" s="52"/>
      <c r="C938" s="52"/>
      <c r="D938" s="52"/>
      <c r="E938" s="52"/>
      <c r="F938" s="52"/>
      <c r="G938" s="52"/>
      <c r="H938" s="52"/>
      <c r="I938" s="52"/>
      <c r="J938" s="52"/>
      <c r="K938" s="52"/>
      <c r="L938" s="52"/>
      <c r="M938" s="52"/>
      <c r="N938" s="52"/>
      <c r="O938" s="52"/>
      <c r="P938" s="52"/>
      <c r="Q938" s="52"/>
      <c r="R938" s="52"/>
      <c r="S938" s="52"/>
      <c r="T938" s="52"/>
      <c r="U938" s="52"/>
      <c r="V938" s="52"/>
      <c r="W938" s="52"/>
      <c r="X938" s="52"/>
      <c r="Y938" s="52"/>
      <c r="Z938" s="52"/>
    </row>
    <row r="939">
      <c r="A939" s="52"/>
      <c r="B939" s="52"/>
      <c r="C939" s="52"/>
      <c r="D939" s="52"/>
      <c r="E939" s="52"/>
      <c r="F939" s="52"/>
      <c r="G939" s="52"/>
      <c r="H939" s="52"/>
      <c r="I939" s="52"/>
      <c r="J939" s="52"/>
      <c r="K939" s="52"/>
      <c r="L939" s="52"/>
      <c r="M939" s="52"/>
      <c r="N939" s="52"/>
      <c r="O939" s="52"/>
      <c r="P939" s="52"/>
      <c r="Q939" s="52"/>
      <c r="R939" s="52"/>
      <c r="S939" s="52"/>
      <c r="T939" s="52"/>
      <c r="U939" s="52"/>
      <c r="V939" s="52"/>
      <c r="W939" s="52"/>
      <c r="X939" s="52"/>
      <c r="Y939" s="52"/>
      <c r="Z939" s="52"/>
    </row>
    <row r="940">
      <c r="A940" s="52"/>
      <c r="B940" s="52"/>
      <c r="C940" s="52"/>
      <c r="D940" s="52"/>
      <c r="E940" s="52"/>
      <c r="F940" s="52"/>
      <c r="G940" s="52"/>
      <c r="H940" s="52"/>
      <c r="I940" s="52"/>
      <c r="J940" s="52"/>
      <c r="K940" s="52"/>
      <c r="L940" s="52"/>
      <c r="M940" s="52"/>
      <c r="N940" s="52"/>
      <c r="O940" s="52"/>
      <c r="P940" s="52"/>
      <c r="Q940" s="52"/>
      <c r="R940" s="52"/>
      <c r="S940" s="52"/>
      <c r="T940" s="52"/>
      <c r="U940" s="52"/>
      <c r="V940" s="52"/>
      <c r="W940" s="52"/>
      <c r="X940" s="52"/>
      <c r="Y940" s="52"/>
      <c r="Z940" s="52"/>
    </row>
    <row r="941">
      <c r="A941" s="52"/>
      <c r="B941" s="52"/>
      <c r="C941" s="52"/>
      <c r="D941" s="52"/>
      <c r="E941" s="52"/>
      <c r="F941" s="52"/>
      <c r="G941" s="52"/>
      <c r="H941" s="52"/>
      <c r="I941" s="52"/>
      <c r="J941" s="52"/>
      <c r="K941" s="52"/>
      <c r="L941" s="52"/>
      <c r="M941" s="52"/>
      <c r="N941" s="52"/>
      <c r="O941" s="52"/>
      <c r="P941" s="52"/>
      <c r="Q941" s="52"/>
      <c r="R941" s="52"/>
      <c r="S941" s="52"/>
      <c r="T941" s="52"/>
      <c r="U941" s="52"/>
      <c r="V941" s="52"/>
      <c r="W941" s="52"/>
      <c r="X941" s="52"/>
      <c r="Y941" s="52"/>
      <c r="Z941" s="52"/>
    </row>
    <row r="942">
      <c r="A942" s="52"/>
      <c r="B942" s="52"/>
      <c r="C942" s="52"/>
      <c r="D942" s="52"/>
      <c r="E942" s="52"/>
      <c r="F942" s="52"/>
      <c r="G942" s="52"/>
      <c r="H942" s="52"/>
      <c r="I942" s="52"/>
      <c r="J942" s="52"/>
      <c r="K942" s="52"/>
      <c r="L942" s="52"/>
      <c r="M942" s="52"/>
      <c r="N942" s="52"/>
      <c r="O942" s="52"/>
      <c r="P942" s="52"/>
      <c r="Q942" s="52"/>
      <c r="R942" s="52"/>
      <c r="S942" s="52"/>
      <c r="T942" s="52"/>
      <c r="U942" s="52"/>
      <c r="V942" s="52"/>
      <c r="W942" s="52"/>
      <c r="X942" s="52"/>
      <c r="Y942" s="52"/>
      <c r="Z942" s="52"/>
    </row>
    <row r="943">
      <c r="A943" s="52"/>
      <c r="B943" s="52"/>
      <c r="C943" s="52"/>
      <c r="D943" s="52"/>
      <c r="E943" s="52"/>
      <c r="F943" s="52"/>
      <c r="G943" s="52"/>
      <c r="H943" s="52"/>
      <c r="I943" s="52"/>
      <c r="J943" s="52"/>
      <c r="K943" s="52"/>
      <c r="L943" s="52"/>
      <c r="M943" s="52"/>
      <c r="N943" s="52"/>
      <c r="O943" s="52"/>
      <c r="P943" s="52"/>
      <c r="Q943" s="52"/>
      <c r="R943" s="52"/>
      <c r="S943" s="52"/>
      <c r="T943" s="52"/>
      <c r="U943" s="52"/>
      <c r="V943" s="52"/>
      <c r="W943" s="52"/>
      <c r="X943" s="52"/>
      <c r="Y943" s="52"/>
      <c r="Z943" s="52"/>
    </row>
    <row r="944">
      <c r="A944" s="52"/>
      <c r="B944" s="52"/>
      <c r="C944" s="52"/>
      <c r="D944" s="52"/>
      <c r="E944" s="52"/>
      <c r="F944" s="52"/>
      <c r="G944" s="52"/>
      <c r="H944" s="52"/>
      <c r="I944" s="52"/>
      <c r="J944" s="52"/>
      <c r="K944" s="52"/>
      <c r="L944" s="52"/>
      <c r="M944" s="52"/>
      <c r="N944" s="52"/>
      <c r="O944" s="52"/>
      <c r="P944" s="52"/>
      <c r="Q944" s="52"/>
      <c r="R944" s="52"/>
      <c r="S944" s="52"/>
      <c r="T944" s="52"/>
      <c r="U944" s="52"/>
      <c r="V944" s="52"/>
      <c r="W944" s="52"/>
      <c r="X944" s="52"/>
      <c r="Y944" s="52"/>
      <c r="Z944" s="52"/>
    </row>
    <row r="945">
      <c r="A945" s="52"/>
      <c r="B945" s="52"/>
      <c r="C945" s="52"/>
      <c r="D945" s="52"/>
      <c r="E945" s="52"/>
      <c r="F945" s="52"/>
      <c r="G945" s="52"/>
      <c r="H945" s="52"/>
      <c r="I945" s="52"/>
      <c r="J945" s="52"/>
      <c r="K945" s="52"/>
      <c r="L945" s="52"/>
      <c r="M945" s="52"/>
      <c r="N945" s="52"/>
      <c r="O945" s="52"/>
      <c r="P945" s="52"/>
      <c r="Q945" s="52"/>
      <c r="R945" s="52"/>
      <c r="S945" s="52"/>
      <c r="T945" s="52"/>
      <c r="U945" s="52"/>
      <c r="V945" s="52"/>
      <c r="W945" s="52"/>
      <c r="X945" s="52"/>
      <c r="Y945" s="52"/>
      <c r="Z945" s="52"/>
    </row>
    <row r="946">
      <c r="A946" s="52"/>
      <c r="B946" s="52"/>
      <c r="C946" s="52"/>
      <c r="D946" s="52"/>
      <c r="E946" s="52"/>
      <c r="F946" s="52"/>
      <c r="G946" s="52"/>
      <c r="H946" s="52"/>
      <c r="I946" s="52"/>
      <c r="J946" s="52"/>
      <c r="K946" s="52"/>
      <c r="L946" s="52"/>
      <c r="M946" s="52"/>
      <c r="N946" s="52"/>
      <c r="O946" s="52"/>
      <c r="P946" s="52"/>
      <c r="Q946" s="52"/>
      <c r="R946" s="52"/>
      <c r="S946" s="52"/>
      <c r="T946" s="52"/>
      <c r="U946" s="52"/>
      <c r="V946" s="52"/>
      <c r="W946" s="52"/>
      <c r="X946" s="52"/>
      <c r="Y946" s="52"/>
      <c r="Z946" s="52"/>
    </row>
    <row r="947">
      <c r="A947" s="52"/>
      <c r="B947" s="52"/>
      <c r="C947" s="52"/>
      <c r="D947" s="52"/>
      <c r="E947" s="52"/>
      <c r="F947" s="52"/>
      <c r="G947" s="52"/>
      <c r="H947" s="52"/>
      <c r="I947" s="52"/>
      <c r="J947" s="52"/>
      <c r="K947" s="52"/>
      <c r="L947" s="52"/>
      <c r="M947" s="52"/>
      <c r="N947" s="52"/>
      <c r="O947" s="52"/>
      <c r="P947" s="52"/>
      <c r="Q947" s="52"/>
      <c r="R947" s="52"/>
      <c r="S947" s="52"/>
      <c r="T947" s="52"/>
      <c r="U947" s="52"/>
      <c r="V947" s="52"/>
      <c r="W947" s="52"/>
      <c r="X947" s="52"/>
      <c r="Y947" s="52"/>
      <c r="Z947" s="52"/>
    </row>
    <row r="948">
      <c r="A948" s="52"/>
      <c r="B948" s="52"/>
      <c r="C948" s="52"/>
      <c r="D948" s="52"/>
      <c r="E948" s="52"/>
      <c r="F948" s="52"/>
      <c r="G948" s="52"/>
      <c r="H948" s="52"/>
      <c r="I948" s="52"/>
      <c r="J948" s="52"/>
      <c r="K948" s="52"/>
      <c r="L948" s="52"/>
      <c r="M948" s="52"/>
      <c r="N948" s="52"/>
      <c r="O948" s="52"/>
      <c r="P948" s="52"/>
      <c r="Q948" s="52"/>
      <c r="R948" s="52"/>
      <c r="S948" s="52"/>
      <c r="T948" s="52"/>
      <c r="U948" s="52"/>
      <c r="V948" s="52"/>
      <c r="W948" s="52"/>
      <c r="X948" s="52"/>
      <c r="Y948" s="52"/>
      <c r="Z948" s="52"/>
    </row>
    <row r="949">
      <c r="A949" s="52"/>
      <c r="B949" s="52"/>
      <c r="C949" s="52"/>
      <c r="D949" s="52"/>
      <c r="E949" s="52"/>
      <c r="F949" s="52"/>
      <c r="G949" s="52"/>
      <c r="H949" s="52"/>
      <c r="I949" s="52"/>
      <c r="J949" s="52"/>
      <c r="K949" s="52"/>
      <c r="L949" s="52"/>
      <c r="M949" s="52"/>
      <c r="N949" s="52"/>
      <c r="O949" s="52"/>
      <c r="P949" s="52"/>
      <c r="Q949" s="52"/>
      <c r="R949" s="52"/>
      <c r="S949" s="52"/>
      <c r="T949" s="52"/>
      <c r="U949" s="52"/>
      <c r="V949" s="52"/>
      <c r="W949" s="52"/>
      <c r="X949" s="52"/>
      <c r="Y949" s="52"/>
      <c r="Z949" s="52"/>
    </row>
    <row r="950">
      <c r="A950" s="52"/>
      <c r="B950" s="52"/>
      <c r="C950" s="52"/>
      <c r="D950" s="52"/>
      <c r="E950" s="52"/>
      <c r="F950" s="52"/>
      <c r="G950" s="52"/>
      <c r="H950" s="52"/>
      <c r="I950" s="52"/>
      <c r="J950" s="52"/>
      <c r="K950" s="52"/>
      <c r="L950" s="52"/>
      <c r="M950" s="52"/>
      <c r="N950" s="52"/>
      <c r="O950" s="52"/>
      <c r="P950" s="52"/>
      <c r="Q950" s="52"/>
      <c r="R950" s="52"/>
      <c r="S950" s="52"/>
      <c r="T950" s="52"/>
      <c r="U950" s="52"/>
      <c r="V950" s="52"/>
      <c r="W950" s="52"/>
      <c r="X950" s="52"/>
      <c r="Y950" s="52"/>
      <c r="Z950" s="52"/>
    </row>
    <row r="951">
      <c r="A951" s="52"/>
      <c r="B951" s="52"/>
      <c r="C951" s="52"/>
      <c r="D951" s="52"/>
      <c r="E951" s="52"/>
      <c r="F951" s="52"/>
      <c r="G951" s="52"/>
      <c r="H951" s="52"/>
      <c r="I951" s="52"/>
      <c r="J951" s="52"/>
      <c r="K951" s="52"/>
      <c r="L951" s="52"/>
      <c r="M951" s="52"/>
      <c r="N951" s="52"/>
      <c r="O951" s="52"/>
      <c r="P951" s="52"/>
      <c r="Q951" s="52"/>
      <c r="R951" s="52"/>
      <c r="S951" s="52"/>
      <c r="T951" s="52"/>
      <c r="U951" s="52"/>
      <c r="V951" s="52"/>
      <c r="W951" s="52"/>
      <c r="X951" s="52"/>
      <c r="Y951" s="52"/>
      <c r="Z951" s="52"/>
    </row>
    <row r="952">
      <c r="A952" s="52"/>
      <c r="B952" s="52"/>
      <c r="C952" s="52"/>
      <c r="D952" s="52"/>
      <c r="E952" s="52"/>
      <c r="F952" s="52"/>
      <c r="G952" s="52"/>
      <c r="H952" s="52"/>
      <c r="I952" s="52"/>
      <c r="J952" s="52"/>
      <c r="K952" s="52"/>
      <c r="L952" s="52"/>
      <c r="M952" s="52"/>
      <c r="N952" s="52"/>
      <c r="O952" s="52"/>
      <c r="P952" s="52"/>
      <c r="Q952" s="52"/>
      <c r="R952" s="52"/>
      <c r="S952" s="52"/>
      <c r="T952" s="52"/>
      <c r="U952" s="52"/>
      <c r="V952" s="52"/>
      <c r="W952" s="52"/>
      <c r="X952" s="52"/>
      <c r="Y952" s="52"/>
      <c r="Z952" s="52"/>
    </row>
    <row r="953">
      <c r="A953" s="52"/>
      <c r="B953" s="52"/>
      <c r="C953" s="52"/>
      <c r="D953" s="52"/>
      <c r="E953" s="52"/>
      <c r="F953" s="52"/>
      <c r="G953" s="52"/>
      <c r="H953" s="52"/>
      <c r="I953" s="52"/>
      <c r="J953" s="52"/>
      <c r="K953" s="52"/>
      <c r="L953" s="52"/>
      <c r="M953" s="52"/>
      <c r="N953" s="52"/>
      <c r="O953" s="52"/>
      <c r="P953" s="52"/>
      <c r="Q953" s="52"/>
      <c r="R953" s="52"/>
      <c r="S953" s="52"/>
      <c r="T953" s="52"/>
      <c r="U953" s="52"/>
      <c r="V953" s="52"/>
      <c r="W953" s="52"/>
      <c r="X953" s="52"/>
      <c r="Y953" s="52"/>
      <c r="Z953" s="52"/>
    </row>
    <row r="954">
      <c r="A954" s="52"/>
      <c r="B954" s="52"/>
      <c r="C954" s="52"/>
      <c r="D954" s="52"/>
      <c r="E954" s="52"/>
      <c r="F954" s="52"/>
      <c r="G954" s="52"/>
      <c r="H954" s="52"/>
      <c r="I954" s="52"/>
      <c r="J954" s="52"/>
      <c r="K954" s="52"/>
      <c r="L954" s="52"/>
      <c r="M954" s="52"/>
      <c r="N954" s="52"/>
      <c r="O954" s="52"/>
      <c r="P954" s="52"/>
      <c r="Q954" s="52"/>
      <c r="R954" s="52"/>
      <c r="S954" s="52"/>
      <c r="T954" s="52"/>
      <c r="U954" s="52"/>
      <c r="V954" s="52"/>
      <c r="W954" s="52"/>
      <c r="X954" s="52"/>
      <c r="Y954" s="52"/>
      <c r="Z954" s="52"/>
    </row>
    <row r="955">
      <c r="A955" s="52"/>
      <c r="B955" s="52"/>
      <c r="C955" s="52"/>
      <c r="D955" s="52"/>
      <c r="E955" s="52"/>
      <c r="F955" s="52"/>
      <c r="G955" s="52"/>
      <c r="H955" s="52"/>
      <c r="I955" s="52"/>
      <c r="J955" s="52"/>
      <c r="K955" s="52"/>
      <c r="L955" s="52"/>
      <c r="M955" s="52"/>
      <c r="N955" s="52"/>
      <c r="O955" s="52"/>
      <c r="P955" s="52"/>
      <c r="Q955" s="52"/>
      <c r="R955" s="52"/>
      <c r="S955" s="52"/>
      <c r="T955" s="52"/>
      <c r="U955" s="52"/>
      <c r="V955" s="52"/>
      <c r="W955" s="52"/>
      <c r="X955" s="52"/>
      <c r="Y955" s="52"/>
      <c r="Z955" s="52"/>
    </row>
    <row r="956">
      <c r="A956" s="52"/>
      <c r="B956" s="52"/>
      <c r="C956" s="52"/>
      <c r="D956" s="52"/>
      <c r="E956" s="52"/>
      <c r="F956" s="52"/>
      <c r="G956" s="52"/>
      <c r="H956" s="52"/>
      <c r="I956" s="52"/>
      <c r="J956" s="52"/>
      <c r="K956" s="52"/>
      <c r="L956" s="52"/>
      <c r="M956" s="52"/>
      <c r="N956" s="52"/>
      <c r="O956" s="52"/>
      <c r="P956" s="52"/>
      <c r="Q956" s="52"/>
      <c r="R956" s="52"/>
      <c r="S956" s="52"/>
      <c r="T956" s="52"/>
      <c r="U956" s="52"/>
      <c r="V956" s="52"/>
      <c r="W956" s="52"/>
      <c r="X956" s="52"/>
      <c r="Y956" s="52"/>
      <c r="Z956" s="52"/>
    </row>
    <row r="957">
      <c r="A957" s="52"/>
      <c r="B957" s="52"/>
      <c r="C957" s="52"/>
      <c r="D957" s="52"/>
      <c r="E957" s="52"/>
      <c r="F957" s="52"/>
      <c r="G957" s="52"/>
      <c r="H957" s="52"/>
      <c r="I957" s="52"/>
      <c r="J957" s="52"/>
      <c r="K957" s="52"/>
      <c r="L957" s="52"/>
      <c r="M957" s="52"/>
      <c r="N957" s="52"/>
      <c r="O957" s="52"/>
      <c r="P957" s="52"/>
      <c r="Q957" s="52"/>
      <c r="R957" s="52"/>
      <c r="S957" s="52"/>
      <c r="T957" s="52"/>
      <c r="U957" s="52"/>
      <c r="V957" s="52"/>
      <c r="W957" s="52"/>
      <c r="X957" s="52"/>
      <c r="Y957" s="52"/>
      <c r="Z957" s="52"/>
    </row>
    <row r="958">
      <c r="A958" s="52"/>
      <c r="B958" s="52"/>
      <c r="C958" s="52"/>
      <c r="D958" s="52"/>
      <c r="E958" s="52"/>
      <c r="F958" s="52"/>
      <c r="G958" s="52"/>
      <c r="H958" s="52"/>
      <c r="I958" s="52"/>
      <c r="J958" s="52"/>
      <c r="K958" s="52"/>
      <c r="L958" s="52"/>
      <c r="M958" s="52"/>
      <c r="N958" s="52"/>
      <c r="O958" s="52"/>
      <c r="P958" s="52"/>
      <c r="Q958" s="52"/>
      <c r="R958" s="52"/>
      <c r="S958" s="52"/>
      <c r="T958" s="52"/>
      <c r="U958" s="52"/>
      <c r="V958" s="52"/>
      <c r="W958" s="52"/>
      <c r="X958" s="52"/>
      <c r="Y958" s="52"/>
      <c r="Z958" s="52"/>
    </row>
    <row r="959">
      <c r="A959" s="52"/>
      <c r="B959" s="52"/>
      <c r="C959" s="52"/>
      <c r="D959" s="52"/>
      <c r="E959" s="52"/>
      <c r="F959" s="52"/>
      <c r="G959" s="52"/>
      <c r="H959" s="52"/>
      <c r="I959" s="52"/>
      <c r="J959" s="52"/>
      <c r="K959" s="52"/>
      <c r="L959" s="52"/>
      <c r="M959" s="52"/>
      <c r="N959" s="52"/>
      <c r="O959" s="52"/>
      <c r="P959" s="52"/>
      <c r="Q959" s="52"/>
      <c r="R959" s="52"/>
      <c r="S959" s="52"/>
      <c r="T959" s="52"/>
      <c r="U959" s="52"/>
      <c r="V959" s="52"/>
      <c r="W959" s="52"/>
      <c r="X959" s="52"/>
      <c r="Y959" s="52"/>
      <c r="Z959" s="52"/>
    </row>
    <row r="960">
      <c r="A960" s="52"/>
      <c r="B960" s="52"/>
      <c r="C960" s="52"/>
      <c r="D960" s="52"/>
      <c r="E960" s="52"/>
      <c r="F960" s="52"/>
      <c r="G960" s="52"/>
      <c r="H960" s="52"/>
      <c r="I960" s="52"/>
      <c r="J960" s="52"/>
      <c r="K960" s="52"/>
      <c r="L960" s="52"/>
      <c r="M960" s="52"/>
      <c r="N960" s="52"/>
      <c r="O960" s="52"/>
      <c r="P960" s="52"/>
      <c r="Q960" s="52"/>
      <c r="R960" s="52"/>
      <c r="S960" s="52"/>
      <c r="T960" s="52"/>
      <c r="U960" s="52"/>
      <c r="V960" s="52"/>
      <c r="W960" s="52"/>
      <c r="X960" s="52"/>
      <c r="Y960" s="52"/>
      <c r="Z960" s="52"/>
    </row>
    <row r="961">
      <c r="A961" s="52"/>
      <c r="B961" s="52"/>
      <c r="C961" s="52"/>
      <c r="D961" s="52"/>
      <c r="E961" s="52"/>
      <c r="F961" s="52"/>
      <c r="G961" s="52"/>
      <c r="H961" s="52"/>
      <c r="I961" s="52"/>
      <c r="J961" s="52"/>
      <c r="K961" s="52"/>
      <c r="L961" s="52"/>
      <c r="M961" s="52"/>
      <c r="N961" s="52"/>
      <c r="O961" s="52"/>
      <c r="P961" s="52"/>
      <c r="Q961" s="52"/>
      <c r="R961" s="52"/>
      <c r="S961" s="52"/>
      <c r="T961" s="52"/>
      <c r="U961" s="52"/>
      <c r="V961" s="52"/>
      <c r="W961" s="52"/>
      <c r="X961" s="52"/>
      <c r="Y961" s="52"/>
      <c r="Z961" s="52"/>
    </row>
    <row r="962">
      <c r="A962" s="52"/>
      <c r="B962" s="52"/>
      <c r="C962" s="52"/>
      <c r="D962" s="52"/>
      <c r="E962" s="52"/>
      <c r="F962" s="52"/>
      <c r="G962" s="52"/>
      <c r="H962" s="52"/>
      <c r="I962" s="52"/>
      <c r="J962" s="52"/>
      <c r="K962" s="52"/>
      <c r="L962" s="52"/>
      <c r="M962" s="52"/>
      <c r="N962" s="52"/>
      <c r="O962" s="52"/>
      <c r="P962" s="52"/>
      <c r="Q962" s="52"/>
      <c r="R962" s="52"/>
      <c r="S962" s="52"/>
      <c r="T962" s="52"/>
      <c r="U962" s="52"/>
      <c r="V962" s="52"/>
      <c r="W962" s="52"/>
      <c r="X962" s="52"/>
      <c r="Y962" s="52"/>
      <c r="Z962" s="52"/>
    </row>
    <row r="963">
      <c r="A963" s="52"/>
      <c r="B963" s="52"/>
      <c r="C963" s="52"/>
      <c r="D963" s="52"/>
      <c r="E963" s="52"/>
      <c r="F963" s="52"/>
      <c r="G963" s="52"/>
      <c r="H963" s="52"/>
      <c r="I963" s="52"/>
      <c r="J963" s="52"/>
      <c r="K963" s="52"/>
      <c r="L963" s="52"/>
      <c r="M963" s="52"/>
      <c r="N963" s="52"/>
      <c r="O963" s="52"/>
      <c r="P963" s="52"/>
      <c r="Q963" s="52"/>
      <c r="R963" s="52"/>
      <c r="S963" s="52"/>
      <c r="T963" s="52"/>
      <c r="U963" s="52"/>
      <c r="V963" s="52"/>
      <c r="W963" s="52"/>
      <c r="X963" s="52"/>
      <c r="Y963" s="52"/>
      <c r="Z963" s="52"/>
    </row>
    <row r="964">
      <c r="A964" s="52"/>
      <c r="B964" s="52"/>
      <c r="C964" s="52"/>
      <c r="D964" s="52"/>
      <c r="E964" s="52"/>
      <c r="F964" s="52"/>
      <c r="G964" s="52"/>
      <c r="H964" s="52"/>
      <c r="I964" s="52"/>
      <c r="J964" s="52"/>
      <c r="K964" s="52"/>
      <c r="L964" s="52"/>
      <c r="M964" s="52"/>
      <c r="N964" s="52"/>
      <c r="O964" s="52"/>
      <c r="P964" s="52"/>
      <c r="Q964" s="52"/>
      <c r="R964" s="52"/>
      <c r="S964" s="52"/>
      <c r="T964" s="52"/>
      <c r="U964" s="52"/>
      <c r="V964" s="52"/>
      <c r="W964" s="52"/>
      <c r="X964" s="52"/>
      <c r="Y964" s="52"/>
      <c r="Z964" s="52"/>
    </row>
    <row r="965">
      <c r="A965" s="52"/>
      <c r="B965" s="52"/>
      <c r="C965" s="52"/>
      <c r="D965" s="52"/>
      <c r="E965" s="52"/>
      <c r="F965" s="52"/>
      <c r="G965" s="52"/>
      <c r="H965" s="52"/>
      <c r="I965" s="52"/>
      <c r="J965" s="52"/>
      <c r="K965" s="52"/>
      <c r="L965" s="52"/>
      <c r="M965" s="52"/>
      <c r="N965" s="52"/>
      <c r="O965" s="52"/>
      <c r="P965" s="52"/>
      <c r="Q965" s="52"/>
      <c r="R965" s="52"/>
      <c r="S965" s="52"/>
      <c r="T965" s="52"/>
      <c r="U965" s="52"/>
      <c r="V965" s="52"/>
      <c r="W965" s="52"/>
      <c r="X965" s="52"/>
      <c r="Y965" s="52"/>
      <c r="Z965" s="52"/>
    </row>
    <row r="966">
      <c r="A966" s="52"/>
      <c r="B966" s="52"/>
      <c r="C966" s="52"/>
      <c r="D966" s="52"/>
      <c r="E966" s="52"/>
      <c r="F966" s="52"/>
      <c r="G966" s="52"/>
      <c r="H966" s="52"/>
      <c r="I966" s="52"/>
      <c r="J966" s="52"/>
      <c r="K966" s="52"/>
      <c r="L966" s="52"/>
      <c r="M966" s="52"/>
      <c r="N966" s="52"/>
      <c r="O966" s="52"/>
      <c r="P966" s="52"/>
      <c r="Q966" s="52"/>
      <c r="R966" s="52"/>
      <c r="S966" s="52"/>
      <c r="T966" s="52"/>
      <c r="U966" s="52"/>
      <c r="V966" s="52"/>
      <c r="W966" s="52"/>
      <c r="X966" s="52"/>
      <c r="Y966" s="52"/>
      <c r="Z966" s="52"/>
    </row>
    <row r="967">
      <c r="A967" s="52"/>
      <c r="B967" s="52"/>
      <c r="C967" s="52"/>
      <c r="D967" s="52"/>
      <c r="E967" s="52"/>
      <c r="F967" s="52"/>
      <c r="G967" s="52"/>
      <c r="H967" s="52"/>
      <c r="I967" s="52"/>
      <c r="J967" s="52"/>
      <c r="K967" s="52"/>
      <c r="L967" s="52"/>
      <c r="M967" s="52"/>
      <c r="N967" s="52"/>
      <c r="O967" s="52"/>
      <c r="P967" s="52"/>
      <c r="Q967" s="52"/>
      <c r="R967" s="52"/>
      <c r="S967" s="52"/>
      <c r="T967" s="52"/>
      <c r="U967" s="52"/>
      <c r="V967" s="52"/>
      <c r="W967" s="52"/>
      <c r="X967" s="52"/>
      <c r="Y967" s="52"/>
      <c r="Z967" s="52"/>
    </row>
    <row r="968">
      <c r="A968" s="52"/>
      <c r="B968" s="52"/>
      <c r="C968" s="52"/>
      <c r="D968" s="52"/>
      <c r="E968" s="52"/>
      <c r="F968" s="52"/>
      <c r="G968" s="52"/>
      <c r="H968" s="52"/>
      <c r="I968" s="52"/>
      <c r="J968" s="52"/>
      <c r="K968" s="52"/>
      <c r="L968" s="52"/>
      <c r="M968" s="52"/>
      <c r="N968" s="52"/>
      <c r="O968" s="52"/>
      <c r="P968" s="52"/>
      <c r="Q968" s="52"/>
      <c r="R968" s="52"/>
      <c r="S968" s="52"/>
      <c r="T968" s="52"/>
      <c r="U968" s="52"/>
      <c r="V968" s="52"/>
      <c r="W968" s="52"/>
      <c r="X968" s="52"/>
      <c r="Y968" s="52"/>
      <c r="Z968" s="52"/>
    </row>
    <row r="969">
      <c r="A969" s="52"/>
      <c r="B969" s="52"/>
      <c r="C969" s="52"/>
      <c r="D969" s="52"/>
      <c r="E969" s="52"/>
      <c r="F969" s="52"/>
      <c r="G969" s="52"/>
      <c r="H969" s="52"/>
      <c r="I969" s="52"/>
      <c r="J969" s="52"/>
      <c r="K969" s="52"/>
      <c r="L969" s="52"/>
      <c r="M969" s="52"/>
      <c r="N969" s="52"/>
      <c r="O969" s="52"/>
      <c r="P969" s="52"/>
      <c r="Q969" s="52"/>
      <c r="R969" s="52"/>
      <c r="S969" s="52"/>
      <c r="T969" s="52"/>
      <c r="U969" s="52"/>
      <c r="V969" s="52"/>
      <c r="W969" s="52"/>
      <c r="X969" s="52"/>
      <c r="Y969" s="52"/>
      <c r="Z969" s="52"/>
    </row>
    <row r="970">
      <c r="A970" s="52"/>
      <c r="B970" s="52"/>
      <c r="C970" s="52"/>
      <c r="D970" s="52"/>
      <c r="E970" s="52"/>
      <c r="F970" s="52"/>
      <c r="G970" s="52"/>
      <c r="H970" s="52"/>
      <c r="I970" s="52"/>
      <c r="J970" s="52"/>
      <c r="K970" s="52"/>
      <c r="L970" s="52"/>
      <c r="M970" s="52"/>
      <c r="N970" s="52"/>
      <c r="O970" s="52"/>
      <c r="P970" s="52"/>
      <c r="Q970" s="52"/>
      <c r="R970" s="52"/>
      <c r="S970" s="52"/>
      <c r="T970" s="52"/>
      <c r="U970" s="52"/>
      <c r="V970" s="52"/>
      <c r="W970" s="52"/>
      <c r="X970" s="52"/>
      <c r="Y970" s="52"/>
      <c r="Z970" s="52"/>
    </row>
    <row r="971">
      <c r="A971" s="52"/>
      <c r="B971" s="52"/>
      <c r="C971" s="52"/>
      <c r="D971" s="52"/>
      <c r="E971" s="52"/>
      <c r="F971" s="52"/>
      <c r="G971" s="52"/>
      <c r="H971" s="52"/>
      <c r="I971" s="52"/>
      <c r="J971" s="52"/>
      <c r="K971" s="52"/>
      <c r="L971" s="52"/>
      <c r="M971" s="52"/>
      <c r="N971" s="52"/>
      <c r="O971" s="52"/>
      <c r="P971" s="52"/>
      <c r="Q971" s="52"/>
      <c r="R971" s="52"/>
      <c r="S971" s="52"/>
      <c r="T971" s="52"/>
      <c r="U971" s="52"/>
      <c r="V971" s="52"/>
      <c r="W971" s="52"/>
      <c r="X971" s="52"/>
      <c r="Y971" s="52"/>
      <c r="Z971" s="52"/>
    </row>
    <row r="972">
      <c r="A972" s="52"/>
      <c r="B972" s="52"/>
      <c r="C972" s="52"/>
      <c r="D972" s="52"/>
      <c r="E972" s="52"/>
      <c r="F972" s="52"/>
      <c r="G972" s="52"/>
      <c r="H972" s="52"/>
      <c r="I972" s="52"/>
      <c r="J972" s="52"/>
      <c r="K972" s="52"/>
      <c r="L972" s="52"/>
      <c r="M972" s="52"/>
      <c r="N972" s="52"/>
      <c r="O972" s="52"/>
      <c r="P972" s="52"/>
      <c r="Q972" s="52"/>
      <c r="R972" s="52"/>
      <c r="S972" s="52"/>
      <c r="T972" s="52"/>
      <c r="U972" s="52"/>
      <c r="V972" s="52"/>
      <c r="W972" s="52"/>
      <c r="X972" s="52"/>
      <c r="Y972" s="52"/>
      <c r="Z972" s="52"/>
    </row>
    <row r="973">
      <c r="A973" s="52"/>
      <c r="B973" s="52"/>
      <c r="C973" s="52"/>
      <c r="D973" s="52"/>
      <c r="E973" s="52"/>
      <c r="F973" s="52"/>
      <c r="G973" s="52"/>
      <c r="H973" s="52"/>
      <c r="I973" s="52"/>
      <c r="J973" s="52"/>
      <c r="K973" s="52"/>
      <c r="L973" s="52"/>
      <c r="M973" s="52"/>
      <c r="N973" s="52"/>
      <c r="O973" s="52"/>
      <c r="P973" s="52"/>
      <c r="Q973" s="52"/>
      <c r="R973" s="52"/>
      <c r="S973" s="52"/>
      <c r="T973" s="52"/>
      <c r="U973" s="52"/>
      <c r="V973" s="52"/>
      <c r="W973" s="52"/>
      <c r="X973" s="52"/>
      <c r="Y973" s="52"/>
      <c r="Z973" s="52"/>
    </row>
    <row r="974">
      <c r="A974" s="52"/>
      <c r="B974" s="52"/>
      <c r="C974" s="52"/>
      <c r="D974" s="52"/>
      <c r="E974" s="52"/>
      <c r="F974" s="52"/>
      <c r="G974" s="52"/>
      <c r="H974" s="52"/>
      <c r="I974" s="52"/>
      <c r="J974" s="52"/>
      <c r="K974" s="52"/>
      <c r="L974" s="52"/>
      <c r="M974" s="52"/>
      <c r="N974" s="52"/>
      <c r="O974" s="52"/>
      <c r="P974" s="52"/>
      <c r="Q974" s="52"/>
      <c r="R974" s="52"/>
      <c r="S974" s="52"/>
      <c r="T974" s="52"/>
      <c r="U974" s="52"/>
      <c r="V974" s="52"/>
      <c r="W974" s="52"/>
      <c r="X974" s="52"/>
      <c r="Y974" s="52"/>
      <c r="Z974" s="52"/>
    </row>
    <row r="975">
      <c r="A975" s="52"/>
      <c r="B975" s="52"/>
      <c r="C975" s="52"/>
      <c r="D975" s="52"/>
      <c r="E975" s="52"/>
      <c r="F975" s="52"/>
      <c r="G975" s="52"/>
      <c r="H975" s="52"/>
      <c r="I975" s="52"/>
      <c r="J975" s="52"/>
      <c r="K975" s="52"/>
      <c r="L975" s="52"/>
      <c r="M975" s="52"/>
      <c r="N975" s="52"/>
      <c r="O975" s="52"/>
      <c r="P975" s="52"/>
      <c r="Q975" s="52"/>
      <c r="R975" s="52"/>
      <c r="S975" s="52"/>
      <c r="T975" s="52"/>
      <c r="U975" s="52"/>
      <c r="V975" s="52"/>
      <c r="W975" s="52"/>
      <c r="X975" s="52"/>
      <c r="Y975" s="52"/>
      <c r="Z975" s="52"/>
    </row>
    <row r="976">
      <c r="A976" s="52"/>
      <c r="B976" s="52"/>
      <c r="C976" s="52"/>
      <c r="D976" s="52"/>
      <c r="E976" s="52"/>
      <c r="F976" s="52"/>
      <c r="G976" s="52"/>
      <c r="H976" s="52"/>
      <c r="I976" s="52"/>
      <c r="J976" s="52"/>
      <c r="K976" s="52"/>
      <c r="L976" s="52"/>
      <c r="M976" s="52"/>
      <c r="N976" s="52"/>
      <c r="O976" s="52"/>
      <c r="P976" s="52"/>
      <c r="Q976" s="52"/>
      <c r="R976" s="52"/>
      <c r="S976" s="52"/>
      <c r="T976" s="52"/>
      <c r="U976" s="52"/>
      <c r="V976" s="52"/>
      <c r="W976" s="52"/>
      <c r="X976" s="52"/>
      <c r="Y976" s="52"/>
      <c r="Z976" s="52"/>
    </row>
    <row r="977">
      <c r="A977" s="52"/>
      <c r="B977" s="52"/>
      <c r="C977" s="52"/>
      <c r="D977" s="52"/>
      <c r="E977" s="52"/>
      <c r="F977" s="52"/>
      <c r="G977" s="52"/>
      <c r="H977" s="52"/>
      <c r="I977" s="52"/>
      <c r="J977" s="52"/>
      <c r="K977" s="52"/>
      <c r="L977" s="52"/>
      <c r="M977" s="52"/>
      <c r="N977" s="52"/>
      <c r="O977" s="52"/>
      <c r="P977" s="52"/>
      <c r="Q977" s="52"/>
      <c r="R977" s="52"/>
      <c r="S977" s="52"/>
      <c r="T977" s="52"/>
      <c r="U977" s="52"/>
      <c r="V977" s="52"/>
      <c r="W977" s="52"/>
      <c r="X977" s="52"/>
      <c r="Y977" s="52"/>
      <c r="Z977" s="52"/>
    </row>
    <row r="978">
      <c r="A978" s="52"/>
      <c r="B978" s="52"/>
      <c r="C978" s="52"/>
      <c r="D978" s="52"/>
      <c r="E978" s="52"/>
      <c r="F978" s="52"/>
      <c r="G978" s="52"/>
      <c r="H978" s="52"/>
      <c r="I978" s="52"/>
      <c r="J978" s="52"/>
      <c r="K978" s="52"/>
      <c r="L978" s="52"/>
      <c r="M978" s="52"/>
      <c r="N978" s="52"/>
      <c r="O978" s="52"/>
      <c r="P978" s="52"/>
      <c r="Q978" s="52"/>
      <c r="R978" s="52"/>
      <c r="S978" s="52"/>
      <c r="T978" s="52"/>
      <c r="U978" s="52"/>
      <c r="V978" s="52"/>
      <c r="W978" s="52"/>
      <c r="X978" s="52"/>
      <c r="Y978" s="52"/>
      <c r="Z978" s="52"/>
    </row>
    <row r="979">
      <c r="A979" s="52"/>
      <c r="B979" s="52"/>
      <c r="C979" s="52"/>
      <c r="D979" s="52"/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U979" s="52"/>
      <c r="V979" s="52"/>
      <c r="W979" s="52"/>
      <c r="X979" s="52"/>
      <c r="Y979" s="52"/>
      <c r="Z979" s="52"/>
    </row>
    <row r="980">
      <c r="A980" s="52"/>
      <c r="B980" s="52"/>
      <c r="C980" s="52"/>
      <c r="D980" s="52"/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U980" s="52"/>
      <c r="V980" s="52"/>
      <c r="W980" s="52"/>
      <c r="X980" s="52"/>
      <c r="Y980" s="52"/>
      <c r="Z980" s="52"/>
    </row>
    <row r="981">
      <c r="A981" s="52"/>
      <c r="B981" s="52"/>
      <c r="C981" s="52"/>
      <c r="D981" s="52"/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U981" s="52"/>
      <c r="V981" s="52"/>
      <c r="W981" s="52"/>
      <c r="X981" s="52"/>
      <c r="Y981" s="52"/>
      <c r="Z981" s="52"/>
    </row>
    <row r="982">
      <c r="A982" s="52"/>
      <c r="B982" s="52"/>
      <c r="C982" s="52"/>
      <c r="D982" s="52"/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U982" s="52"/>
      <c r="V982" s="52"/>
      <c r="W982" s="52"/>
      <c r="X982" s="52"/>
      <c r="Y982" s="52"/>
      <c r="Z982" s="52"/>
    </row>
    <row r="983">
      <c r="A983" s="52"/>
      <c r="B983" s="52"/>
      <c r="C983" s="52"/>
      <c r="D983" s="52"/>
      <c r="E983" s="52"/>
      <c r="F983" s="52"/>
      <c r="G983" s="52"/>
      <c r="H983" s="52"/>
      <c r="I983" s="52"/>
      <c r="J983" s="52"/>
      <c r="K983" s="52"/>
      <c r="L983" s="52"/>
      <c r="M983" s="52"/>
      <c r="N983" s="52"/>
      <c r="O983" s="52"/>
      <c r="P983" s="52"/>
      <c r="Q983" s="52"/>
      <c r="R983" s="52"/>
      <c r="S983" s="52"/>
      <c r="T983" s="52"/>
      <c r="U983" s="52"/>
      <c r="V983" s="52"/>
      <c r="W983" s="52"/>
      <c r="X983" s="52"/>
      <c r="Y983" s="52"/>
      <c r="Z983" s="52"/>
    </row>
    <row r="984">
      <c r="A984" s="52"/>
      <c r="B984" s="52"/>
      <c r="C984" s="52"/>
      <c r="D984" s="52"/>
      <c r="E984" s="52"/>
      <c r="F984" s="52"/>
      <c r="G984" s="52"/>
      <c r="H984" s="52"/>
      <c r="I984" s="52"/>
      <c r="J984" s="52"/>
      <c r="K984" s="52"/>
      <c r="L984" s="52"/>
      <c r="M984" s="52"/>
      <c r="N984" s="52"/>
      <c r="O984" s="52"/>
      <c r="P984" s="52"/>
      <c r="Q984" s="52"/>
      <c r="R984" s="52"/>
      <c r="S984" s="52"/>
      <c r="T984" s="52"/>
      <c r="U984" s="52"/>
      <c r="V984" s="52"/>
      <c r="W984" s="52"/>
      <c r="X984" s="52"/>
      <c r="Y984" s="52"/>
      <c r="Z984" s="52"/>
    </row>
    <row r="985">
      <c r="A985" s="52"/>
      <c r="B985" s="52"/>
      <c r="C985" s="52"/>
      <c r="D985" s="52"/>
      <c r="E985" s="52"/>
      <c r="F985" s="52"/>
      <c r="G985" s="52"/>
      <c r="H985" s="52"/>
      <c r="I985" s="52"/>
      <c r="J985" s="52"/>
      <c r="K985" s="52"/>
      <c r="L985" s="52"/>
      <c r="M985" s="52"/>
      <c r="N985" s="52"/>
      <c r="O985" s="52"/>
      <c r="P985" s="52"/>
      <c r="Q985" s="52"/>
      <c r="R985" s="52"/>
      <c r="S985" s="52"/>
      <c r="T985" s="52"/>
      <c r="U985" s="52"/>
      <c r="V985" s="52"/>
      <c r="W985" s="52"/>
      <c r="X985" s="52"/>
      <c r="Y985" s="52"/>
      <c r="Z985" s="52"/>
    </row>
    <row r="986">
      <c r="A986" s="52"/>
      <c r="B986" s="52"/>
      <c r="C986" s="52"/>
      <c r="D986" s="52"/>
      <c r="E986" s="52"/>
      <c r="F986" s="52"/>
      <c r="G986" s="52"/>
      <c r="H986" s="52"/>
      <c r="I986" s="52"/>
      <c r="J986" s="52"/>
      <c r="K986" s="52"/>
      <c r="L986" s="52"/>
      <c r="M986" s="52"/>
      <c r="N986" s="52"/>
      <c r="O986" s="52"/>
      <c r="P986" s="52"/>
      <c r="Q986" s="52"/>
      <c r="R986" s="52"/>
      <c r="S986" s="52"/>
      <c r="T986" s="52"/>
      <c r="U986" s="52"/>
      <c r="V986" s="52"/>
      <c r="W986" s="52"/>
      <c r="X986" s="52"/>
      <c r="Y986" s="52"/>
      <c r="Z986" s="52"/>
    </row>
    <row r="987">
      <c r="A987" s="52"/>
      <c r="B987" s="52"/>
      <c r="C987" s="52"/>
      <c r="D987" s="52"/>
      <c r="E987" s="52"/>
      <c r="F987" s="52"/>
      <c r="G987" s="52"/>
      <c r="H987" s="52"/>
      <c r="I987" s="52"/>
      <c r="J987" s="52"/>
      <c r="K987" s="52"/>
      <c r="L987" s="52"/>
      <c r="M987" s="52"/>
      <c r="N987" s="52"/>
      <c r="O987" s="52"/>
      <c r="P987" s="52"/>
      <c r="Q987" s="52"/>
      <c r="R987" s="52"/>
      <c r="S987" s="52"/>
      <c r="T987" s="52"/>
      <c r="U987" s="52"/>
      <c r="V987" s="52"/>
      <c r="W987" s="52"/>
      <c r="X987" s="52"/>
      <c r="Y987" s="52"/>
      <c r="Z987" s="52"/>
    </row>
    <row r="988">
      <c r="A988" s="52"/>
      <c r="B988" s="52"/>
      <c r="C988" s="52"/>
      <c r="D988" s="52"/>
      <c r="E988" s="52"/>
      <c r="F988" s="52"/>
      <c r="G988" s="52"/>
      <c r="H988" s="52"/>
      <c r="I988" s="52"/>
      <c r="J988" s="52"/>
      <c r="K988" s="52"/>
      <c r="L988" s="52"/>
      <c r="M988" s="52"/>
      <c r="N988" s="52"/>
      <c r="O988" s="52"/>
      <c r="P988" s="52"/>
      <c r="Q988" s="52"/>
      <c r="R988" s="52"/>
      <c r="S988" s="52"/>
      <c r="T988" s="52"/>
      <c r="U988" s="52"/>
      <c r="V988" s="52"/>
      <c r="W988" s="52"/>
      <c r="X988" s="52"/>
      <c r="Y988" s="52"/>
      <c r="Z988" s="52"/>
    </row>
    <row r="989">
      <c r="A989" s="52"/>
      <c r="B989" s="52"/>
      <c r="C989" s="52"/>
      <c r="D989" s="52"/>
      <c r="E989" s="52"/>
      <c r="F989" s="52"/>
      <c r="G989" s="52"/>
      <c r="H989" s="52"/>
      <c r="I989" s="52"/>
      <c r="J989" s="52"/>
      <c r="K989" s="52"/>
      <c r="L989" s="52"/>
      <c r="M989" s="52"/>
      <c r="N989" s="52"/>
      <c r="O989" s="52"/>
      <c r="P989" s="52"/>
      <c r="Q989" s="52"/>
      <c r="R989" s="52"/>
      <c r="S989" s="52"/>
      <c r="T989" s="52"/>
      <c r="U989" s="52"/>
      <c r="V989" s="52"/>
      <c r="W989" s="52"/>
      <c r="X989" s="52"/>
      <c r="Y989" s="52"/>
      <c r="Z989" s="52"/>
    </row>
    <row r="990">
      <c r="A990" s="52"/>
      <c r="B990" s="52"/>
      <c r="C990" s="52"/>
      <c r="D990" s="52"/>
      <c r="E990" s="52"/>
      <c r="F990" s="52"/>
      <c r="G990" s="52"/>
      <c r="H990" s="52"/>
      <c r="I990" s="52"/>
      <c r="J990" s="52"/>
      <c r="K990" s="52"/>
      <c r="L990" s="52"/>
      <c r="M990" s="52"/>
      <c r="N990" s="52"/>
      <c r="O990" s="52"/>
      <c r="P990" s="52"/>
      <c r="Q990" s="52"/>
      <c r="R990" s="52"/>
      <c r="S990" s="52"/>
      <c r="T990" s="52"/>
      <c r="U990" s="52"/>
      <c r="V990" s="52"/>
      <c r="W990" s="52"/>
      <c r="X990" s="52"/>
      <c r="Y990" s="52"/>
      <c r="Z990" s="52"/>
    </row>
    <row r="991">
      <c r="A991" s="52"/>
      <c r="B991" s="52"/>
      <c r="C991" s="52"/>
      <c r="D991" s="52"/>
      <c r="E991" s="52"/>
      <c r="F991" s="52"/>
      <c r="G991" s="52"/>
      <c r="H991" s="52"/>
      <c r="I991" s="52"/>
      <c r="J991" s="52"/>
      <c r="K991" s="52"/>
      <c r="L991" s="52"/>
      <c r="M991" s="52"/>
      <c r="N991" s="52"/>
      <c r="O991" s="52"/>
      <c r="P991" s="52"/>
      <c r="Q991" s="52"/>
      <c r="R991" s="52"/>
      <c r="S991" s="52"/>
      <c r="T991" s="52"/>
      <c r="U991" s="52"/>
      <c r="V991" s="52"/>
      <c r="W991" s="52"/>
      <c r="X991" s="52"/>
      <c r="Y991" s="52"/>
      <c r="Z991" s="52"/>
    </row>
    <row r="992">
      <c r="A992" s="52"/>
      <c r="B992" s="52"/>
      <c r="C992" s="52"/>
      <c r="D992" s="52"/>
      <c r="E992" s="52"/>
      <c r="F992" s="52"/>
      <c r="G992" s="52"/>
      <c r="H992" s="52"/>
      <c r="I992" s="52"/>
      <c r="J992" s="52"/>
      <c r="K992" s="52"/>
      <c r="L992" s="52"/>
      <c r="M992" s="52"/>
      <c r="N992" s="52"/>
      <c r="O992" s="52"/>
      <c r="P992" s="52"/>
      <c r="Q992" s="52"/>
      <c r="R992" s="52"/>
      <c r="S992" s="52"/>
      <c r="T992" s="52"/>
      <c r="U992" s="52"/>
      <c r="V992" s="52"/>
      <c r="W992" s="52"/>
      <c r="X992" s="52"/>
      <c r="Y992" s="52"/>
      <c r="Z992" s="52"/>
    </row>
    <row r="993">
      <c r="A993" s="52"/>
      <c r="B993" s="52"/>
      <c r="C993" s="52"/>
      <c r="D993" s="52"/>
      <c r="E993" s="52"/>
      <c r="F993" s="52"/>
      <c r="G993" s="52"/>
      <c r="H993" s="52"/>
      <c r="I993" s="52"/>
      <c r="J993" s="52"/>
      <c r="K993" s="52"/>
      <c r="L993" s="52"/>
      <c r="M993" s="52"/>
      <c r="N993" s="52"/>
      <c r="O993" s="52"/>
      <c r="P993" s="52"/>
      <c r="Q993" s="52"/>
      <c r="R993" s="52"/>
      <c r="S993" s="52"/>
      <c r="T993" s="52"/>
      <c r="U993" s="52"/>
      <c r="V993" s="52"/>
      <c r="W993" s="52"/>
      <c r="X993" s="52"/>
      <c r="Y993" s="52"/>
      <c r="Z993" s="52"/>
    </row>
    <row r="994">
      <c r="A994" s="52"/>
      <c r="B994" s="52"/>
      <c r="C994" s="52"/>
      <c r="D994" s="52"/>
      <c r="E994" s="52"/>
      <c r="F994" s="52"/>
      <c r="G994" s="52"/>
      <c r="H994" s="52"/>
      <c r="I994" s="52"/>
      <c r="J994" s="52"/>
      <c r="K994" s="52"/>
      <c r="L994" s="52"/>
      <c r="M994" s="52"/>
      <c r="N994" s="52"/>
      <c r="O994" s="52"/>
      <c r="P994" s="52"/>
      <c r="Q994" s="52"/>
      <c r="R994" s="52"/>
      <c r="S994" s="52"/>
      <c r="T994" s="52"/>
      <c r="U994" s="52"/>
      <c r="V994" s="52"/>
      <c r="W994" s="52"/>
      <c r="X994" s="52"/>
      <c r="Y994" s="52"/>
      <c r="Z994" s="52"/>
    </row>
    <row r="995">
      <c r="A995" s="52"/>
      <c r="B995" s="52"/>
      <c r="C995" s="52"/>
      <c r="D995" s="52"/>
      <c r="E995" s="52"/>
      <c r="F995" s="52"/>
      <c r="G995" s="52"/>
      <c r="H995" s="52"/>
      <c r="I995" s="52"/>
      <c r="J995" s="52"/>
      <c r="K995" s="52"/>
      <c r="L995" s="52"/>
      <c r="M995" s="52"/>
      <c r="N995" s="52"/>
      <c r="O995" s="52"/>
      <c r="P995" s="52"/>
      <c r="Q995" s="52"/>
      <c r="R995" s="52"/>
      <c r="S995" s="52"/>
      <c r="T995" s="52"/>
      <c r="U995" s="52"/>
      <c r="V995" s="52"/>
      <c r="W995" s="52"/>
      <c r="X995" s="52"/>
      <c r="Y995" s="52"/>
      <c r="Z995" s="52"/>
    </row>
    <row r="996">
      <c r="A996" s="52"/>
      <c r="B996" s="52"/>
      <c r="C996" s="52"/>
      <c r="D996" s="52"/>
      <c r="E996" s="52"/>
      <c r="F996" s="52"/>
      <c r="G996" s="52"/>
      <c r="H996" s="52"/>
      <c r="I996" s="52"/>
      <c r="J996" s="52"/>
      <c r="K996" s="52"/>
      <c r="L996" s="52"/>
      <c r="M996" s="52"/>
      <c r="N996" s="52"/>
      <c r="O996" s="52"/>
      <c r="P996" s="52"/>
      <c r="Q996" s="52"/>
      <c r="R996" s="52"/>
      <c r="S996" s="52"/>
      <c r="T996" s="52"/>
      <c r="U996" s="52"/>
      <c r="V996" s="52"/>
      <c r="W996" s="52"/>
      <c r="X996" s="52"/>
      <c r="Y996" s="52"/>
      <c r="Z996" s="52"/>
    </row>
    <row r="997">
      <c r="A997" s="52"/>
      <c r="B997" s="52"/>
      <c r="C997" s="52"/>
      <c r="D997" s="52"/>
      <c r="E997" s="52"/>
      <c r="F997" s="52"/>
      <c r="G997" s="52"/>
      <c r="H997" s="52"/>
      <c r="I997" s="52"/>
      <c r="J997" s="52"/>
      <c r="K997" s="52"/>
      <c r="L997" s="52"/>
      <c r="M997" s="52"/>
      <c r="N997" s="52"/>
      <c r="O997" s="52"/>
      <c r="P997" s="52"/>
      <c r="Q997" s="52"/>
      <c r="R997" s="52"/>
      <c r="S997" s="52"/>
      <c r="T997" s="52"/>
      <c r="U997" s="52"/>
      <c r="V997" s="52"/>
      <c r="W997" s="52"/>
      <c r="X997" s="52"/>
      <c r="Y997" s="52"/>
      <c r="Z997" s="52"/>
    </row>
    <row r="998">
      <c r="A998" s="52"/>
      <c r="B998" s="52"/>
      <c r="C998" s="52"/>
      <c r="D998" s="52"/>
      <c r="E998" s="52"/>
      <c r="F998" s="52"/>
      <c r="G998" s="52"/>
      <c r="H998" s="52"/>
      <c r="I998" s="52"/>
      <c r="J998" s="52"/>
      <c r="K998" s="52"/>
      <c r="L998" s="52"/>
      <c r="M998" s="52"/>
      <c r="N998" s="52"/>
      <c r="O998" s="52"/>
      <c r="P998" s="52"/>
      <c r="Q998" s="52"/>
      <c r="R998" s="52"/>
      <c r="S998" s="52"/>
      <c r="T998" s="52"/>
      <c r="U998" s="52"/>
      <c r="V998" s="52"/>
      <c r="W998" s="52"/>
      <c r="X998" s="52"/>
      <c r="Y998" s="52"/>
      <c r="Z998" s="52"/>
    </row>
    <row r="999">
      <c r="A999" s="52"/>
      <c r="B999" s="52"/>
      <c r="C999" s="52"/>
      <c r="D999" s="52"/>
      <c r="E999" s="52"/>
      <c r="F999" s="52"/>
      <c r="G999" s="52"/>
      <c r="H999" s="52"/>
      <c r="I999" s="52"/>
      <c r="J999" s="52"/>
      <c r="K999" s="52"/>
      <c r="L999" s="52"/>
      <c r="M999" s="52"/>
      <c r="N999" s="52"/>
      <c r="O999" s="52"/>
      <c r="P999" s="52"/>
      <c r="Q999" s="52"/>
      <c r="R999" s="52"/>
      <c r="S999" s="52"/>
      <c r="T999" s="52"/>
      <c r="U999" s="52"/>
      <c r="V999" s="52"/>
      <c r="W999" s="52"/>
      <c r="X999" s="52"/>
      <c r="Y999" s="52"/>
      <c r="Z999" s="52"/>
    </row>
    <row r="1000">
      <c r="A1000" s="52"/>
      <c r="B1000" s="52"/>
      <c r="C1000" s="52"/>
      <c r="D1000" s="52"/>
      <c r="E1000" s="52"/>
      <c r="F1000" s="52"/>
      <c r="G1000" s="52"/>
      <c r="H1000" s="52"/>
      <c r="I1000" s="52"/>
      <c r="J1000" s="52"/>
      <c r="K1000" s="52"/>
      <c r="L1000" s="52"/>
      <c r="M1000" s="52"/>
      <c r="N1000" s="52"/>
      <c r="O1000" s="52"/>
      <c r="P1000" s="52"/>
      <c r="Q1000" s="52"/>
      <c r="R1000" s="52"/>
      <c r="S1000" s="52"/>
      <c r="T1000" s="52"/>
      <c r="U1000" s="52"/>
      <c r="V1000" s="52"/>
      <c r="W1000" s="52"/>
      <c r="X1000" s="52"/>
      <c r="Y1000" s="52"/>
      <c r="Z1000" s="52"/>
    </row>
  </sheetData>
  <mergeCells count="4">
    <mergeCell ref="B1:H1"/>
    <mergeCell ref="B2:F2"/>
    <mergeCell ref="G2:G3"/>
    <mergeCell ref="H2:H3"/>
  </mergeCells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50"/>
      <c r="B1" s="51" t="s">
        <v>0</v>
      </c>
      <c r="C1" s="3"/>
      <c r="D1" s="3"/>
      <c r="E1" s="3"/>
      <c r="F1" s="3"/>
      <c r="G1" s="3"/>
      <c r="H1" s="4"/>
      <c r="I1" s="52"/>
      <c r="J1" s="52"/>
      <c r="K1" s="52"/>
      <c r="L1" s="52"/>
      <c r="M1" s="52"/>
      <c r="N1" s="52"/>
      <c r="O1" s="52"/>
      <c r="P1" s="52"/>
      <c r="Q1" s="52"/>
      <c r="R1" s="52"/>
      <c r="S1" s="52"/>
      <c r="T1" s="52"/>
      <c r="U1" s="52"/>
      <c r="V1" s="52"/>
      <c r="W1" s="52"/>
      <c r="X1" s="52"/>
      <c r="Y1" s="52"/>
      <c r="Z1" s="52"/>
    </row>
    <row r="2">
      <c r="A2" s="50"/>
      <c r="B2" s="53" t="s">
        <v>1</v>
      </c>
      <c r="C2" s="3"/>
      <c r="D2" s="3"/>
      <c r="E2" s="3"/>
      <c r="F2" s="4"/>
      <c r="G2" s="54" t="s">
        <v>2</v>
      </c>
      <c r="H2" s="54" t="s">
        <v>3</v>
      </c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</row>
    <row r="3">
      <c r="A3" s="50"/>
      <c r="B3" s="55">
        <v>1.0</v>
      </c>
      <c r="C3" s="55">
        <v>2.0</v>
      </c>
      <c r="D3" s="55">
        <v>3.0</v>
      </c>
      <c r="E3" s="55">
        <v>4.0</v>
      </c>
      <c r="F3" s="55">
        <v>5.0</v>
      </c>
      <c r="G3" s="10"/>
      <c r="H3" s="10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>
      <c r="A4" s="56" t="s">
        <v>4</v>
      </c>
      <c r="B4" s="45">
        <v>4531.0</v>
      </c>
      <c r="C4" s="45">
        <v>3355.0</v>
      </c>
      <c r="D4" s="45">
        <v>2921.0</v>
      </c>
      <c r="E4" s="45">
        <v>3605.0</v>
      </c>
      <c r="F4" s="45">
        <v>3689.0</v>
      </c>
      <c r="G4" s="57">
        <f t="shared" ref="G4:G15" si="1">AVERAGE(B4:F4)</f>
        <v>3620.2</v>
      </c>
      <c r="H4" s="57">
        <f t="shared" ref="H4:H5" si="2">G4:G41</f>
        <v>3620.2</v>
      </c>
      <c r="I4" s="52"/>
      <c r="J4" s="52"/>
      <c r="K4" s="52"/>
      <c r="L4" s="52"/>
      <c r="M4" s="52"/>
      <c r="N4" s="52"/>
      <c r="O4" s="52"/>
      <c r="P4" s="52"/>
      <c r="Q4" s="52"/>
      <c r="R4" s="52"/>
      <c r="S4" s="52"/>
      <c r="T4" s="52"/>
      <c r="U4" s="52"/>
      <c r="V4" s="52"/>
      <c r="W4" s="52"/>
      <c r="X4" s="52"/>
      <c r="Y4" s="52"/>
      <c r="Z4" s="52"/>
    </row>
    <row r="5">
      <c r="A5" s="56" t="s">
        <v>5</v>
      </c>
      <c r="B5" s="45">
        <v>28347.0</v>
      </c>
      <c r="C5" s="45">
        <v>25771.0</v>
      </c>
      <c r="D5" s="45">
        <v>29782.0</v>
      </c>
      <c r="E5" s="45">
        <v>27354.0</v>
      </c>
      <c r="F5" s="45">
        <v>12449.0</v>
      </c>
      <c r="G5" s="57">
        <f t="shared" si="1"/>
        <v>24740.6</v>
      </c>
      <c r="H5" s="57">
        <f t="shared" si="2"/>
        <v>24740.6</v>
      </c>
      <c r="I5" s="52"/>
      <c r="J5" s="52"/>
      <c r="K5" s="52"/>
      <c r="L5" s="52"/>
      <c r="M5" s="52"/>
      <c r="N5" s="52"/>
      <c r="O5" s="52"/>
      <c r="P5" s="52"/>
      <c r="Q5" s="52"/>
      <c r="R5" s="52"/>
      <c r="S5" s="52"/>
      <c r="T5" s="52"/>
      <c r="U5" s="52"/>
      <c r="V5" s="52"/>
      <c r="W5" s="52"/>
      <c r="X5" s="52"/>
      <c r="Y5" s="52"/>
      <c r="Z5" s="52"/>
    </row>
    <row r="6">
      <c r="A6" s="58" t="s">
        <v>6</v>
      </c>
      <c r="B6" s="45">
        <v>254.0</v>
      </c>
      <c r="C6" s="45">
        <v>261.0</v>
      </c>
      <c r="D6" s="45">
        <v>270.0</v>
      </c>
      <c r="E6" s="45">
        <v>239.0</v>
      </c>
      <c r="F6" s="45">
        <v>266.0</v>
      </c>
      <c r="G6" s="57">
        <f t="shared" si="1"/>
        <v>258</v>
      </c>
      <c r="H6" s="59">
        <f t="shared" ref="H6:H9" si="3">(G6:G43)/1000</f>
        <v>0.258</v>
      </c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X6" s="52"/>
      <c r="Y6" s="52"/>
      <c r="Z6" s="52"/>
    </row>
    <row r="7">
      <c r="A7" s="58" t="s">
        <v>7</v>
      </c>
      <c r="B7" s="45">
        <v>1691.0</v>
      </c>
      <c r="C7" s="45">
        <v>1871.0</v>
      </c>
      <c r="D7" s="45">
        <v>1726.0</v>
      </c>
      <c r="E7" s="45">
        <v>1999.0</v>
      </c>
      <c r="F7" s="45">
        <v>1946.0</v>
      </c>
      <c r="G7" s="57">
        <f t="shared" si="1"/>
        <v>1846.6</v>
      </c>
      <c r="H7" s="59">
        <f t="shared" si="3"/>
        <v>1.8466</v>
      </c>
      <c r="I7" s="52"/>
      <c r="J7" s="52"/>
      <c r="K7" s="52"/>
      <c r="L7" s="52"/>
      <c r="M7" s="52"/>
      <c r="N7" s="52"/>
      <c r="O7" s="52"/>
      <c r="P7" s="52"/>
      <c r="Q7" s="52"/>
      <c r="R7" s="52"/>
      <c r="S7" s="52"/>
      <c r="T7" s="52"/>
      <c r="U7" s="52"/>
      <c r="V7" s="52"/>
      <c r="W7" s="52"/>
      <c r="X7" s="52"/>
      <c r="Y7" s="52"/>
      <c r="Z7" s="52"/>
    </row>
    <row r="8">
      <c r="A8" s="56" t="s">
        <v>8</v>
      </c>
      <c r="B8" s="45">
        <v>3505.0</v>
      </c>
      <c r="C8" s="45">
        <v>2826.0</v>
      </c>
      <c r="D8" s="45">
        <v>2741.0</v>
      </c>
      <c r="E8" s="45">
        <v>2643.0</v>
      </c>
      <c r="F8" s="45">
        <v>2660.0</v>
      </c>
      <c r="G8" s="57">
        <f t="shared" si="1"/>
        <v>2875</v>
      </c>
      <c r="H8" s="59">
        <f t="shared" si="3"/>
        <v>2.875</v>
      </c>
      <c r="I8" s="52"/>
      <c r="J8" s="52"/>
      <c r="K8" s="52"/>
      <c r="L8" s="52"/>
      <c r="M8" s="52"/>
      <c r="N8" s="52"/>
      <c r="O8" s="52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</row>
    <row r="9">
      <c r="A9" s="58" t="s">
        <v>9</v>
      </c>
      <c r="B9" s="45">
        <v>670.0</v>
      </c>
      <c r="C9" s="45">
        <v>599.0</v>
      </c>
      <c r="D9" s="45">
        <v>536.0</v>
      </c>
      <c r="E9" s="45">
        <v>538.0</v>
      </c>
      <c r="F9" s="45">
        <v>607.0</v>
      </c>
      <c r="G9" s="57">
        <f t="shared" si="1"/>
        <v>590</v>
      </c>
      <c r="H9" s="59">
        <f t="shared" si="3"/>
        <v>0.59</v>
      </c>
      <c r="I9" s="52"/>
      <c r="J9" s="52"/>
      <c r="K9" s="52"/>
      <c r="L9" s="52"/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/>
    </row>
    <row r="10">
      <c r="A10" s="56" t="s">
        <v>10</v>
      </c>
      <c r="B10" s="45">
        <v>5645.0</v>
      </c>
      <c r="C10" s="45">
        <v>5576.0</v>
      </c>
      <c r="D10" s="45">
        <v>4987.0</v>
      </c>
      <c r="E10" s="45">
        <v>5285.0</v>
      </c>
      <c r="F10" s="45">
        <v>4754.0</v>
      </c>
      <c r="G10" s="57">
        <f t="shared" si="1"/>
        <v>5249.4</v>
      </c>
      <c r="H10" s="57">
        <f t="shared" ref="H10:H18" si="4">G10:G47</f>
        <v>5249.4</v>
      </c>
      <c r="I10" s="52"/>
      <c r="J10" s="52"/>
      <c r="K10" s="52"/>
      <c r="L10" s="52"/>
      <c r="M10" s="52"/>
      <c r="N10" s="52"/>
      <c r="O10" s="52"/>
      <c r="P10" s="52"/>
      <c r="Q10" s="52"/>
      <c r="R10" s="52"/>
      <c r="S10" s="52"/>
      <c r="T10" s="52"/>
      <c r="U10" s="52"/>
      <c r="V10" s="52"/>
      <c r="W10" s="52"/>
      <c r="X10" s="52"/>
      <c r="Y10" s="52"/>
      <c r="Z10" s="52"/>
    </row>
    <row r="11">
      <c r="A11" s="56" t="s">
        <v>11</v>
      </c>
      <c r="B11" s="45">
        <v>16321.0</v>
      </c>
      <c r="C11" s="45">
        <v>15967.0</v>
      </c>
      <c r="D11" s="45">
        <v>15516.0</v>
      </c>
      <c r="E11" s="45">
        <v>14996.0</v>
      </c>
      <c r="F11" s="45">
        <v>15829.0</v>
      </c>
      <c r="G11" s="57">
        <f t="shared" si="1"/>
        <v>15725.8</v>
      </c>
      <c r="H11" s="57">
        <f t="shared" si="4"/>
        <v>15725.8</v>
      </c>
      <c r="I11" s="52"/>
      <c r="J11" s="52"/>
      <c r="K11" s="52"/>
      <c r="L11" s="52"/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</row>
    <row r="12">
      <c r="A12" s="56" t="s">
        <v>12</v>
      </c>
      <c r="B12" s="45">
        <v>18099.0</v>
      </c>
      <c r="C12" s="45">
        <v>18940.0</v>
      </c>
      <c r="D12" s="45">
        <v>19495.0</v>
      </c>
      <c r="E12" s="45">
        <v>19755.0</v>
      </c>
      <c r="F12" s="45">
        <v>18603.0</v>
      </c>
      <c r="G12" s="57">
        <f t="shared" si="1"/>
        <v>18978.4</v>
      </c>
      <c r="H12" s="57">
        <f t="shared" si="4"/>
        <v>18978.4</v>
      </c>
      <c r="I12" s="52"/>
      <c r="J12" s="52"/>
      <c r="K12" s="52"/>
      <c r="L12" s="52"/>
      <c r="M12" s="52"/>
      <c r="N12" s="52"/>
      <c r="O12" s="52"/>
      <c r="P12" s="52"/>
      <c r="Q12" s="52"/>
      <c r="R12" s="52"/>
      <c r="S12" s="52"/>
      <c r="T12" s="52"/>
      <c r="U12" s="52"/>
      <c r="V12" s="52"/>
      <c r="W12" s="52"/>
      <c r="X12" s="52"/>
      <c r="Y12" s="52"/>
      <c r="Z12" s="52"/>
    </row>
    <row r="13">
      <c r="A13" s="56" t="s">
        <v>13</v>
      </c>
      <c r="B13" s="45">
        <v>8039.0</v>
      </c>
      <c r="C13" s="45">
        <v>7133.0</v>
      </c>
      <c r="D13" s="45">
        <v>7210.0</v>
      </c>
      <c r="E13" s="45">
        <v>7426.0</v>
      </c>
      <c r="F13" s="45">
        <v>5850.0</v>
      </c>
      <c r="G13" s="57">
        <f t="shared" si="1"/>
        <v>7131.6</v>
      </c>
      <c r="H13" s="57">
        <f t="shared" si="4"/>
        <v>7131.6</v>
      </c>
      <c r="I13" s="52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</row>
    <row r="14">
      <c r="A14" s="56" t="s">
        <v>14</v>
      </c>
      <c r="B14" s="45">
        <v>18567.0</v>
      </c>
      <c r="C14" s="45">
        <v>15375.0</v>
      </c>
      <c r="D14" s="45">
        <v>21381.0</v>
      </c>
      <c r="E14" s="45">
        <v>24114.0</v>
      </c>
      <c r="F14" s="45">
        <v>7611.0</v>
      </c>
      <c r="G14" s="57">
        <f t="shared" si="1"/>
        <v>17409.6</v>
      </c>
      <c r="H14" s="57">
        <f t="shared" si="4"/>
        <v>17409.6</v>
      </c>
      <c r="I14" s="52"/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</row>
    <row r="15">
      <c r="A15" s="56" t="s">
        <v>15</v>
      </c>
      <c r="B15" s="45">
        <v>18900.0</v>
      </c>
      <c r="C15" s="45">
        <v>15564.0</v>
      </c>
      <c r="D15" s="45">
        <v>17460.0</v>
      </c>
      <c r="E15" s="45">
        <v>15569.0</v>
      </c>
      <c r="F15" s="45">
        <v>6177.0</v>
      </c>
      <c r="G15" s="57">
        <f t="shared" si="1"/>
        <v>14734</v>
      </c>
      <c r="H15" s="57">
        <f t="shared" si="4"/>
        <v>14734</v>
      </c>
      <c r="I15" s="52"/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  <c r="Z15" s="52"/>
    </row>
    <row r="16">
      <c r="A16" s="56"/>
      <c r="B16" s="60"/>
      <c r="C16" s="60"/>
      <c r="D16" s="60"/>
      <c r="E16" s="60"/>
      <c r="F16" s="60"/>
      <c r="G16" s="61"/>
      <c r="H16" s="61" t="str">
        <f t="shared" si="4"/>
        <v/>
      </c>
      <c r="I16" s="52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</row>
    <row r="17">
      <c r="A17" s="56" t="s">
        <v>16</v>
      </c>
      <c r="B17" s="45">
        <v>3583.0</v>
      </c>
      <c r="C17" s="45">
        <v>3355.0</v>
      </c>
      <c r="D17" s="45">
        <v>2338.0</v>
      </c>
      <c r="E17" s="45">
        <v>2879.0</v>
      </c>
      <c r="F17" s="45">
        <v>2967.0</v>
      </c>
      <c r="G17" s="57">
        <f t="shared" ref="G17:G28" si="5">AVERAGE(B17:F17)</f>
        <v>3024.4</v>
      </c>
      <c r="H17" s="57">
        <f t="shared" si="4"/>
        <v>3024.4</v>
      </c>
      <c r="I17" s="52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</row>
    <row r="18">
      <c r="A18" s="56" t="s">
        <v>17</v>
      </c>
      <c r="B18" s="45">
        <v>22209.0</v>
      </c>
      <c r="C18" s="45">
        <v>25771.0</v>
      </c>
      <c r="D18" s="45">
        <v>24017.0</v>
      </c>
      <c r="E18" s="45">
        <v>21875.0</v>
      </c>
      <c r="F18" s="45">
        <v>10335.0</v>
      </c>
      <c r="G18" s="57">
        <f t="shared" si="5"/>
        <v>20841.4</v>
      </c>
      <c r="H18" s="57">
        <f t="shared" si="4"/>
        <v>20841.4</v>
      </c>
      <c r="I18" s="52"/>
      <c r="J18" s="52"/>
      <c r="K18" s="52"/>
      <c r="L18" s="52"/>
      <c r="M18" s="52"/>
      <c r="N18" s="52"/>
      <c r="O18" s="52"/>
      <c r="P18" s="52"/>
      <c r="Q18" s="52"/>
      <c r="R18" s="52"/>
      <c r="S18" s="52"/>
      <c r="T18" s="52"/>
      <c r="U18" s="52"/>
      <c r="V18" s="52"/>
      <c r="W18" s="52"/>
      <c r="X18" s="52"/>
      <c r="Y18" s="52"/>
      <c r="Z18" s="52"/>
    </row>
    <row r="19">
      <c r="A19" s="58" t="s">
        <v>18</v>
      </c>
      <c r="B19" s="45">
        <v>211.0</v>
      </c>
      <c r="C19" s="45">
        <v>261.0</v>
      </c>
      <c r="D19" s="45">
        <v>218.0</v>
      </c>
      <c r="E19" s="45">
        <v>187.0</v>
      </c>
      <c r="F19" s="45">
        <v>219.0</v>
      </c>
      <c r="G19" s="57">
        <f t="shared" si="5"/>
        <v>219.2</v>
      </c>
      <c r="H19" s="59">
        <f t="shared" ref="H19:H20" si="6">(G19:G56)/1000</f>
        <v>0.2192</v>
      </c>
      <c r="I19" s="52"/>
      <c r="J19" s="52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</row>
    <row r="20">
      <c r="A20" s="58" t="s">
        <v>19</v>
      </c>
      <c r="B20" s="45">
        <v>841.0</v>
      </c>
      <c r="C20" s="45">
        <v>1871.0</v>
      </c>
      <c r="D20" s="45">
        <v>1143.0</v>
      </c>
      <c r="E20" s="45">
        <v>1284.0</v>
      </c>
      <c r="F20" s="45">
        <v>1220.0</v>
      </c>
      <c r="G20" s="57">
        <f t="shared" si="5"/>
        <v>1271.8</v>
      </c>
      <c r="H20" s="59">
        <f t="shared" si="6"/>
        <v>1.2718</v>
      </c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</row>
    <row r="21">
      <c r="A21" s="56" t="s">
        <v>20</v>
      </c>
      <c r="B21" s="45">
        <v>2699.0</v>
      </c>
      <c r="C21" s="45">
        <v>2826.0</v>
      </c>
      <c r="D21" s="45">
        <v>2176.0</v>
      </c>
      <c r="E21" s="45">
        <v>2092.0</v>
      </c>
      <c r="F21" s="45">
        <v>2099.0</v>
      </c>
      <c r="G21" s="57">
        <f t="shared" si="5"/>
        <v>2378.4</v>
      </c>
      <c r="H21" s="57">
        <f>G21:G58</f>
        <v>2378.4</v>
      </c>
      <c r="I21" s="52"/>
      <c r="J21" s="52"/>
      <c r="K21" s="52"/>
      <c r="L21" s="52"/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52"/>
      <c r="Z21" s="52"/>
    </row>
    <row r="22">
      <c r="A22" s="58" t="s">
        <v>21</v>
      </c>
      <c r="B22" s="45">
        <v>550.0</v>
      </c>
      <c r="C22" s="45">
        <v>599.0</v>
      </c>
      <c r="D22" s="45">
        <v>437.0</v>
      </c>
      <c r="E22" s="45">
        <v>440.0</v>
      </c>
      <c r="F22" s="45">
        <v>493.0</v>
      </c>
      <c r="G22" s="57">
        <f t="shared" si="5"/>
        <v>503.8</v>
      </c>
      <c r="H22" s="59">
        <f>(G22:G59)/1000</f>
        <v>0.5038</v>
      </c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</row>
    <row r="23">
      <c r="A23" s="56" t="s">
        <v>22</v>
      </c>
      <c r="B23" s="45">
        <v>4210.0</v>
      </c>
      <c r="C23" s="45">
        <v>5576.0</v>
      </c>
      <c r="D23" s="45">
        <v>4205.0</v>
      </c>
      <c r="E23" s="45">
        <v>4397.0</v>
      </c>
      <c r="F23" s="45">
        <v>3914.0</v>
      </c>
      <c r="G23" s="57">
        <f t="shared" si="5"/>
        <v>4460.4</v>
      </c>
      <c r="H23" s="57">
        <f t="shared" ref="H23:H29" si="7">G23:G60</f>
        <v>4460.4</v>
      </c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</row>
    <row r="24">
      <c r="A24" s="56" t="s">
        <v>23</v>
      </c>
      <c r="B24" s="45">
        <v>12989.0</v>
      </c>
      <c r="C24" s="45">
        <v>15967.0</v>
      </c>
      <c r="D24" s="45">
        <v>12489.0</v>
      </c>
      <c r="E24" s="45">
        <v>12072.0</v>
      </c>
      <c r="F24" s="45">
        <v>13369.0</v>
      </c>
      <c r="G24" s="57">
        <f t="shared" si="5"/>
        <v>13377.2</v>
      </c>
      <c r="H24" s="57">
        <f t="shared" si="7"/>
        <v>13377.2</v>
      </c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</row>
    <row r="25">
      <c r="A25" s="56" t="s">
        <v>24</v>
      </c>
      <c r="B25" s="45">
        <v>14735.0</v>
      </c>
      <c r="C25" s="45">
        <v>18940.0</v>
      </c>
      <c r="D25" s="45">
        <v>15454.0</v>
      </c>
      <c r="E25" s="45">
        <v>16249.0</v>
      </c>
      <c r="F25" s="45">
        <v>14818.0</v>
      </c>
      <c r="G25" s="57">
        <f t="shared" si="5"/>
        <v>16039.2</v>
      </c>
      <c r="H25" s="57">
        <f t="shared" si="7"/>
        <v>16039.2</v>
      </c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</row>
    <row r="26">
      <c r="A26" s="56" t="s">
        <v>25</v>
      </c>
      <c r="B26" s="45">
        <v>6358.0</v>
      </c>
      <c r="C26" s="45">
        <v>7133.0</v>
      </c>
      <c r="D26" s="45">
        <v>6132.0</v>
      </c>
      <c r="E26" s="45">
        <v>5843.0</v>
      </c>
      <c r="F26" s="45">
        <v>4883.0</v>
      </c>
      <c r="G26" s="57">
        <f t="shared" si="5"/>
        <v>6069.8</v>
      </c>
      <c r="H26" s="57">
        <f t="shared" si="7"/>
        <v>6069.8</v>
      </c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</row>
    <row r="27">
      <c r="A27" s="56" t="s">
        <v>26</v>
      </c>
      <c r="B27" s="45">
        <v>14401.0</v>
      </c>
      <c r="C27" s="45">
        <v>15375.0</v>
      </c>
      <c r="D27" s="45">
        <v>16726.0</v>
      </c>
      <c r="E27" s="45">
        <v>20081.0</v>
      </c>
      <c r="F27" s="45">
        <v>5899.0</v>
      </c>
      <c r="G27" s="57">
        <f t="shared" si="5"/>
        <v>14496.4</v>
      </c>
      <c r="H27" s="57">
        <f t="shared" si="7"/>
        <v>14496.4</v>
      </c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</row>
    <row r="28">
      <c r="A28" s="56" t="s">
        <v>27</v>
      </c>
      <c r="B28" s="45">
        <v>14762.0</v>
      </c>
      <c r="C28" s="45">
        <v>15564.0</v>
      </c>
      <c r="D28" s="45">
        <v>13508.0</v>
      </c>
      <c r="E28" s="45">
        <v>11769.0</v>
      </c>
      <c r="F28" s="45">
        <v>4808.0</v>
      </c>
      <c r="G28" s="57">
        <f t="shared" si="5"/>
        <v>12082.2</v>
      </c>
      <c r="H28" s="57">
        <f t="shared" si="7"/>
        <v>12082.2</v>
      </c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</row>
    <row r="29">
      <c r="A29" s="56"/>
      <c r="B29" s="60"/>
      <c r="C29" s="60"/>
      <c r="D29" s="60"/>
      <c r="E29" s="60"/>
      <c r="F29" s="60"/>
      <c r="G29" s="61"/>
      <c r="H29" s="61" t="str">
        <f t="shared" si="7"/>
        <v/>
      </c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</row>
    <row r="30">
      <c r="A30" s="58" t="s">
        <v>28</v>
      </c>
      <c r="B30" s="45">
        <v>-1680.0</v>
      </c>
      <c r="C30" s="45">
        <v>180.0</v>
      </c>
      <c r="D30" s="45">
        <v>2338.0</v>
      </c>
      <c r="E30" s="45">
        <v>-743.0</v>
      </c>
      <c r="F30" s="45">
        <v>-817.0</v>
      </c>
      <c r="G30" s="57">
        <f t="shared" ref="G30:G41" si="8">AVERAGE(B30:F30)</f>
        <v>-144.4</v>
      </c>
      <c r="H30" s="59">
        <f t="shared" ref="H30:H31" si="9">(G30:G67)/1000</f>
        <v>-0.1444</v>
      </c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</row>
    <row r="31">
      <c r="A31" s="58" t="s">
        <v>29</v>
      </c>
      <c r="B31" s="45">
        <v>-181.0</v>
      </c>
      <c r="C31" s="45">
        <v>97.0</v>
      </c>
      <c r="D31" s="45">
        <v>24017.0</v>
      </c>
      <c r="E31" s="45">
        <v>-238.0</v>
      </c>
      <c r="F31" s="45">
        <v>819.0</v>
      </c>
      <c r="G31" s="57">
        <f t="shared" si="8"/>
        <v>4902.8</v>
      </c>
      <c r="H31" s="59">
        <f t="shared" si="9"/>
        <v>4.9028</v>
      </c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</row>
    <row r="32">
      <c r="A32" s="56" t="s">
        <v>30</v>
      </c>
      <c r="B32" s="45">
        <v>-3313.0</v>
      </c>
      <c r="C32" s="45">
        <v>-3174.0</v>
      </c>
      <c r="D32" s="45">
        <v>218.0</v>
      </c>
      <c r="E32" s="45">
        <v>-2914.0</v>
      </c>
      <c r="F32" s="45">
        <v>-3152.0</v>
      </c>
      <c r="G32" s="57">
        <f t="shared" si="8"/>
        <v>-2467</v>
      </c>
      <c r="H32" s="57">
        <f>G32:G69</f>
        <v>-2467</v>
      </c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</row>
    <row r="33">
      <c r="A33" s="58" t="s">
        <v>31</v>
      </c>
      <c r="B33" s="45">
        <v>-10986.0</v>
      </c>
      <c r="C33" s="45">
        <v>-15828.0</v>
      </c>
      <c r="D33" s="45">
        <v>1143.0</v>
      </c>
      <c r="E33" s="45">
        <v>-15816.0</v>
      </c>
      <c r="F33" s="45">
        <v>-12428.0</v>
      </c>
      <c r="G33" s="57">
        <f t="shared" si="8"/>
        <v>-10783</v>
      </c>
      <c r="H33" s="62">
        <f>G33/1000</f>
        <v>-10.783</v>
      </c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</row>
    <row r="34">
      <c r="A34" s="58" t="s">
        <v>32</v>
      </c>
      <c r="B34" s="45">
        <v>-1077.0</v>
      </c>
      <c r="C34" s="45">
        <v>305.0</v>
      </c>
      <c r="D34" s="45">
        <v>2176.0</v>
      </c>
      <c r="E34" s="45">
        <v>273.0</v>
      </c>
      <c r="F34" s="45">
        <v>423.0</v>
      </c>
      <c r="G34" s="57">
        <f t="shared" si="8"/>
        <v>420</v>
      </c>
      <c r="H34" s="59">
        <f>(G34:G71)/1000</f>
        <v>0.42</v>
      </c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</row>
    <row r="35">
      <c r="A35" s="56" t="s">
        <v>33</v>
      </c>
      <c r="B35" s="45">
        <v>-4392.0</v>
      </c>
      <c r="C35" s="45">
        <v>-2422.0</v>
      </c>
      <c r="D35" s="45">
        <v>437.0</v>
      </c>
      <c r="E35" s="45">
        <v>-6940.0</v>
      </c>
      <c r="F35" s="45">
        <v>-6288.0</v>
      </c>
      <c r="G35" s="57">
        <f t="shared" si="8"/>
        <v>-3921</v>
      </c>
      <c r="H35" s="57">
        <f t="shared" ref="H35:H36" si="10">G35:G72</f>
        <v>-3921</v>
      </c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</row>
    <row r="36">
      <c r="A36" s="56" t="s">
        <v>34</v>
      </c>
      <c r="B36" s="45">
        <v>-6036.0</v>
      </c>
      <c r="C36" s="45">
        <v>-3349.0</v>
      </c>
      <c r="D36" s="45">
        <v>4205.0</v>
      </c>
      <c r="E36" s="45">
        <v>-4178.0</v>
      </c>
      <c r="F36" s="45">
        <v>-5011.0</v>
      </c>
      <c r="G36" s="57">
        <f t="shared" si="8"/>
        <v>-2873.8</v>
      </c>
      <c r="H36" s="57">
        <f t="shared" si="10"/>
        <v>-2873.8</v>
      </c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</row>
    <row r="37">
      <c r="A37" s="56" t="s">
        <v>35</v>
      </c>
      <c r="B37" s="45">
        <v>-2983.0</v>
      </c>
      <c r="C37" s="45">
        <v>-1428.0</v>
      </c>
      <c r="D37" s="45">
        <v>12489.0</v>
      </c>
      <c r="E37" s="45">
        <v>-1585.0</v>
      </c>
      <c r="F37" s="45">
        <v>-2121.0</v>
      </c>
      <c r="G37" s="57">
        <f t="shared" si="8"/>
        <v>874.4</v>
      </c>
      <c r="H37" s="63">
        <f t="shared" ref="H37:H41" si="11">(G37:G74)/1000</f>
        <v>0.8744</v>
      </c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</row>
    <row r="38">
      <c r="A38" s="58" t="s">
        <v>36</v>
      </c>
      <c r="B38" s="45">
        <v>-1178.0</v>
      </c>
      <c r="C38" s="45">
        <v>-854.0</v>
      </c>
      <c r="D38" s="45">
        <v>15454.0</v>
      </c>
      <c r="E38" s="45">
        <v>-1534.0</v>
      </c>
      <c r="F38" s="45">
        <v>-1507.0</v>
      </c>
      <c r="G38" s="57">
        <f t="shared" si="8"/>
        <v>2076.2</v>
      </c>
      <c r="H38" s="59">
        <f t="shared" si="11"/>
        <v>2.0762</v>
      </c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</row>
    <row r="39">
      <c r="A39" s="58" t="s">
        <v>37</v>
      </c>
      <c r="B39" s="45">
        <v>-982.0</v>
      </c>
      <c r="C39" s="45">
        <v>-1415.0</v>
      </c>
      <c r="D39" s="45">
        <v>6132.0</v>
      </c>
      <c r="E39" s="45">
        <v>-1844.0</v>
      </c>
      <c r="F39" s="45">
        <v>-1144.0</v>
      </c>
      <c r="G39" s="57">
        <f t="shared" si="8"/>
        <v>149.4</v>
      </c>
      <c r="H39" s="59">
        <f t="shared" si="11"/>
        <v>0.1494</v>
      </c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</row>
    <row r="40">
      <c r="A40" s="58" t="s">
        <v>38</v>
      </c>
      <c r="B40" s="45">
        <v>-309.0</v>
      </c>
      <c r="C40" s="45">
        <v>447.0</v>
      </c>
      <c r="D40" s="45">
        <v>16726.0</v>
      </c>
      <c r="E40" s="45">
        <v>-741.0</v>
      </c>
      <c r="F40" s="45">
        <v>821.0</v>
      </c>
      <c r="G40" s="57">
        <f t="shared" si="8"/>
        <v>3388.8</v>
      </c>
      <c r="H40" s="59">
        <f t="shared" si="11"/>
        <v>3.3888</v>
      </c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</row>
    <row r="41">
      <c r="A41" s="58" t="s">
        <v>39</v>
      </c>
      <c r="B41" s="45">
        <v>-628.0</v>
      </c>
      <c r="C41" s="45">
        <v>429.0</v>
      </c>
      <c r="D41" s="45">
        <v>13508.0</v>
      </c>
      <c r="E41" s="45">
        <v>308.0</v>
      </c>
      <c r="F41" s="45">
        <v>885.0</v>
      </c>
      <c r="G41" s="57">
        <f t="shared" si="8"/>
        <v>2900.4</v>
      </c>
      <c r="H41" s="59">
        <f t="shared" si="11"/>
        <v>2.9004</v>
      </c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</row>
    <row r="42">
      <c r="A42" s="56"/>
      <c r="B42" s="56"/>
      <c r="C42" s="52"/>
      <c r="D42" s="52"/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</row>
    <row r="43">
      <c r="A43" s="64" t="s">
        <v>81</v>
      </c>
      <c r="B43" s="47">
        <v>44.96</v>
      </c>
      <c r="C43" s="48">
        <v>43.73</v>
      </c>
      <c r="D43" s="47">
        <v>56.53</v>
      </c>
      <c r="E43" s="48">
        <v>84.81</v>
      </c>
      <c r="F43" s="48">
        <v>85.52</v>
      </c>
      <c r="G43" s="52"/>
      <c r="H43" s="65">
        <f>AVERAGE(B43:F43)</f>
        <v>63.11</v>
      </c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</row>
    <row r="44">
      <c r="A44" s="52"/>
      <c r="B44" s="52"/>
      <c r="C44" s="52"/>
      <c r="D44" s="52"/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</row>
    <row r="45">
      <c r="A45" s="49" t="s">
        <v>4</v>
      </c>
      <c r="B45" s="45">
        <v>3689.0</v>
      </c>
      <c r="C45" s="52"/>
      <c r="D45" s="52"/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</row>
    <row r="46">
      <c r="A46" s="49" t="s">
        <v>5</v>
      </c>
      <c r="B46" s="45">
        <v>12449.0</v>
      </c>
      <c r="C46" s="52"/>
      <c r="D46" s="52"/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</row>
    <row r="47">
      <c r="A47" s="49" t="s">
        <v>6</v>
      </c>
      <c r="B47" s="45">
        <v>266.0</v>
      </c>
      <c r="C47" s="52"/>
      <c r="D47" s="52"/>
      <c r="E47" s="52"/>
      <c r="F47" s="52"/>
      <c r="G47" s="52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</row>
    <row r="48">
      <c r="A48" s="49" t="s">
        <v>7</v>
      </c>
      <c r="B48" s="45">
        <v>1946.0</v>
      </c>
      <c r="C48" s="52"/>
      <c r="D48" s="52"/>
      <c r="E48" s="52"/>
      <c r="F48" s="52"/>
      <c r="G48" s="52"/>
      <c r="H48" s="52"/>
      <c r="I48" s="52"/>
      <c r="J48" s="52"/>
      <c r="K48" s="52"/>
      <c r="L48" s="52"/>
      <c r="M48" s="52"/>
      <c r="N48" s="52"/>
      <c r="O48" s="52"/>
      <c r="P48" s="52"/>
      <c r="Q48" s="52"/>
      <c r="R48" s="52"/>
      <c r="S48" s="52"/>
      <c r="T48" s="52"/>
      <c r="U48" s="52"/>
      <c r="V48" s="52"/>
      <c r="W48" s="52"/>
      <c r="X48" s="52"/>
      <c r="Y48" s="52"/>
      <c r="Z48" s="52"/>
    </row>
    <row r="49">
      <c r="A49" s="49" t="s">
        <v>8</v>
      </c>
      <c r="B49" s="45">
        <v>2660.0</v>
      </c>
      <c r="C49" s="52"/>
      <c r="D49" s="52"/>
      <c r="E49" s="52"/>
      <c r="F49" s="52"/>
      <c r="G49" s="52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</row>
    <row r="50">
      <c r="A50" s="49" t="s">
        <v>9</v>
      </c>
      <c r="B50" s="45">
        <v>607.0</v>
      </c>
      <c r="C50" s="52"/>
      <c r="D50" s="52"/>
      <c r="E50" s="52"/>
      <c r="F50" s="52"/>
      <c r="G50" s="52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</row>
    <row r="51">
      <c r="A51" s="49" t="s">
        <v>10</v>
      </c>
      <c r="B51" s="45">
        <v>4754.0</v>
      </c>
      <c r="C51" s="52"/>
      <c r="D51" s="52"/>
      <c r="E51" s="52"/>
      <c r="F51" s="52"/>
      <c r="G51" s="52"/>
      <c r="H51" s="52"/>
      <c r="I51" s="52"/>
      <c r="J51" s="52"/>
      <c r="K51" s="52"/>
      <c r="L51" s="52"/>
      <c r="M51" s="52"/>
      <c r="N51" s="52"/>
      <c r="O51" s="52"/>
      <c r="P51" s="52"/>
      <c r="Q51" s="52"/>
      <c r="R51" s="52"/>
      <c r="S51" s="52"/>
      <c r="T51" s="52"/>
      <c r="U51" s="52"/>
      <c r="V51" s="52"/>
      <c r="W51" s="52"/>
      <c r="X51" s="52"/>
      <c r="Y51" s="52"/>
      <c r="Z51" s="52"/>
    </row>
    <row r="52">
      <c r="A52" s="49" t="s">
        <v>11</v>
      </c>
      <c r="B52" s="45">
        <v>15829.0</v>
      </c>
      <c r="C52" s="52"/>
      <c r="D52" s="52"/>
      <c r="E52" s="52"/>
      <c r="F52" s="52"/>
      <c r="G52" s="52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</row>
    <row r="53">
      <c r="A53" s="49" t="s">
        <v>12</v>
      </c>
      <c r="B53" s="45">
        <v>18603.0</v>
      </c>
      <c r="C53" s="52"/>
      <c r="D53" s="52"/>
      <c r="E53" s="52"/>
      <c r="F53" s="52"/>
      <c r="G53" s="52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</row>
    <row r="54">
      <c r="A54" s="49" t="s">
        <v>13</v>
      </c>
      <c r="B54" s="45">
        <v>5850.0</v>
      </c>
      <c r="C54" s="52"/>
      <c r="D54" s="52"/>
      <c r="E54" s="52"/>
      <c r="F54" s="52"/>
      <c r="G54" s="52"/>
      <c r="H54" s="52"/>
      <c r="I54" s="52"/>
      <c r="J54" s="52"/>
      <c r="K54" s="52"/>
      <c r="L54" s="52"/>
      <c r="M54" s="52"/>
      <c r="N54" s="52"/>
      <c r="O54" s="52"/>
      <c r="P54" s="52"/>
      <c r="Q54" s="52"/>
      <c r="R54" s="52"/>
      <c r="S54" s="52"/>
      <c r="T54" s="52"/>
      <c r="U54" s="52"/>
      <c r="V54" s="52"/>
      <c r="W54" s="52"/>
      <c r="X54" s="52"/>
      <c r="Y54" s="52"/>
      <c r="Z54" s="52"/>
    </row>
    <row r="55">
      <c r="A55" s="49" t="s">
        <v>14</v>
      </c>
      <c r="B55" s="45">
        <v>7611.0</v>
      </c>
      <c r="C55" s="52"/>
      <c r="D55" s="52"/>
      <c r="E55" s="52"/>
      <c r="F55" s="52"/>
      <c r="G55" s="52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</row>
    <row r="56">
      <c r="A56" s="49" t="s">
        <v>15</v>
      </c>
      <c r="B56" s="45">
        <v>6177.0</v>
      </c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</row>
    <row r="57">
      <c r="A57" s="60"/>
      <c r="B57" s="60"/>
      <c r="C57" s="52"/>
      <c r="D57" s="52"/>
      <c r="E57" s="52"/>
      <c r="F57" s="52"/>
      <c r="G57" s="52"/>
      <c r="H57" s="52"/>
      <c r="I57" s="52"/>
      <c r="J57" s="52"/>
      <c r="K57" s="52"/>
      <c r="L57" s="52"/>
      <c r="M57" s="52"/>
      <c r="N57" s="52"/>
      <c r="O57" s="52"/>
      <c r="P57" s="52"/>
      <c r="Q57" s="52"/>
      <c r="R57" s="52"/>
      <c r="S57" s="52"/>
      <c r="T57" s="52"/>
      <c r="U57" s="52"/>
      <c r="V57" s="52"/>
      <c r="W57" s="52"/>
      <c r="X57" s="52"/>
      <c r="Y57" s="52"/>
      <c r="Z57" s="52"/>
    </row>
    <row r="58">
      <c r="A58" s="49" t="s">
        <v>16</v>
      </c>
      <c r="B58" s="45">
        <v>2967.0</v>
      </c>
      <c r="C58" s="52"/>
      <c r="D58" s="52"/>
      <c r="E58" s="52"/>
      <c r="F58" s="52"/>
      <c r="G58" s="52"/>
      <c r="H58" s="52"/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</row>
    <row r="59">
      <c r="A59" s="49" t="s">
        <v>17</v>
      </c>
      <c r="B59" s="45">
        <v>10335.0</v>
      </c>
      <c r="C59" s="52"/>
      <c r="D59" s="52"/>
      <c r="E59" s="52"/>
      <c r="F59" s="52"/>
      <c r="G59" s="52"/>
      <c r="H59" s="52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</row>
    <row r="60">
      <c r="A60" s="49" t="s">
        <v>18</v>
      </c>
      <c r="B60" s="45">
        <v>219.0</v>
      </c>
      <c r="C60" s="52"/>
      <c r="D60" s="52"/>
      <c r="E60" s="52"/>
      <c r="F60" s="52"/>
      <c r="G60" s="52"/>
      <c r="H60" s="52"/>
      <c r="I60" s="52"/>
      <c r="J60" s="52"/>
      <c r="K60" s="52"/>
      <c r="L60" s="52"/>
      <c r="M60" s="52"/>
      <c r="N60" s="52"/>
      <c r="O60" s="52"/>
      <c r="P60" s="52"/>
      <c r="Q60" s="52"/>
      <c r="R60" s="52"/>
      <c r="S60" s="52"/>
      <c r="T60" s="52"/>
      <c r="U60" s="52"/>
      <c r="V60" s="52"/>
      <c r="W60" s="52"/>
      <c r="X60" s="52"/>
      <c r="Y60" s="52"/>
      <c r="Z60" s="52"/>
    </row>
    <row r="61">
      <c r="A61" s="49" t="s">
        <v>19</v>
      </c>
      <c r="B61" s="45">
        <v>1220.0</v>
      </c>
      <c r="C61" s="52"/>
      <c r="D61" s="52"/>
      <c r="E61" s="52"/>
      <c r="F61" s="52"/>
      <c r="G61" s="52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</row>
    <row r="62">
      <c r="A62" s="49" t="s">
        <v>20</v>
      </c>
      <c r="B62" s="45">
        <v>2099.0</v>
      </c>
      <c r="C62" s="52"/>
      <c r="D62" s="52"/>
      <c r="E62" s="52"/>
      <c r="F62" s="52"/>
      <c r="G62" s="52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</row>
    <row r="63">
      <c r="A63" s="49" t="s">
        <v>21</v>
      </c>
      <c r="B63" s="45">
        <v>493.0</v>
      </c>
      <c r="C63" s="52"/>
      <c r="D63" s="52"/>
      <c r="E63" s="52"/>
      <c r="F63" s="52"/>
      <c r="G63" s="52"/>
      <c r="H63" s="52"/>
      <c r="I63" s="52"/>
      <c r="J63" s="52"/>
      <c r="K63" s="52"/>
      <c r="L63" s="52"/>
      <c r="M63" s="52"/>
      <c r="N63" s="52"/>
      <c r="O63" s="52"/>
      <c r="P63" s="52"/>
      <c r="Q63" s="52"/>
      <c r="R63" s="52"/>
      <c r="S63" s="52"/>
      <c r="T63" s="52"/>
      <c r="U63" s="52"/>
      <c r="V63" s="52"/>
      <c r="W63" s="52"/>
      <c r="X63" s="52"/>
      <c r="Y63" s="52"/>
      <c r="Z63" s="52"/>
    </row>
    <row r="64">
      <c r="A64" s="49" t="s">
        <v>22</v>
      </c>
      <c r="B64" s="45">
        <v>3914.0</v>
      </c>
      <c r="C64" s="52"/>
      <c r="D64" s="52"/>
      <c r="E64" s="52"/>
      <c r="F64" s="52"/>
      <c r="G64" s="52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</row>
    <row r="65">
      <c r="A65" s="49" t="s">
        <v>23</v>
      </c>
      <c r="B65" s="45">
        <v>13369.0</v>
      </c>
      <c r="C65" s="52"/>
      <c r="D65" s="52"/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</row>
    <row r="66">
      <c r="A66" s="49" t="s">
        <v>24</v>
      </c>
      <c r="B66" s="45">
        <v>14818.0</v>
      </c>
      <c r="C66" s="52"/>
      <c r="D66" s="52"/>
      <c r="E66" s="52"/>
      <c r="F66" s="52"/>
      <c r="G66" s="52"/>
      <c r="H66" s="52"/>
      <c r="I66" s="52"/>
      <c r="J66" s="52"/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52"/>
      <c r="V66" s="52"/>
      <c r="W66" s="52"/>
      <c r="X66" s="52"/>
      <c r="Y66" s="52"/>
      <c r="Z66" s="52"/>
    </row>
    <row r="67">
      <c r="A67" s="49" t="s">
        <v>25</v>
      </c>
      <c r="B67" s="45">
        <v>4883.0</v>
      </c>
      <c r="C67" s="52"/>
      <c r="D67" s="52"/>
      <c r="E67" s="52"/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</row>
    <row r="68">
      <c r="A68" s="49" t="s">
        <v>26</v>
      </c>
      <c r="B68" s="45">
        <v>5899.0</v>
      </c>
      <c r="C68" s="52"/>
      <c r="D68" s="52"/>
      <c r="E68" s="52"/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</row>
    <row r="69">
      <c r="A69" s="49" t="s">
        <v>27</v>
      </c>
      <c r="B69" s="45">
        <v>4808.0</v>
      </c>
      <c r="C69" s="52"/>
      <c r="D69" s="52"/>
      <c r="E69" s="52"/>
      <c r="F69" s="52"/>
      <c r="G69" s="52"/>
      <c r="H69" s="52"/>
      <c r="I69" s="52"/>
      <c r="J69" s="52"/>
      <c r="K69" s="52"/>
      <c r="L69" s="52"/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  <c r="Z69" s="52"/>
    </row>
    <row r="70">
      <c r="A70" s="60"/>
      <c r="B70" s="60"/>
      <c r="C70" s="52"/>
      <c r="D70" s="52"/>
      <c r="E70" s="52"/>
      <c r="F70" s="52"/>
      <c r="G70" s="52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</row>
    <row r="71">
      <c r="A71" s="49" t="s">
        <v>28</v>
      </c>
      <c r="B71" s="45">
        <v>-817.0</v>
      </c>
      <c r="C71" s="52"/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</row>
    <row r="72">
      <c r="A72" s="49" t="s">
        <v>29</v>
      </c>
      <c r="B72" s="45">
        <v>819.0</v>
      </c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X72" s="52"/>
      <c r="Y72" s="52"/>
      <c r="Z72" s="52"/>
    </row>
    <row r="73">
      <c r="A73" s="49" t="s">
        <v>30</v>
      </c>
      <c r="B73" s="45">
        <v>-3152.0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</row>
    <row r="74">
      <c r="A74" s="49" t="s">
        <v>31</v>
      </c>
      <c r="B74" s="45">
        <v>-12428.0</v>
      </c>
      <c r="C74" s="52"/>
      <c r="D74" s="52"/>
      <c r="E74" s="52"/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</row>
    <row r="75">
      <c r="A75" s="49" t="s">
        <v>32</v>
      </c>
      <c r="B75" s="45">
        <v>423.0</v>
      </c>
      <c r="C75" s="52"/>
      <c r="D75" s="52"/>
      <c r="E75" s="52"/>
      <c r="F75" s="52"/>
      <c r="G75" s="52"/>
      <c r="H75" s="52"/>
      <c r="I75" s="52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</row>
    <row r="76">
      <c r="A76" s="49" t="s">
        <v>33</v>
      </c>
      <c r="B76" s="45">
        <v>-6288.0</v>
      </c>
      <c r="C76" s="52"/>
      <c r="D76" s="52"/>
      <c r="E76" s="52"/>
      <c r="F76" s="52"/>
      <c r="G76" s="52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</row>
    <row r="77">
      <c r="A77" s="49" t="s">
        <v>34</v>
      </c>
      <c r="B77" s="45">
        <v>-5011.0</v>
      </c>
      <c r="C77" s="52"/>
      <c r="D77" s="52"/>
      <c r="E77" s="52"/>
      <c r="F77" s="52"/>
      <c r="G77" s="52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</row>
    <row r="78">
      <c r="A78" s="49" t="s">
        <v>35</v>
      </c>
      <c r="B78" s="45">
        <v>-2121.0</v>
      </c>
      <c r="C78" s="52"/>
      <c r="D78" s="52"/>
      <c r="E78" s="52"/>
      <c r="F78" s="52"/>
      <c r="G78" s="52"/>
      <c r="H78" s="52"/>
      <c r="I78" s="52"/>
      <c r="J78" s="52"/>
      <c r="K78" s="52"/>
      <c r="L78" s="52"/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  <c r="Z78" s="52"/>
    </row>
    <row r="79">
      <c r="A79" s="49" t="s">
        <v>36</v>
      </c>
      <c r="B79" s="45">
        <v>-1507.0</v>
      </c>
      <c r="C79" s="52"/>
      <c r="D79" s="52"/>
      <c r="E79" s="52"/>
      <c r="F79" s="52"/>
      <c r="G79" s="52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</row>
    <row r="80">
      <c r="A80" s="49" t="s">
        <v>37</v>
      </c>
      <c r="B80" s="45">
        <v>-1144.0</v>
      </c>
      <c r="C80" s="52"/>
      <c r="D80" s="52"/>
      <c r="E80" s="52"/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</row>
    <row r="81">
      <c r="A81" s="49" t="s">
        <v>38</v>
      </c>
      <c r="B81" s="45">
        <v>821.0</v>
      </c>
      <c r="C81" s="52"/>
      <c r="D81" s="52"/>
      <c r="E81" s="52"/>
      <c r="F81" s="52"/>
      <c r="G81" s="52"/>
      <c r="H81" s="52"/>
      <c r="I81" s="52"/>
      <c r="J81" s="52"/>
      <c r="K81" s="52"/>
      <c r="L81" s="52"/>
      <c r="M81" s="52"/>
      <c r="N81" s="52"/>
      <c r="O81" s="52"/>
      <c r="P81" s="52"/>
      <c r="Q81" s="52"/>
      <c r="R81" s="52"/>
      <c r="S81" s="52"/>
      <c r="T81" s="52"/>
      <c r="U81" s="52"/>
      <c r="V81" s="52"/>
      <c r="W81" s="52"/>
      <c r="X81" s="52"/>
      <c r="Y81" s="52"/>
      <c r="Z81" s="52"/>
    </row>
    <row r="82">
      <c r="A82" s="49" t="s">
        <v>39</v>
      </c>
      <c r="B82" s="45">
        <v>885.0</v>
      </c>
      <c r="C82" s="52"/>
      <c r="D82" s="52"/>
      <c r="E82" s="52"/>
      <c r="F82" s="52"/>
      <c r="G82" s="52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</row>
    <row r="83">
      <c r="A83" s="60"/>
      <c r="B83" s="60"/>
      <c r="C83" s="52"/>
      <c r="D83" s="52"/>
      <c r="E83" s="52"/>
      <c r="F83" s="52"/>
      <c r="G83" s="52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</row>
    <row r="84">
      <c r="A84" s="56"/>
      <c r="B84" s="57"/>
      <c r="C84" s="52"/>
      <c r="D84" s="52"/>
      <c r="E84" s="52"/>
      <c r="F84" s="52"/>
      <c r="G84" s="52"/>
      <c r="H84" s="52"/>
      <c r="I84" s="52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X84" s="52"/>
      <c r="Y84" s="52"/>
      <c r="Z84" s="52"/>
    </row>
    <row r="85">
      <c r="A85" s="56"/>
      <c r="B85" s="56"/>
      <c r="C85" s="52"/>
      <c r="D85" s="52"/>
      <c r="E85" s="52"/>
      <c r="F85" s="52"/>
      <c r="G85" s="52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</row>
    <row r="86">
      <c r="A86" s="56"/>
      <c r="B86" s="57"/>
      <c r="C86" s="52"/>
      <c r="D86" s="52"/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</row>
    <row r="87">
      <c r="A87" s="56"/>
      <c r="B87" s="57"/>
      <c r="C87" s="52"/>
      <c r="D87" s="52"/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</row>
    <row r="88">
      <c r="A88" s="56"/>
      <c r="B88" s="57"/>
      <c r="C88" s="52"/>
      <c r="D88" s="52"/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</row>
    <row r="89">
      <c r="A89" s="56"/>
      <c r="B89" s="57"/>
      <c r="C89" s="52"/>
      <c r="D89" s="52"/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</row>
    <row r="90">
      <c r="A90" s="56"/>
      <c r="B90" s="57"/>
      <c r="C90" s="52"/>
      <c r="D90" s="52"/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</row>
    <row r="91">
      <c r="A91" s="56"/>
      <c r="B91" s="57"/>
      <c r="C91" s="52"/>
      <c r="D91" s="52"/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</row>
    <row r="92">
      <c r="A92" s="56"/>
      <c r="B92" s="57"/>
      <c r="C92" s="52"/>
      <c r="D92" s="52"/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</row>
    <row r="93">
      <c r="A93" s="56"/>
      <c r="B93" s="57"/>
      <c r="C93" s="52"/>
      <c r="D93" s="52"/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</row>
    <row r="94">
      <c r="A94" s="56"/>
      <c r="B94" s="57"/>
      <c r="C94" s="52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</row>
    <row r="95">
      <c r="A95" s="56"/>
      <c r="B95" s="57"/>
      <c r="C95" s="52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</row>
    <row r="96">
      <c r="A96" s="56"/>
      <c r="B96" s="57"/>
      <c r="C96" s="52"/>
      <c r="D96" s="52"/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</row>
    <row r="97">
      <c r="A97" s="56"/>
      <c r="B97" s="57"/>
      <c r="C97" s="52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</row>
    <row r="98">
      <c r="A98" s="56"/>
      <c r="B98" s="56"/>
      <c r="C98" s="52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</row>
    <row r="99">
      <c r="A99" s="56"/>
      <c r="B99" s="57"/>
      <c r="C99" s="52"/>
      <c r="D99" s="52"/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</row>
    <row r="100">
      <c r="A100" s="56"/>
      <c r="B100" s="57"/>
      <c r="C100" s="52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</row>
    <row r="101">
      <c r="A101" s="56"/>
      <c r="B101" s="57"/>
      <c r="C101" s="52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</row>
    <row r="102">
      <c r="A102" s="56"/>
      <c r="B102" s="57"/>
      <c r="C102" s="52"/>
      <c r="D102" s="52"/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</row>
    <row r="103">
      <c r="A103" s="56"/>
      <c r="B103" s="57"/>
      <c r="C103" s="52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</row>
    <row r="104">
      <c r="A104" s="56"/>
      <c r="B104" s="57"/>
      <c r="C104" s="52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</row>
    <row r="105">
      <c r="A105" s="56"/>
      <c r="B105" s="57"/>
      <c r="C105" s="52"/>
      <c r="D105" s="52"/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</row>
    <row r="106">
      <c r="A106" s="56"/>
      <c r="B106" s="57"/>
      <c r="C106" s="52"/>
      <c r="D106" s="52"/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</row>
    <row r="107">
      <c r="A107" s="56"/>
      <c r="B107" s="57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</row>
    <row r="108">
      <c r="A108" s="56"/>
      <c r="B108" s="57"/>
      <c r="C108" s="52"/>
      <c r="D108" s="52"/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</row>
    <row r="109">
      <c r="A109" s="56"/>
      <c r="B109" s="57"/>
      <c r="C109" s="52"/>
      <c r="D109" s="52"/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</row>
    <row r="110">
      <c r="A110" s="56"/>
      <c r="B110" s="57"/>
      <c r="C110" s="52"/>
      <c r="D110" s="52"/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</row>
    <row r="111">
      <c r="A111" s="56"/>
      <c r="B111" s="56"/>
      <c r="C111" s="52"/>
      <c r="D111" s="52"/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</row>
    <row r="112">
      <c r="A112" s="56"/>
      <c r="B112" s="57"/>
      <c r="C112" s="52"/>
      <c r="D112" s="52"/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</row>
    <row r="113">
      <c r="A113" s="56"/>
      <c r="B113" s="57"/>
      <c r="C113" s="52"/>
      <c r="D113" s="52"/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</row>
    <row r="114">
      <c r="A114" s="56"/>
      <c r="B114" s="57"/>
      <c r="C114" s="52"/>
      <c r="D114" s="52"/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</row>
    <row r="115">
      <c r="A115" s="56"/>
      <c r="B115" s="57"/>
      <c r="C115" s="52"/>
      <c r="D115" s="52"/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</row>
    <row r="116">
      <c r="A116" s="56"/>
      <c r="B116" s="57"/>
      <c r="C116" s="52"/>
      <c r="D116" s="52"/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</row>
    <row r="117">
      <c r="A117" s="56"/>
      <c r="B117" s="57"/>
      <c r="C117" s="52"/>
      <c r="D117" s="52"/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</row>
    <row r="118">
      <c r="A118" s="56"/>
      <c r="B118" s="57"/>
      <c r="C118" s="52"/>
      <c r="D118" s="52"/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</row>
    <row r="119">
      <c r="A119" s="56"/>
      <c r="B119" s="57"/>
      <c r="C119" s="52"/>
      <c r="D119" s="52"/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</row>
    <row r="120">
      <c r="A120" s="56"/>
      <c r="B120" s="57"/>
      <c r="C120" s="52"/>
      <c r="D120" s="52"/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  <c r="Z120" s="52"/>
    </row>
    <row r="121">
      <c r="A121" s="56"/>
      <c r="B121" s="57"/>
      <c r="C121" s="52"/>
      <c r="D121" s="52"/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</row>
    <row r="122">
      <c r="A122" s="56"/>
      <c r="B122" s="57"/>
      <c r="C122" s="52"/>
      <c r="D122" s="52"/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</row>
    <row r="123">
      <c r="A123" s="56"/>
      <c r="B123" s="57"/>
      <c r="C123" s="52"/>
      <c r="D123" s="52"/>
      <c r="E123" s="52"/>
      <c r="F123" s="52"/>
      <c r="G123" s="52"/>
      <c r="H123" s="52"/>
      <c r="I123" s="52"/>
      <c r="J123" s="52"/>
      <c r="K123" s="52"/>
      <c r="L123" s="52"/>
      <c r="M123" s="52"/>
      <c r="N123" s="52"/>
      <c r="O123" s="52"/>
      <c r="P123" s="52"/>
      <c r="Q123" s="52"/>
      <c r="R123" s="52"/>
      <c r="S123" s="52"/>
      <c r="T123" s="52"/>
      <c r="U123" s="52"/>
      <c r="V123" s="52"/>
      <c r="W123" s="52"/>
      <c r="X123" s="52"/>
      <c r="Y123" s="52"/>
      <c r="Z123" s="52"/>
    </row>
    <row r="124">
      <c r="A124" s="56"/>
      <c r="B124" s="56"/>
      <c r="C124" s="52"/>
      <c r="D124" s="52"/>
      <c r="E124" s="52"/>
      <c r="F124" s="52"/>
      <c r="G124" s="52"/>
      <c r="H124" s="52"/>
      <c r="I124" s="52"/>
      <c r="J124" s="52"/>
      <c r="K124" s="52"/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Y124" s="52"/>
      <c r="Z124" s="52"/>
    </row>
    <row r="125">
      <c r="A125" s="56"/>
      <c r="B125" s="57"/>
      <c r="C125" s="52"/>
      <c r="D125" s="52"/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  <c r="Z125" s="52"/>
    </row>
    <row r="126">
      <c r="A126" s="56"/>
      <c r="B126" s="57"/>
      <c r="C126" s="52"/>
      <c r="D126" s="52"/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  <c r="Y126" s="52"/>
      <c r="Z126" s="52"/>
    </row>
    <row r="127">
      <c r="A127" s="56"/>
      <c r="B127" s="57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</row>
    <row r="128">
      <c r="A128" s="56"/>
      <c r="B128" s="57"/>
      <c r="C128" s="52"/>
      <c r="D128" s="52"/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Y128" s="52"/>
      <c r="Z128" s="52"/>
    </row>
    <row r="129">
      <c r="A129" s="56"/>
      <c r="B129" s="57"/>
      <c r="C129" s="52"/>
      <c r="D129" s="52"/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</row>
    <row r="130">
      <c r="A130" s="56"/>
      <c r="B130" s="57"/>
      <c r="C130" s="52"/>
      <c r="D130" s="52"/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</row>
    <row r="131">
      <c r="A131" s="56"/>
      <c r="B131" s="57"/>
      <c r="C131" s="52"/>
      <c r="D131" s="52"/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  <c r="Z131" s="52"/>
    </row>
    <row r="132">
      <c r="A132" s="56"/>
      <c r="B132" s="57"/>
      <c r="C132" s="52"/>
      <c r="D132" s="52"/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</row>
    <row r="133">
      <c r="A133" s="56"/>
      <c r="B133" s="57"/>
      <c r="C133" s="52"/>
      <c r="D133" s="52"/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Z133" s="52"/>
    </row>
    <row r="134">
      <c r="A134" s="56"/>
      <c r="B134" s="57"/>
      <c r="C134" s="52"/>
      <c r="D134" s="52"/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Z134" s="52"/>
    </row>
    <row r="135">
      <c r="A135" s="56"/>
      <c r="B135" s="57"/>
      <c r="C135" s="52"/>
      <c r="D135" s="52"/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  <c r="Z135" s="52"/>
    </row>
    <row r="136">
      <c r="A136" s="56"/>
      <c r="B136" s="57"/>
      <c r="C136" s="52"/>
      <c r="D136" s="52"/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Z136" s="52"/>
    </row>
    <row r="137">
      <c r="A137" s="56"/>
      <c r="B137" s="56"/>
      <c r="C137" s="52"/>
      <c r="D137" s="52"/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Z137" s="52"/>
    </row>
    <row r="138">
      <c r="A138" s="56"/>
      <c r="B138" s="57"/>
      <c r="C138" s="52"/>
      <c r="D138" s="52"/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Z138" s="52"/>
    </row>
    <row r="139">
      <c r="A139" s="56"/>
      <c r="B139" s="57"/>
      <c r="C139" s="52"/>
      <c r="D139" s="52"/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  <c r="Z139" s="52"/>
    </row>
    <row r="140">
      <c r="A140" s="56"/>
      <c r="B140" s="57"/>
      <c r="C140" s="52"/>
      <c r="D140" s="52"/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Z140" s="52"/>
    </row>
    <row r="141">
      <c r="A141" s="56"/>
      <c r="B141" s="57"/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  <c r="Z141" s="52"/>
    </row>
    <row r="142">
      <c r="A142" s="56"/>
      <c r="B142" s="57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  <c r="Z142" s="52"/>
    </row>
    <row r="143">
      <c r="A143" s="56"/>
      <c r="B143" s="57"/>
      <c r="C143" s="52"/>
      <c r="D143" s="52"/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  <c r="Y143" s="52"/>
      <c r="Z143" s="52"/>
    </row>
    <row r="144">
      <c r="A144" s="56"/>
      <c r="B144" s="57"/>
      <c r="C144" s="52"/>
      <c r="D144" s="52"/>
      <c r="E144" s="52"/>
      <c r="F144" s="52"/>
      <c r="G144" s="52"/>
      <c r="H144" s="52"/>
      <c r="I144" s="52"/>
      <c r="J144" s="52"/>
      <c r="K144" s="52"/>
      <c r="L144" s="52"/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2"/>
      <c r="Y144" s="52"/>
      <c r="Z144" s="52"/>
    </row>
    <row r="145">
      <c r="A145" s="56"/>
      <c r="B145" s="57"/>
      <c r="C145" s="52"/>
      <c r="D145" s="52"/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  <c r="Z145" s="52"/>
    </row>
    <row r="146">
      <c r="A146" s="56"/>
      <c r="B146" s="57"/>
      <c r="C146" s="52"/>
      <c r="D146" s="52"/>
      <c r="E146" s="52"/>
      <c r="F146" s="52"/>
      <c r="G146" s="52"/>
      <c r="H146" s="52"/>
      <c r="I146" s="52"/>
      <c r="J146" s="52"/>
      <c r="K146" s="52"/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  <c r="Y146" s="52"/>
      <c r="Z146" s="52"/>
    </row>
    <row r="147">
      <c r="A147" s="56"/>
      <c r="B147" s="57"/>
      <c r="C147" s="52"/>
      <c r="D147" s="52"/>
      <c r="E147" s="52"/>
      <c r="F147" s="52"/>
      <c r="G147" s="52"/>
      <c r="H147" s="52"/>
      <c r="I147" s="52"/>
      <c r="J147" s="52"/>
      <c r="K147" s="52"/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2"/>
      <c r="Y147" s="52"/>
      <c r="Z147" s="52"/>
    </row>
    <row r="148">
      <c r="A148" s="56"/>
      <c r="B148" s="57"/>
      <c r="C148" s="52"/>
      <c r="D148" s="52"/>
      <c r="E148" s="52"/>
      <c r="F148" s="52"/>
      <c r="G148" s="52"/>
      <c r="H148" s="52"/>
      <c r="I148" s="52"/>
      <c r="J148" s="52"/>
      <c r="K148" s="52"/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  <c r="X148" s="52"/>
      <c r="Y148" s="52"/>
      <c r="Z148" s="52"/>
    </row>
    <row r="149">
      <c r="A149" s="56"/>
      <c r="B149" s="57"/>
      <c r="C149" s="52"/>
      <c r="D149" s="52"/>
      <c r="E149" s="52"/>
      <c r="F149" s="52"/>
      <c r="G149" s="52"/>
      <c r="H149" s="52"/>
      <c r="I149" s="52"/>
      <c r="J149" s="52"/>
      <c r="K149" s="52"/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2"/>
      <c r="Y149" s="52"/>
      <c r="Z149" s="52"/>
    </row>
    <row r="150">
      <c r="A150" s="56"/>
      <c r="B150" s="56"/>
      <c r="C150" s="52"/>
      <c r="D150" s="52"/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  <c r="Z150" s="52"/>
    </row>
    <row r="151">
      <c r="A151" s="56"/>
      <c r="B151" s="57"/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  <c r="Z151" s="52"/>
    </row>
    <row r="152">
      <c r="A152" s="56"/>
      <c r="B152" s="57"/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  <c r="Z152" s="52"/>
    </row>
    <row r="153">
      <c r="A153" s="56"/>
      <c r="B153" s="57"/>
      <c r="C153" s="52"/>
      <c r="D153" s="52"/>
      <c r="E153" s="52"/>
      <c r="F153" s="52"/>
      <c r="G153" s="52"/>
      <c r="H153" s="52"/>
      <c r="I153" s="52"/>
      <c r="J153" s="52"/>
      <c r="K153" s="52"/>
      <c r="L153" s="52"/>
      <c r="M153" s="52"/>
      <c r="N153" s="52"/>
      <c r="O153" s="52"/>
      <c r="P153" s="52"/>
      <c r="Q153" s="52"/>
      <c r="R153" s="52"/>
      <c r="S153" s="52"/>
      <c r="T153" s="52"/>
      <c r="U153" s="52"/>
      <c r="V153" s="52"/>
      <c r="W153" s="52"/>
      <c r="X153" s="52"/>
      <c r="Y153" s="52"/>
      <c r="Z153" s="52"/>
    </row>
    <row r="154">
      <c r="A154" s="56"/>
      <c r="B154" s="57"/>
      <c r="C154" s="52"/>
      <c r="D154" s="52"/>
      <c r="E154" s="52"/>
      <c r="F154" s="52"/>
      <c r="G154" s="52"/>
      <c r="H154" s="52"/>
      <c r="I154" s="52"/>
      <c r="J154" s="52"/>
      <c r="K154" s="52"/>
      <c r="L154" s="52"/>
      <c r="M154" s="52"/>
      <c r="N154" s="52"/>
      <c r="O154" s="52"/>
      <c r="P154" s="52"/>
      <c r="Q154" s="52"/>
      <c r="R154" s="52"/>
      <c r="S154" s="52"/>
      <c r="T154" s="52"/>
      <c r="U154" s="52"/>
      <c r="V154" s="52"/>
      <c r="W154" s="52"/>
      <c r="X154" s="52"/>
      <c r="Y154" s="52"/>
      <c r="Z154" s="52"/>
    </row>
    <row r="155">
      <c r="A155" s="56"/>
      <c r="B155" s="57"/>
      <c r="C155" s="52"/>
      <c r="D155" s="52"/>
      <c r="E155" s="52"/>
      <c r="F155" s="52"/>
      <c r="G155" s="52"/>
      <c r="H155" s="52"/>
      <c r="I155" s="52"/>
      <c r="J155" s="52"/>
      <c r="K155" s="52"/>
      <c r="L155" s="52"/>
      <c r="M155" s="52"/>
      <c r="N155" s="52"/>
      <c r="O155" s="52"/>
      <c r="P155" s="52"/>
      <c r="Q155" s="52"/>
      <c r="R155" s="52"/>
      <c r="S155" s="52"/>
      <c r="T155" s="52"/>
      <c r="U155" s="52"/>
      <c r="V155" s="52"/>
      <c r="W155" s="52"/>
      <c r="X155" s="52"/>
      <c r="Y155" s="52"/>
      <c r="Z155" s="52"/>
    </row>
    <row r="156">
      <c r="A156" s="56"/>
      <c r="B156" s="57"/>
      <c r="C156" s="52"/>
      <c r="D156" s="52"/>
      <c r="E156" s="52"/>
      <c r="F156" s="52"/>
      <c r="G156" s="52"/>
      <c r="H156" s="52"/>
      <c r="I156" s="52"/>
      <c r="J156" s="52"/>
      <c r="K156" s="52"/>
      <c r="L156" s="52"/>
      <c r="M156" s="52"/>
      <c r="N156" s="52"/>
      <c r="O156" s="52"/>
      <c r="P156" s="52"/>
      <c r="Q156" s="52"/>
      <c r="R156" s="52"/>
      <c r="S156" s="52"/>
      <c r="T156" s="52"/>
      <c r="U156" s="52"/>
      <c r="V156" s="52"/>
      <c r="W156" s="52"/>
      <c r="X156" s="52"/>
      <c r="Y156" s="52"/>
      <c r="Z156" s="52"/>
    </row>
    <row r="157">
      <c r="A157" s="56"/>
      <c r="B157" s="57"/>
      <c r="C157" s="52"/>
      <c r="D157" s="52"/>
      <c r="E157" s="52"/>
      <c r="F157" s="52"/>
      <c r="G157" s="52"/>
      <c r="H157" s="52"/>
      <c r="I157" s="52"/>
      <c r="J157" s="52"/>
      <c r="K157" s="52"/>
      <c r="L157" s="52"/>
      <c r="M157" s="52"/>
      <c r="N157" s="52"/>
      <c r="O157" s="52"/>
      <c r="P157" s="52"/>
      <c r="Q157" s="52"/>
      <c r="R157" s="52"/>
      <c r="S157" s="52"/>
      <c r="T157" s="52"/>
      <c r="U157" s="52"/>
      <c r="V157" s="52"/>
      <c r="W157" s="52"/>
      <c r="X157" s="52"/>
      <c r="Y157" s="52"/>
      <c r="Z157" s="52"/>
    </row>
    <row r="158">
      <c r="A158" s="56"/>
      <c r="B158" s="57"/>
      <c r="C158" s="52"/>
      <c r="D158" s="52"/>
      <c r="E158" s="52"/>
      <c r="F158" s="52"/>
      <c r="G158" s="52"/>
      <c r="H158" s="52"/>
      <c r="I158" s="52"/>
      <c r="J158" s="52"/>
      <c r="K158" s="52"/>
      <c r="L158" s="52"/>
      <c r="M158" s="52"/>
      <c r="N158" s="52"/>
      <c r="O158" s="52"/>
      <c r="P158" s="52"/>
      <c r="Q158" s="52"/>
      <c r="R158" s="52"/>
      <c r="S158" s="52"/>
      <c r="T158" s="52"/>
      <c r="U158" s="52"/>
      <c r="V158" s="52"/>
      <c r="W158" s="52"/>
      <c r="X158" s="52"/>
      <c r="Y158" s="52"/>
      <c r="Z158" s="52"/>
    </row>
    <row r="159">
      <c r="A159" s="56"/>
      <c r="B159" s="57"/>
      <c r="C159" s="52"/>
      <c r="D159" s="52"/>
      <c r="E159" s="52"/>
      <c r="F159" s="52"/>
      <c r="G159" s="52"/>
      <c r="H159" s="52"/>
      <c r="I159" s="52"/>
      <c r="J159" s="52"/>
      <c r="K159" s="52"/>
      <c r="L159" s="52"/>
      <c r="M159" s="52"/>
      <c r="N159" s="52"/>
      <c r="O159" s="52"/>
      <c r="P159" s="52"/>
      <c r="Q159" s="52"/>
      <c r="R159" s="52"/>
      <c r="S159" s="52"/>
      <c r="T159" s="52"/>
      <c r="U159" s="52"/>
      <c r="V159" s="52"/>
      <c r="W159" s="52"/>
      <c r="X159" s="52"/>
      <c r="Y159" s="52"/>
      <c r="Z159" s="52"/>
    </row>
    <row r="160">
      <c r="A160" s="56"/>
      <c r="B160" s="57"/>
      <c r="C160" s="52"/>
      <c r="D160" s="52"/>
      <c r="E160" s="52"/>
      <c r="F160" s="52"/>
      <c r="G160" s="52"/>
      <c r="H160" s="52"/>
      <c r="I160" s="52"/>
      <c r="J160" s="52"/>
      <c r="K160" s="52"/>
      <c r="L160" s="52"/>
      <c r="M160" s="52"/>
      <c r="N160" s="52"/>
      <c r="O160" s="52"/>
      <c r="P160" s="52"/>
      <c r="Q160" s="52"/>
      <c r="R160" s="52"/>
      <c r="S160" s="52"/>
      <c r="T160" s="52"/>
      <c r="U160" s="52"/>
      <c r="V160" s="52"/>
      <c r="W160" s="52"/>
      <c r="X160" s="52"/>
      <c r="Y160" s="52"/>
      <c r="Z160" s="52"/>
    </row>
    <row r="161">
      <c r="A161" s="56"/>
      <c r="B161" s="57"/>
      <c r="C161" s="52"/>
      <c r="D161" s="52"/>
      <c r="E161" s="52"/>
      <c r="F161" s="52"/>
      <c r="G161" s="52"/>
      <c r="H161" s="52"/>
      <c r="I161" s="52"/>
      <c r="J161" s="52"/>
      <c r="K161" s="52"/>
      <c r="L161" s="52"/>
      <c r="M161" s="52"/>
      <c r="N161" s="52"/>
      <c r="O161" s="52"/>
      <c r="P161" s="52"/>
      <c r="Q161" s="52"/>
      <c r="R161" s="52"/>
      <c r="S161" s="52"/>
      <c r="T161" s="52"/>
      <c r="U161" s="52"/>
      <c r="V161" s="52"/>
      <c r="W161" s="52"/>
      <c r="X161" s="52"/>
      <c r="Y161" s="52"/>
      <c r="Z161" s="52"/>
    </row>
    <row r="162">
      <c r="A162" s="56"/>
      <c r="B162" s="57"/>
      <c r="C162" s="52"/>
      <c r="D162" s="52"/>
      <c r="E162" s="52"/>
      <c r="F162" s="52"/>
      <c r="G162" s="52"/>
      <c r="H162" s="52"/>
      <c r="I162" s="52"/>
      <c r="J162" s="52"/>
      <c r="K162" s="52"/>
      <c r="L162" s="52"/>
      <c r="M162" s="52"/>
      <c r="N162" s="52"/>
      <c r="O162" s="52"/>
      <c r="P162" s="52"/>
      <c r="Q162" s="52"/>
      <c r="R162" s="52"/>
      <c r="S162" s="52"/>
      <c r="T162" s="52"/>
      <c r="U162" s="52"/>
      <c r="V162" s="52"/>
      <c r="W162" s="52"/>
      <c r="X162" s="52"/>
      <c r="Y162" s="52"/>
      <c r="Z162" s="52"/>
    </row>
    <row r="163">
      <c r="A163" s="56"/>
      <c r="B163" s="56"/>
      <c r="C163" s="52"/>
      <c r="D163" s="52"/>
      <c r="E163" s="52"/>
      <c r="F163" s="52"/>
      <c r="G163" s="52"/>
      <c r="H163" s="52"/>
      <c r="I163" s="52"/>
      <c r="J163" s="52"/>
      <c r="K163" s="52"/>
      <c r="L163" s="52"/>
      <c r="M163" s="52"/>
      <c r="N163" s="52"/>
      <c r="O163" s="52"/>
      <c r="P163" s="52"/>
      <c r="Q163" s="52"/>
      <c r="R163" s="52"/>
      <c r="S163" s="52"/>
      <c r="T163" s="52"/>
      <c r="U163" s="52"/>
      <c r="V163" s="52"/>
      <c r="W163" s="52"/>
      <c r="X163" s="52"/>
      <c r="Y163" s="52"/>
      <c r="Z163" s="52"/>
    </row>
    <row r="164">
      <c r="A164" s="56"/>
      <c r="B164" s="57"/>
      <c r="C164" s="52"/>
      <c r="D164" s="52"/>
      <c r="E164" s="52"/>
      <c r="F164" s="52"/>
      <c r="G164" s="52"/>
      <c r="H164" s="52"/>
      <c r="I164" s="52"/>
      <c r="J164" s="52"/>
      <c r="K164" s="52"/>
      <c r="L164" s="52"/>
      <c r="M164" s="52"/>
      <c r="N164" s="52"/>
      <c r="O164" s="52"/>
      <c r="P164" s="52"/>
      <c r="Q164" s="52"/>
      <c r="R164" s="52"/>
      <c r="S164" s="52"/>
      <c r="T164" s="52"/>
      <c r="U164" s="52"/>
      <c r="V164" s="52"/>
      <c r="W164" s="52"/>
      <c r="X164" s="52"/>
      <c r="Y164" s="52"/>
      <c r="Z164" s="52"/>
    </row>
    <row r="165">
      <c r="A165" s="56"/>
      <c r="B165" s="57"/>
      <c r="C165" s="52"/>
      <c r="D165" s="52"/>
      <c r="E165" s="52"/>
      <c r="F165" s="52"/>
      <c r="G165" s="52"/>
      <c r="H165" s="52"/>
      <c r="I165" s="52"/>
      <c r="J165" s="52"/>
      <c r="K165" s="52"/>
      <c r="L165" s="52"/>
      <c r="M165" s="52"/>
      <c r="N165" s="52"/>
      <c r="O165" s="52"/>
      <c r="P165" s="52"/>
      <c r="Q165" s="52"/>
      <c r="R165" s="52"/>
      <c r="S165" s="52"/>
      <c r="T165" s="52"/>
      <c r="U165" s="52"/>
      <c r="V165" s="52"/>
      <c r="W165" s="52"/>
      <c r="X165" s="52"/>
      <c r="Y165" s="52"/>
      <c r="Z165" s="52"/>
    </row>
    <row r="166">
      <c r="A166" s="56"/>
      <c r="B166" s="57"/>
      <c r="C166" s="52"/>
      <c r="D166" s="52"/>
      <c r="E166" s="52"/>
      <c r="F166" s="52"/>
      <c r="G166" s="52"/>
      <c r="H166" s="52"/>
      <c r="I166" s="52"/>
      <c r="J166" s="52"/>
      <c r="K166" s="52"/>
      <c r="L166" s="52"/>
      <c r="M166" s="52"/>
      <c r="N166" s="52"/>
      <c r="O166" s="52"/>
      <c r="P166" s="52"/>
      <c r="Q166" s="52"/>
      <c r="R166" s="52"/>
      <c r="S166" s="52"/>
      <c r="T166" s="52"/>
      <c r="U166" s="52"/>
      <c r="V166" s="52"/>
      <c r="W166" s="52"/>
      <c r="X166" s="52"/>
      <c r="Y166" s="52"/>
      <c r="Z166" s="52"/>
    </row>
    <row r="167">
      <c r="A167" s="56"/>
      <c r="B167" s="57"/>
      <c r="C167" s="52"/>
      <c r="D167" s="52"/>
      <c r="E167" s="52"/>
      <c r="F167" s="52"/>
      <c r="G167" s="52"/>
      <c r="H167" s="52"/>
      <c r="I167" s="52"/>
      <c r="J167" s="52"/>
      <c r="K167" s="52"/>
      <c r="L167" s="52"/>
      <c r="M167" s="52"/>
      <c r="N167" s="52"/>
      <c r="O167" s="52"/>
      <c r="P167" s="52"/>
      <c r="Q167" s="52"/>
      <c r="R167" s="52"/>
      <c r="S167" s="52"/>
      <c r="T167" s="52"/>
      <c r="U167" s="52"/>
      <c r="V167" s="52"/>
      <c r="W167" s="52"/>
      <c r="X167" s="52"/>
      <c r="Y167" s="52"/>
      <c r="Z167" s="52"/>
    </row>
    <row r="168">
      <c r="A168" s="56"/>
      <c r="B168" s="57"/>
      <c r="C168" s="52"/>
      <c r="D168" s="52"/>
      <c r="E168" s="52"/>
      <c r="F168" s="52"/>
      <c r="G168" s="52"/>
      <c r="H168" s="52"/>
      <c r="I168" s="52"/>
      <c r="J168" s="52"/>
      <c r="K168" s="52"/>
      <c r="L168" s="52"/>
      <c r="M168" s="52"/>
      <c r="N168" s="52"/>
      <c r="O168" s="52"/>
      <c r="P168" s="52"/>
      <c r="Q168" s="52"/>
      <c r="R168" s="52"/>
      <c r="S168" s="52"/>
      <c r="T168" s="52"/>
      <c r="U168" s="52"/>
      <c r="V168" s="52"/>
      <c r="W168" s="52"/>
      <c r="X168" s="52"/>
      <c r="Y168" s="52"/>
      <c r="Z168" s="52"/>
    </row>
    <row r="169">
      <c r="A169" s="56"/>
      <c r="B169" s="57"/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X169" s="52"/>
      <c r="Y169" s="52"/>
      <c r="Z169" s="52"/>
    </row>
    <row r="170">
      <c r="A170" s="56"/>
      <c r="B170" s="57"/>
      <c r="C170" s="52"/>
      <c r="D170" s="52"/>
      <c r="E170" s="52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X170" s="52"/>
      <c r="Y170" s="52"/>
      <c r="Z170" s="52"/>
    </row>
    <row r="171">
      <c r="A171" s="56"/>
      <c r="B171" s="57"/>
      <c r="C171" s="52"/>
      <c r="D171" s="52"/>
      <c r="E171" s="52"/>
      <c r="F171" s="52"/>
      <c r="G171" s="52"/>
      <c r="H171" s="52"/>
      <c r="I171" s="52"/>
      <c r="J171" s="52"/>
      <c r="K171" s="52"/>
      <c r="L171" s="52"/>
      <c r="M171" s="52"/>
      <c r="N171" s="52"/>
      <c r="O171" s="52"/>
      <c r="P171" s="52"/>
      <c r="Q171" s="52"/>
      <c r="R171" s="52"/>
      <c r="S171" s="52"/>
      <c r="T171" s="52"/>
      <c r="U171" s="52"/>
      <c r="V171" s="52"/>
      <c r="W171" s="52"/>
      <c r="X171" s="52"/>
      <c r="Y171" s="52"/>
      <c r="Z171" s="52"/>
    </row>
    <row r="172">
      <c r="A172" s="56"/>
      <c r="B172" s="57"/>
      <c r="C172" s="52"/>
      <c r="D172" s="52"/>
      <c r="E172" s="52"/>
      <c r="F172" s="52"/>
      <c r="G172" s="52"/>
      <c r="H172" s="52"/>
      <c r="I172" s="52"/>
      <c r="J172" s="52"/>
      <c r="K172" s="52"/>
      <c r="L172" s="52"/>
      <c r="M172" s="52"/>
      <c r="N172" s="52"/>
      <c r="O172" s="52"/>
      <c r="P172" s="52"/>
      <c r="Q172" s="52"/>
      <c r="R172" s="52"/>
      <c r="S172" s="52"/>
      <c r="T172" s="52"/>
      <c r="U172" s="52"/>
      <c r="V172" s="52"/>
      <c r="W172" s="52"/>
      <c r="X172" s="52"/>
      <c r="Y172" s="52"/>
      <c r="Z172" s="52"/>
    </row>
    <row r="173">
      <c r="A173" s="56"/>
      <c r="B173" s="57"/>
      <c r="C173" s="52"/>
      <c r="D173" s="52"/>
      <c r="E173" s="52"/>
      <c r="F173" s="52"/>
      <c r="G173" s="52"/>
      <c r="H173" s="52"/>
      <c r="I173" s="52"/>
      <c r="J173" s="52"/>
      <c r="K173" s="52"/>
      <c r="L173" s="52"/>
      <c r="M173" s="52"/>
      <c r="N173" s="52"/>
      <c r="O173" s="52"/>
      <c r="P173" s="52"/>
      <c r="Q173" s="52"/>
      <c r="R173" s="52"/>
      <c r="S173" s="52"/>
      <c r="T173" s="52"/>
      <c r="U173" s="52"/>
      <c r="V173" s="52"/>
      <c r="W173" s="52"/>
      <c r="X173" s="52"/>
      <c r="Y173" s="52"/>
      <c r="Z173" s="52"/>
    </row>
    <row r="174">
      <c r="A174" s="56"/>
      <c r="B174" s="57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52"/>
      <c r="P174" s="52"/>
      <c r="Q174" s="52"/>
      <c r="R174" s="52"/>
      <c r="S174" s="52"/>
      <c r="T174" s="52"/>
      <c r="U174" s="52"/>
      <c r="V174" s="52"/>
      <c r="W174" s="52"/>
      <c r="X174" s="52"/>
      <c r="Y174" s="52"/>
      <c r="Z174" s="52"/>
    </row>
    <row r="175">
      <c r="A175" s="56"/>
      <c r="B175" s="57"/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2"/>
      <c r="Q175" s="52"/>
      <c r="R175" s="52"/>
      <c r="S175" s="52"/>
      <c r="T175" s="52"/>
      <c r="U175" s="52"/>
      <c r="V175" s="52"/>
      <c r="W175" s="52"/>
      <c r="X175" s="52"/>
      <c r="Y175" s="52"/>
      <c r="Z175" s="52"/>
    </row>
    <row r="176">
      <c r="A176" s="56"/>
      <c r="B176" s="56"/>
      <c r="C176" s="52"/>
      <c r="D176" s="52"/>
      <c r="E176" s="52"/>
      <c r="F176" s="52"/>
      <c r="G176" s="52"/>
      <c r="H176" s="52"/>
      <c r="I176" s="52"/>
      <c r="J176" s="52"/>
      <c r="K176" s="52"/>
      <c r="L176" s="52"/>
      <c r="M176" s="52"/>
      <c r="N176" s="52"/>
      <c r="O176" s="52"/>
      <c r="P176" s="52"/>
      <c r="Q176" s="52"/>
      <c r="R176" s="52"/>
      <c r="S176" s="52"/>
      <c r="T176" s="52"/>
      <c r="U176" s="52"/>
      <c r="V176" s="52"/>
      <c r="W176" s="52"/>
      <c r="X176" s="52"/>
      <c r="Y176" s="52"/>
      <c r="Z176" s="52"/>
    </row>
    <row r="177">
      <c r="A177" s="56"/>
      <c r="B177" s="57"/>
      <c r="C177" s="52"/>
      <c r="D177" s="52"/>
      <c r="E177" s="52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2"/>
      <c r="Q177" s="52"/>
      <c r="R177" s="52"/>
      <c r="S177" s="52"/>
      <c r="T177" s="52"/>
      <c r="U177" s="52"/>
      <c r="V177" s="52"/>
      <c r="W177" s="52"/>
      <c r="X177" s="52"/>
      <c r="Y177" s="52"/>
      <c r="Z177" s="52"/>
    </row>
    <row r="178">
      <c r="A178" s="56"/>
      <c r="B178" s="57"/>
      <c r="C178" s="52"/>
      <c r="D178" s="52"/>
      <c r="E178" s="52"/>
      <c r="F178" s="52"/>
      <c r="G178" s="52"/>
      <c r="H178" s="52"/>
      <c r="I178" s="52"/>
      <c r="J178" s="52"/>
      <c r="K178" s="52"/>
      <c r="L178" s="52"/>
      <c r="M178" s="52"/>
      <c r="N178" s="52"/>
      <c r="O178" s="52"/>
      <c r="P178" s="52"/>
      <c r="Q178" s="52"/>
      <c r="R178" s="52"/>
      <c r="S178" s="52"/>
      <c r="T178" s="52"/>
      <c r="U178" s="52"/>
      <c r="V178" s="52"/>
      <c r="W178" s="52"/>
      <c r="X178" s="52"/>
      <c r="Y178" s="52"/>
      <c r="Z178" s="52"/>
    </row>
    <row r="179">
      <c r="A179" s="56"/>
      <c r="B179" s="57"/>
      <c r="C179" s="52"/>
      <c r="D179" s="52"/>
      <c r="E179" s="52"/>
      <c r="F179" s="52"/>
      <c r="G179" s="52"/>
      <c r="H179" s="52"/>
      <c r="I179" s="52"/>
      <c r="J179" s="52"/>
      <c r="K179" s="52"/>
      <c r="L179" s="52"/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  <c r="X179" s="52"/>
      <c r="Y179" s="52"/>
      <c r="Z179" s="52"/>
    </row>
    <row r="180">
      <c r="A180" s="56"/>
      <c r="B180" s="57"/>
      <c r="C180" s="52"/>
      <c r="D180" s="52"/>
      <c r="E180" s="52"/>
      <c r="F180" s="52"/>
      <c r="G180" s="52"/>
      <c r="H180" s="52"/>
      <c r="I180" s="52"/>
      <c r="J180" s="52"/>
      <c r="K180" s="52"/>
      <c r="L180" s="52"/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  <c r="X180" s="52"/>
      <c r="Y180" s="52"/>
      <c r="Z180" s="52"/>
    </row>
    <row r="181">
      <c r="A181" s="56"/>
      <c r="B181" s="57"/>
      <c r="C181" s="52"/>
      <c r="D181" s="52"/>
      <c r="E181" s="52"/>
      <c r="F181" s="52"/>
      <c r="G181" s="52"/>
      <c r="H181" s="52"/>
      <c r="I181" s="52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  <c r="Z181" s="52"/>
    </row>
    <row r="182">
      <c r="A182" s="56"/>
      <c r="B182" s="57"/>
      <c r="C182" s="52"/>
      <c r="D182" s="52"/>
      <c r="E182" s="52"/>
      <c r="F182" s="52"/>
      <c r="G182" s="52"/>
      <c r="H182" s="52"/>
      <c r="I182" s="52"/>
      <c r="J182" s="52"/>
      <c r="K182" s="52"/>
      <c r="L182" s="52"/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  <c r="X182" s="52"/>
      <c r="Y182" s="52"/>
      <c r="Z182" s="52"/>
    </row>
    <row r="183">
      <c r="A183" s="56"/>
      <c r="B183" s="57"/>
      <c r="C183" s="52"/>
      <c r="D183" s="52"/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  <c r="X183" s="52"/>
      <c r="Y183" s="52"/>
      <c r="Z183" s="52"/>
    </row>
    <row r="184">
      <c r="A184" s="56"/>
      <c r="B184" s="57"/>
      <c r="C184" s="52"/>
      <c r="D184" s="52"/>
      <c r="E184" s="52"/>
      <c r="F184" s="52"/>
      <c r="G184" s="52"/>
      <c r="H184" s="52"/>
      <c r="I184" s="52"/>
      <c r="J184" s="52"/>
      <c r="K184" s="52"/>
      <c r="L184" s="52"/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  <c r="X184" s="52"/>
      <c r="Y184" s="52"/>
      <c r="Z184" s="52"/>
    </row>
    <row r="185">
      <c r="A185" s="56"/>
      <c r="B185" s="57"/>
      <c r="C185" s="52"/>
      <c r="D185" s="52"/>
      <c r="E185" s="52"/>
      <c r="F185" s="52"/>
      <c r="G185" s="52"/>
      <c r="H185" s="52"/>
      <c r="I185" s="52"/>
      <c r="J185" s="52"/>
      <c r="K185" s="52"/>
      <c r="L185" s="52"/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  <c r="X185" s="52"/>
      <c r="Y185" s="52"/>
      <c r="Z185" s="52"/>
    </row>
    <row r="186">
      <c r="A186" s="56"/>
      <c r="B186" s="57"/>
      <c r="C186" s="52"/>
      <c r="D186" s="52"/>
      <c r="E186" s="52"/>
      <c r="F186" s="52"/>
      <c r="G186" s="52"/>
      <c r="H186" s="52"/>
      <c r="I186" s="52"/>
      <c r="J186" s="52"/>
      <c r="K186" s="52"/>
      <c r="L186" s="52"/>
      <c r="M186" s="52"/>
      <c r="N186" s="52"/>
      <c r="O186" s="52"/>
      <c r="P186" s="52"/>
      <c r="Q186" s="52"/>
      <c r="R186" s="52"/>
      <c r="S186" s="52"/>
      <c r="T186" s="52"/>
      <c r="U186" s="52"/>
      <c r="V186" s="52"/>
      <c r="W186" s="52"/>
      <c r="X186" s="52"/>
      <c r="Y186" s="52"/>
      <c r="Z186" s="52"/>
    </row>
    <row r="187">
      <c r="A187" s="56"/>
      <c r="B187" s="57"/>
      <c r="C187" s="52"/>
      <c r="D187" s="52"/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52"/>
      <c r="X187" s="52"/>
      <c r="Y187" s="52"/>
      <c r="Z187" s="52"/>
    </row>
    <row r="188">
      <c r="A188" s="56"/>
      <c r="B188" s="57"/>
      <c r="C188" s="52"/>
      <c r="D188" s="52"/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  <c r="S188" s="52"/>
      <c r="T188" s="52"/>
      <c r="U188" s="52"/>
      <c r="V188" s="52"/>
      <c r="W188" s="52"/>
      <c r="X188" s="52"/>
      <c r="Y188" s="52"/>
      <c r="Z188" s="52"/>
    </row>
    <row r="189">
      <c r="A189" s="56"/>
      <c r="B189" s="56"/>
      <c r="C189" s="52"/>
      <c r="D189" s="52"/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  <c r="S189" s="52"/>
      <c r="T189" s="52"/>
      <c r="U189" s="52"/>
      <c r="V189" s="52"/>
      <c r="W189" s="52"/>
      <c r="X189" s="52"/>
      <c r="Y189" s="52"/>
      <c r="Z189" s="52"/>
    </row>
    <row r="190">
      <c r="A190" s="56"/>
      <c r="B190" s="57"/>
      <c r="C190" s="52"/>
      <c r="D190" s="52"/>
      <c r="E190" s="52"/>
      <c r="F190" s="52"/>
      <c r="G190" s="52"/>
      <c r="H190" s="52"/>
      <c r="I190" s="52"/>
      <c r="J190" s="52"/>
      <c r="K190" s="52"/>
      <c r="L190" s="52"/>
      <c r="M190" s="52"/>
      <c r="N190" s="52"/>
      <c r="O190" s="52"/>
      <c r="P190" s="52"/>
      <c r="Q190" s="52"/>
      <c r="R190" s="52"/>
      <c r="S190" s="52"/>
      <c r="T190" s="52"/>
      <c r="U190" s="52"/>
      <c r="V190" s="52"/>
      <c r="W190" s="52"/>
      <c r="X190" s="52"/>
      <c r="Y190" s="52"/>
      <c r="Z190" s="52"/>
    </row>
    <row r="191">
      <c r="A191" s="56"/>
      <c r="B191" s="57"/>
      <c r="C191" s="52"/>
      <c r="D191" s="52"/>
      <c r="E191" s="52"/>
      <c r="F191" s="52"/>
      <c r="G191" s="52"/>
      <c r="H191" s="52"/>
      <c r="I191" s="52"/>
      <c r="J191" s="52"/>
      <c r="K191" s="52"/>
      <c r="L191" s="52"/>
      <c r="M191" s="52"/>
      <c r="N191" s="52"/>
      <c r="O191" s="52"/>
      <c r="P191" s="52"/>
      <c r="Q191" s="52"/>
      <c r="R191" s="52"/>
      <c r="S191" s="52"/>
      <c r="T191" s="52"/>
      <c r="U191" s="52"/>
      <c r="V191" s="52"/>
      <c r="W191" s="52"/>
      <c r="X191" s="52"/>
      <c r="Y191" s="52"/>
      <c r="Z191" s="52"/>
    </row>
    <row r="192">
      <c r="A192" s="56"/>
      <c r="B192" s="57"/>
      <c r="C192" s="52"/>
      <c r="D192" s="52"/>
      <c r="E192" s="52"/>
      <c r="F192" s="52"/>
      <c r="G192" s="52"/>
      <c r="H192" s="52"/>
      <c r="I192" s="52"/>
      <c r="J192" s="52"/>
      <c r="K192" s="52"/>
      <c r="L192" s="52"/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52"/>
      <c r="X192" s="52"/>
      <c r="Y192" s="52"/>
      <c r="Z192" s="52"/>
    </row>
    <row r="193">
      <c r="A193" s="56"/>
      <c r="B193" s="57"/>
      <c r="C193" s="52"/>
      <c r="D193" s="52"/>
      <c r="E193" s="52"/>
      <c r="F193" s="52"/>
      <c r="G193" s="52"/>
      <c r="H193" s="52"/>
      <c r="I193" s="52"/>
      <c r="J193" s="52"/>
      <c r="K193" s="52"/>
      <c r="L193" s="52"/>
      <c r="M193" s="52"/>
      <c r="N193" s="52"/>
      <c r="O193" s="52"/>
      <c r="P193" s="52"/>
      <c r="Q193" s="52"/>
      <c r="R193" s="52"/>
      <c r="S193" s="52"/>
      <c r="T193" s="52"/>
      <c r="U193" s="52"/>
      <c r="V193" s="52"/>
      <c r="W193" s="52"/>
      <c r="X193" s="52"/>
      <c r="Y193" s="52"/>
      <c r="Z193" s="52"/>
    </row>
    <row r="194">
      <c r="A194" s="56"/>
      <c r="B194" s="57"/>
      <c r="C194" s="52"/>
      <c r="D194" s="52"/>
      <c r="E194" s="52"/>
      <c r="F194" s="52"/>
      <c r="G194" s="52"/>
      <c r="H194" s="52"/>
      <c r="I194" s="52"/>
      <c r="J194" s="52"/>
      <c r="K194" s="52"/>
      <c r="L194" s="52"/>
      <c r="M194" s="52"/>
      <c r="N194" s="52"/>
      <c r="O194" s="52"/>
      <c r="P194" s="52"/>
      <c r="Q194" s="52"/>
      <c r="R194" s="52"/>
      <c r="S194" s="52"/>
      <c r="T194" s="52"/>
      <c r="U194" s="52"/>
      <c r="V194" s="52"/>
      <c r="W194" s="52"/>
      <c r="X194" s="52"/>
      <c r="Y194" s="52"/>
      <c r="Z194" s="52"/>
    </row>
    <row r="195">
      <c r="A195" s="56"/>
      <c r="B195" s="57"/>
      <c r="C195" s="52"/>
      <c r="D195" s="52"/>
      <c r="E195" s="52"/>
      <c r="F195" s="52"/>
      <c r="G195" s="52"/>
      <c r="H195" s="52"/>
      <c r="I195" s="52"/>
      <c r="J195" s="52"/>
      <c r="K195" s="52"/>
      <c r="L195" s="52"/>
      <c r="M195" s="52"/>
      <c r="N195" s="52"/>
      <c r="O195" s="52"/>
      <c r="P195" s="52"/>
      <c r="Q195" s="52"/>
      <c r="R195" s="52"/>
      <c r="S195" s="52"/>
      <c r="T195" s="52"/>
      <c r="U195" s="52"/>
      <c r="V195" s="52"/>
      <c r="W195" s="52"/>
      <c r="X195" s="52"/>
      <c r="Y195" s="52"/>
      <c r="Z195" s="52"/>
    </row>
    <row r="196">
      <c r="A196" s="56"/>
      <c r="B196" s="57"/>
      <c r="C196" s="52"/>
      <c r="D196" s="52"/>
      <c r="E196" s="52"/>
      <c r="F196" s="52"/>
      <c r="G196" s="52"/>
      <c r="H196" s="52"/>
      <c r="I196" s="52"/>
      <c r="J196" s="52"/>
      <c r="K196" s="52"/>
      <c r="L196" s="52"/>
      <c r="M196" s="52"/>
      <c r="N196" s="52"/>
      <c r="O196" s="52"/>
      <c r="P196" s="52"/>
      <c r="Q196" s="52"/>
      <c r="R196" s="52"/>
      <c r="S196" s="52"/>
      <c r="T196" s="52"/>
      <c r="U196" s="52"/>
      <c r="V196" s="52"/>
      <c r="W196" s="52"/>
      <c r="X196" s="52"/>
      <c r="Y196" s="52"/>
      <c r="Z196" s="52"/>
    </row>
    <row r="197">
      <c r="A197" s="56"/>
      <c r="B197" s="57"/>
      <c r="C197" s="52"/>
      <c r="D197" s="52"/>
      <c r="E197" s="52"/>
      <c r="F197" s="52"/>
      <c r="G197" s="52"/>
      <c r="H197" s="52"/>
      <c r="I197" s="52"/>
      <c r="J197" s="52"/>
      <c r="K197" s="52"/>
      <c r="L197" s="52"/>
      <c r="M197" s="52"/>
      <c r="N197" s="52"/>
      <c r="O197" s="52"/>
      <c r="P197" s="52"/>
      <c r="Q197" s="52"/>
      <c r="R197" s="52"/>
      <c r="S197" s="52"/>
      <c r="T197" s="52"/>
      <c r="U197" s="52"/>
      <c r="V197" s="52"/>
      <c r="W197" s="52"/>
      <c r="X197" s="52"/>
      <c r="Y197" s="52"/>
      <c r="Z197" s="52"/>
    </row>
    <row r="198">
      <c r="A198" s="56"/>
      <c r="B198" s="57"/>
      <c r="C198" s="52"/>
      <c r="D198" s="52"/>
      <c r="E198" s="52"/>
      <c r="F198" s="52"/>
      <c r="G198" s="52"/>
      <c r="H198" s="52"/>
      <c r="I198" s="52"/>
      <c r="J198" s="52"/>
      <c r="K198" s="52"/>
      <c r="L198" s="52"/>
      <c r="M198" s="52"/>
      <c r="N198" s="52"/>
      <c r="O198" s="52"/>
      <c r="P198" s="52"/>
      <c r="Q198" s="52"/>
      <c r="R198" s="52"/>
      <c r="S198" s="52"/>
      <c r="T198" s="52"/>
      <c r="U198" s="52"/>
      <c r="V198" s="52"/>
      <c r="W198" s="52"/>
      <c r="X198" s="52"/>
      <c r="Y198" s="52"/>
      <c r="Z198" s="52"/>
    </row>
    <row r="199">
      <c r="A199" s="56"/>
      <c r="B199" s="57"/>
      <c r="C199" s="52"/>
      <c r="D199" s="52"/>
      <c r="E199" s="52"/>
      <c r="F199" s="52"/>
      <c r="G199" s="52"/>
      <c r="H199" s="52"/>
      <c r="I199" s="52"/>
      <c r="J199" s="52"/>
      <c r="K199" s="52"/>
      <c r="L199" s="52"/>
      <c r="M199" s="52"/>
      <c r="N199" s="52"/>
      <c r="O199" s="52"/>
      <c r="P199" s="52"/>
      <c r="Q199" s="52"/>
      <c r="R199" s="52"/>
      <c r="S199" s="52"/>
      <c r="T199" s="52"/>
      <c r="U199" s="52"/>
      <c r="V199" s="52"/>
      <c r="W199" s="52"/>
      <c r="X199" s="52"/>
      <c r="Y199" s="52"/>
      <c r="Z199" s="52"/>
    </row>
    <row r="200">
      <c r="A200" s="56"/>
      <c r="B200" s="57"/>
      <c r="C200" s="52"/>
      <c r="D200" s="52"/>
      <c r="E200" s="52"/>
      <c r="F200" s="52"/>
      <c r="G200" s="52"/>
      <c r="H200" s="52"/>
      <c r="I200" s="52"/>
      <c r="J200" s="52"/>
      <c r="K200" s="52"/>
      <c r="L200" s="52"/>
      <c r="M200" s="52"/>
      <c r="N200" s="52"/>
      <c r="O200" s="52"/>
      <c r="P200" s="52"/>
      <c r="Q200" s="52"/>
      <c r="R200" s="52"/>
      <c r="S200" s="52"/>
      <c r="T200" s="52"/>
      <c r="U200" s="52"/>
      <c r="V200" s="52"/>
      <c r="W200" s="52"/>
      <c r="X200" s="52"/>
      <c r="Y200" s="52"/>
      <c r="Z200" s="52"/>
    </row>
    <row r="201">
      <c r="A201" s="56"/>
      <c r="B201" s="57"/>
      <c r="C201" s="52"/>
      <c r="D201" s="52"/>
      <c r="E201" s="52"/>
      <c r="F201" s="52"/>
      <c r="G201" s="52"/>
      <c r="H201" s="52"/>
      <c r="I201" s="52"/>
      <c r="J201" s="52"/>
      <c r="K201" s="52"/>
      <c r="L201" s="52"/>
      <c r="M201" s="52"/>
      <c r="N201" s="52"/>
      <c r="O201" s="52"/>
      <c r="P201" s="52"/>
      <c r="Q201" s="52"/>
      <c r="R201" s="52"/>
      <c r="S201" s="52"/>
      <c r="T201" s="52"/>
      <c r="U201" s="52"/>
      <c r="V201" s="52"/>
      <c r="W201" s="52"/>
      <c r="X201" s="52"/>
      <c r="Y201" s="52"/>
      <c r="Z201" s="52"/>
    </row>
    <row r="202">
      <c r="A202" s="56"/>
      <c r="B202" s="56"/>
      <c r="C202" s="52"/>
      <c r="D202" s="52"/>
      <c r="E202" s="52"/>
      <c r="F202" s="52"/>
      <c r="G202" s="52"/>
      <c r="H202" s="52"/>
      <c r="I202" s="52"/>
      <c r="J202" s="52"/>
      <c r="K202" s="52"/>
      <c r="L202" s="52"/>
      <c r="M202" s="52"/>
      <c r="N202" s="52"/>
      <c r="O202" s="52"/>
      <c r="P202" s="52"/>
      <c r="Q202" s="52"/>
      <c r="R202" s="52"/>
      <c r="S202" s="52"/>
      <c r="T202" s="52"/>
      <c r="U202" s="52"/>
      <c r="V202" s="52"/>
      <c r="W202" s="52"/>
      <c r="X202" s="52"/>
      <c r="Y202" s="52"/>
      <c r="Z202" s="52"/>
    </row>
    <row r="203">
      <c r="A203" s="56"/>
      <c r="B203" s="57"/>
      <c r="C203" s="52"/>
      <c r="D203" s="52"/>
      <c r="E203" s="52"/>
      <c r="F203" s="52"/>
      <c r="G203" s="52"/>
      <c r="H203" s="52"/>
      <c r="I203" s="52"/>
      <c r="J203" s="52"/>
      <c r="K203" s="52"/>
      <c r="L203" s="52"/>
      <c r="M203" s="52"/>
      <c r="N203" s="52"/>
      <c r="O203" s="52"/>
      <c r="P203" s="52"/>
      <c r="Q203" s="52"/>
      <c r="R203" s="52"/>
      <c r="S203" s="52"/>
      <c r="T203" s="52"/>
      <c r="U203" s="52"/>
      <c r="V203" s="52"/>
      <c r="W203" s="52"/>
      <c r="X203" s="52"/>
      <c r="Y203" s="52"/>
      <c r="Z203" s="52"/>
    </row>
    <row r="204">
      <c r="A204" s="56"/>
      <c r="B204" s="57"/>
      <c r="C204" s="52"/>
      <c r="D204" s="52"/>
      <c r="E204" s="52"/>
      <c r="F204" s="52"/>
      <c r="G204" s="52"/>
      <c r="H204" s="52"/>
      <c r="I204" s="52"/>
      <c r="J204" s="52"/>
      <c r="K204" s="52"/>
      <c r="L204" s="52"/>
      <c r="M204" s="52"/>
      <c r="N204" s="52"/>
      <c r="O204" s="52"/>
      <c r="P204" s="52"/>
      <c r="Q204" s="52"/>
      <c r="R204" s="52"/>
      <c r="S204" s="52"/>
      <c r="T204" s="52"/>
      <c r="U204" s="52"/>
      <c r="V204" s="52"/>
      <c r="W204" s="52"/>
      <c r="X204" s="52"/>
      <c r="Y204" s="52"/>
      <c r="Z204" s="52"/>
    </row>
    <row r="205">
      <c r="A205" s="56"/>
      <c r="B205" s="57"/>
      <c r="C205" s="52"/>
      <c r="D205" s="52"/>
      <c r="E205" s="52"/>
      <c r="F205" s="52"/>
      <c r="G205" s="52"/>
      <c r="H205" s="52"/>
      <c r="I205" s="52"/>
      <c r="J205" s="52"/>
      <c r="K205" s="52"/>
      <c r="L205" s="52"/>
      <c r="M205" s="52"/>
      <c r="N205" s="52"/>
      <c r="O205" s="52"/>
      <c r="P205" s="52"/>
      <c r="Q205" s="52"/>
      <c r="R205" s="52"/>
      <c r="S205" s="52"/>
      <c r="T205" s="52"/>
      <c r="U205" s="52"/>
      <c r="V205" s="52"/>
      <c r="W205" s="52"/>
      <c r="X205" s="52"/>
      <c r="Y205" s="52"/>
      <c r="Z205" s="52"/>
    </row>
    <row r="206">
      <c r="A206" s="56"/>
      <c r="B206" s="57"/>
      <c r="C206" s="52"/>
      <c r="D206" s="52"/>
      <c r="E206" s="52"/>
      <c r="F206" s="52"/>
      <c r="G206" s="52"/>
      <c r="H206" s="52"/>
      <c r="I206" s="52"/>
      <c r="J206" s="52"/>
      <c r="K206" s="52"/>
      <c r="L206" s="52"/>
      <c r="M206" s="52"/>
      <c r="N206" s="52"/>
      <c r="O206" s="52"/>
      <c r="P206" s="52"/>
      <c r="Q206" s="52"/>
      <c r="R206" s="52"/>
      <c r="S206" s="52"/>
      <c r="T206" s="52"/>
      <c r="U206" s="52"/>
      <c r="V206" s="52"/>
      <c r="W206" s="52"/>
      <c r="X206" s="52"/>
      <c r="Y206" s="52"/>
      <c r="Z206" s="52"/>
    </row>
    <row r="207">
      <c r="A207" s="56"/>
      <c r="B207" s="57"/>
      <c r="C207" s="52"/>
      <c r="D207" s="52"/>
      <c r="E207" s="52"/>
      <c r="F207" s="52"/>
      <c r="G207" s="52"/>
      <c r="H207" s="52"/>
      <c r="I207" s="52"/>
      <c r="J207" s="52"/>
      <c r="K207" s="52"/>
      <c r="L207" s="52"/>
      <c r="M207" s="52"/>
      <c r="N207" s="52"/>
      <c r="O207" s="52"/>
      <c r="P207" s="52"/>
      <c r="Q207" s="52"/>
      <c r="R207" s="52"/>
      <c r="S207" s="52"/>
      <c r="T207" s="52"/>
      <c r="U207" s="52"/>
      <c r="V207" s="52"/>
      <c r="W207" s="52"/>
      <c r="X207" s="52"/>
      <c r="Y207" s="52"/>
      <c r="Z207" s="52"/>
    </row>
    <row r="208">
      <c r="A208" s="56"/>
      <c r="B208" s="57"/>
      <c r="C208" s="52"/>
      <c r="D208" s="52"/>
      <c r="E208" s="52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2"/>
      <c r="Y208" s="52"/>
      <c r="Z208" s="52"/>
    </row>
    <row r="209">
      <c r="A209" s="56"/>
      <c r="B209" s="57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  <c r="O209" s="52"/>
      <c r="P209" s="52"/>
      <c r="Q209" s="52"/>
      <c r="R209" s="52"/>
      <c r="S209" s="52"/>
      <c r="T209" s="52"/>
      <c r="U209" s="52"/>
      <c r="V209" s="52"/>
      <c r="W209" s="52"/>
      <c r="X209" s="52"/>
      <c r="Y209" s="52"/>
      <c r="Z209" s="52"/>
    </row>
    <row r="210">
      <c r="A210" s="56"/>
      <c r="B210" s="57"/>
      <c r="C210" s="52"/>
      <c r="D210" s="52"/>
      <c r="E210" s="52"/>
      <c r="F210" s="52"/>
      <c r="G210" s="52"/>
      <c r="H210" s="52"/>
      <c r="I210" s="52"/>
      <c r="J210" s="52"/>
      <c r="K210" s="52"/>
      <c r="L210" s="52"/>
      <c r="M210" s="52"/>
      <c r="N210" s="52"/>
      <c r="O210" s="52"/>
      <c r="P210" s="52"/>
      <c r="Q210" s="52"/>
      <c r="R210" s="52"/>
      <c r="S210" s="52"/>
      <c r="T210" s="52"/>
      <c r="U210" s="52"/>
      <c r="V210" s="52"/>
      <c r="W210" s="52"/>
      <c r="X210" s="52"/>
      <c r="Y210" s="52"/>
      <c r="Z210" s="52"/>
    </row>
    <row r="211">
      <c r="A211" s="56"/>
      <c r="B211" s="57"/>
      <c r="C211" s="52"/>
      <c r="D211" s="52"/>
      <c r="E211" s="52"/>
      <c r="F211" s="52"/>
      <c r="G211" s="52"/>
      <c r="H211" s="52"/>
      <c r="I211" s="52"/>
      <c r="J211" s="52"/>
      <c r="K211" s="52"/>
      <c r="L211" s="52"/>
      <c r="M211" s="52"/>
      <c r="N211" s="52"/>
      <c r="O211" s="52"/>
      <c r="P211" s="52"/>
      <c r="Q211" s="52"/>
      <c r="R211" s="52"/>
      <c r="S211" s="52"/>
      <c r="T211" s="52"/>
      <c r="U211" s="52"/>
      <c r="V211" s="52"/>
      <c r="W211" s="52"/>
      <c r="X211" s="52"/>
      <c r="Y211" s="52"/>
      <c r="Z211" s="52"/>
    </row>
    <row r="212">
      <c r="A212" s="56"/>
      <c r="B212" s="57"/>
      <c r="C212" s="52"/>
      <c r="D212" s="52"/>
      <c r="E212" s="52"/>
      <c r="F212" s="52"/>
      <c r="G212" s="52"/>
      <c r="H212" s="52"/>
      <c r="I212" s="52"/>
      <c r="J212" s="52"/>
      <c r="K212" s="52"/>
      <c r="L212" s="52"/>
      <c r="M212" s="52"/>
      <c r="N212" s="52"/>
      <c r="O212" s="52"/>
      <c r="P212" s="52"/>
      <c r="Q212" s="52"/>
      <c r="R212" s="52"/>
      <c r="S212" s="52"/>
      <c r="T212" s="52"/>
      <c r="U212" s="52"/>
      <c r="V212" s="52"/>
      <c r="W212" s="52"/>
      <c r="X212" s="52"/>
      <c r="Y212" s="52"/>
      <c r="Z212" s="52"/>
    </row>
    <row r="213">
      <c r="A213" s="56"/>
      <c r="B213" s="57"/>
      <c r="C213" s="52"/>
      <c r="D213" s="52"/>
      <c r="E213" s="52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2"/>
      <c r="Q213" s="52"/>
      <c r="R213" s="52"/>
      <c r="S213" s="52"/>
      <c r="T213" s="52"/>
      <c r="U213" s="52"/>
      <c r="V213" s="52"/>
      <c r="W213" s="52"/>
      <c r="X213" s="52"/>
      <c r="Y213" s="52"/>
      <c r="Z213" s="52"/>
    </row>
    <row r="214">
      <c r="A214" s="56"/>
      <c r="B214" s="57"/>
      <c r="C214" s="52"/>
      <c r="D214" s="52"/>
      <c r="E214" s="52"/>
      <c r="F214" s="52"/>
      <c r="G214" s="52"/>
      <c r="H214" s="52"/>
      <c r="I214" s="52"/>
      <c r="J214" s="52"/>
      <c r="K214" s="52"/>
      <c r="L214" s="52"/>
      <c r="M214" s="52"/>
      <c r="N214" s="52"/>
      <c r="O214" s="52"/>
      <c r="P214" s="52"/>
      <c r="Q214" s="52"/>
      <c r="R214" s="52"/>
      <c r="S214" s="52"/>
      <c r="T214" s="52"/>
      <c r="U214" s="52"/>
      <c r="V214" s="52"/>
      <c r="W214" s="52"/>
      <c r="X214" s="52"/>
      <c r="Y214" s="52"/>
      <c r="Z214" s="52"/>
    </row>
    <row r="215">
      <c r="A215" s="56"/>
      <c r="B215" s="56"/>
      <c r="C215" s="52"/>
      <c r="D215" s="52"/>
      <c r="E215" s="52"/>
      <c r="F215" s="52"/>
      <c r="G215" s="52"/>
      <c r="H215" s="52"/>
      <c r="I215" s="52"/>
      <c r="J215" s="52"/>
      <c r="K215" s="52"/>
      <c r="L215" s="52"/>
      <c r="M215" s="52"/>
      <c r="N215" s="52"/>
      <c r="O215" s="52"/>
      <c r="P215" s="52"/>
      <c r="Q215" s="52"/>
      <c r="R215" s="52"/>
      <c r="S215" s="52"/>
      <c r="T215" s="52"/>
      <c r="U215" s="52"/>
      <c r="V215" s="52"/>
      <c r="W215" s="52"/>
      <c r="X215" s="52"/>
      <c r="Y215" s="52"/>
      <c r="Z215" s="52"/>
    </row>
    <row r="216">
      <c r="A216" s="56"/>
      <c r="B216" s="57"/>
      <c r="C216" s="52"/>
      <c r="D216" s="52"/>
      <c r="E216" s="52"/>
      <c r="F216" s="52"/>
      <c r="G216" s="52"/>
      <c r="H216" s="52"/>
      <c r="I216" s="52"/>
      <c r="J216" s="52"/>
      <c r="K216" s="52"/>
      <c r="L216" s="52"/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Y216" s="52"/>
      <c r="Z216" s="52"/>
    </row>
    <row r="217">
      <c r="A217" s="56"/>
      <c r="B217" s="57"/>
      <c r="C217" s="52"/>
      <c r="D217" s="52"/>
      <c r="E217" s="52"/>
      <c r="F217" s="52"/>
      <c r="G217" s="52"/>
      <c r="H217" s="52"/>
      <c r="I217" s="52"/>
      <c r="J217" s="52"/>
      <c r="K217" s="52"/>
      <c r="L217" s="52"/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  <c r="Z217" s="52"/>
    </row>
    <row r="218">
      <c r="A218" s="56"/>
      <c r="B218" s="57"/>
      <c r="C218" s="52"/>
      <c r="D218" s="52"/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  <c r="Z218" s="52"/>
    </row>
    <row r="219">
      <c r="A219" s="56"/>
      <c r="B219" s="57"/>
      <c r="C219" s="52"/>
      <c r="D219" s="52"/>
      <c r="E219" s="52"/>
      <c r="F219" s="52"/>
      <c r="G219" s="52"/>
      <c r="H219" s="52"/>
      <c r="I219" s="52"/>
      <c r="J219" s="52"/>
      <c r="K219" s="52"/>
      <c r="L219" s="52"/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  <c r="Z219" s="52"/>
    </row>
    <row r="220">
      <c r="A220" s="56"/>
      <c r="B220" s="57"/>
      <c r="C220" s="52"/>
      <c r="D220" s="52"/>
      <c r="E220" s="52"/>
      <c r="F220" s="52"/>
      <c r="G220" s="52"/>
      <c r="H220" s="52"/>
      <c r="I220" s="52"/>
      <c r="J220" s="52"/>
      <c r="K220" s="52"/>
      <c r="L220" s="52"/>
      <c r="M220" s="52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Y220" s="52"/>
      <c r="Z220" s="52"/>
    </row>
    <row r="221">
      <c r="A221" s="56"/>
      <c r="B221" s="57"/>
      <c r="C221" s="52"/>
      <c r="D221" s="52"/>
      <c r="E221" s="52"/>
      <c r="F221" s="52"/>
      <c r="G221" s="52"/>
      <c r="H221" s="52"/>
      <c r="I221" s="52"/>
      <c r="J221" s="52"/>
      <c r="K221" s="52"/>
      <c r="L221" s="52"/>
      <c r="M221" s="52"/>
      <c r="N221" s="52"/>
      <c r="O221" s="52"/>
      <c r="P221" s="52"/>
      <c r="Q221" s="52"/>
      <c r="R221" s="52"/>
      <c r="S221" s="52"/>
      <c r="T221" s="52"/>
      <c r="U221" s="52"/>
      <c r="V221" s="52"/>
      <c r="W221" s="52"/>
      <c r="X221" s="52"/>
      <c r="Y221" s="52"/>
      <c r="Z221" s="52"/>
    </row>
    <row r="222">
      <c r="A222" s="56"/>
      <c r="B222" s="57"/>
      <c r="C222" s="52"/>
      <c r="D222" s="52"/>
      <c r="E222" s="52"/>
      <c r="F222" s="52"/>
      <c r="G222" s="52"/>
      <c r="H222" s="52"/>
      <c r="I222" s="52"/>
      <c r="J222" s="52"/>
      <c r="K222" s="52"/>
      <c r="L222" s="52"/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  <c r="Z222" s="52"/>
    </row>
    <row r="223">
      <c r="A223" s="56"/>
      <c r="B223" s="57"/>
      <c r="C223" s="52"/>
      <c r="D223" s="52"/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  <c r="Z223" s="52"/>
    </row>
    <row r="224">
      <c r="A224" s="56"/>
      <c r="B224" s="57"/>
      <c r="C224" s="52"/>
      <c r="D224" s="52"/>
      <c r="E224" s="52"/>
      <c r="F224" s="52"/>
      <c r="G224" s="52"/>
      <c r="H224" s="52"/>
      <c r="I224" s="52"/>
      <c r="J224" s="52"/>
      <c r="K224" s="52"/>
      <c r="L224" s="52"/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Y224" s="52"/>
      <c r="Z224" s="52"/>
    </row>
    <row r="225">
      <c r="A225" s="56"/>
      <c r="B225" s="57"/>
      <c r="C225" s="52"/>
      <c r="D225" s="52"/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  <c r="Z225" s="52"/>
    </row>
    <row r="226">
      <c r="A226" s="56"/>
      <c r="B226" s="57"/>
      <c r="C226" s="52"/>
      <c r="D226" s="52"/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</row>
    <row r="227">
      <c r="A227" s="56"/>
      <c r="B227" s="57"/>
      <c r="C227" s="52"/>
      <c r="D227" s="52"/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</row>
    <row r="228">
      <c r="A228" s="56"/>
      <c r="B228" s="56"/>
      <c r="C228" s="52"/>
      <c r="D228" s="52"/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</row>
    <row r="229">
      <c r="A229" s="56"/>
      <c r="B229" s="57"/>
      <c r="C229" s="52"/>
      <c r="D229" s="52"/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  <c r="Z229" s="52"/>
    </row>
    <row r="230">
      <c r="A230" s="56"/>
      <c r="B230" s="57"/>
      <c r="C230" s="52"/>
      <c r="D230" s="52"/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  <c r="X230" s="52"/>
      <c r="Y230" s="52"/>
      <c r="Z230" s="52"/>
    </row>
    <row r="231">
      <c r="A231" s="56"/>
      <c r="B231" s="57"/>
      <c r="C231" s="52"/>
      <c r="D231" s="52"/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2"/>
      <c r="Y231" s="52"/>
      <c r="Z231" s="52"/>
    </row>
    <row r="232">
      <c r="A232" s="56"/>
      <c r="B232" s="57"/>
      <c r="C232" s="52"/>
      <c r="D232" s="52"/>
      <c r="E232" s="52"/>
      <c r="F232" s="52"/>
      <c r="G232" s="52"/>
      <c r="H232" s="52"/>
      <c r="I232" s="52"/>
      <c r="J232" s="52"/>
      <c r="K232" s="52"/>
      <c r="L232" s="52"/>
      <c r="M232" s="52"/>
      <c r="N232" s="52"/>
      <c r="O232" s="52"/>
      <c r="P232" s="52"/>
      <c r="Q232" s="52"/>
      <c r="R232" s="52"/>
      <c r="S232" s="52"/>
      <c r="T232" s="52"/>
      <c r="U232" s="52"/>
      <c r="V232" s="52"/>
      <c r="W232" s="52"/>
      <c r="X232" s="52"/>
      <c r="Y232" s="52"/>
      <c r="Z232" s="52"/>
    </row>
    <row r="233">
      <c r="A233" s="56"/>
      <c r="B233" s="57"/>
      <c r="C233" s="52"/>
      <c r="D233" s="52"/>
      <c r="E233" s="52"/>
      <c r="F233" s="52"/>
      <c r="G233" s="52"/>
      <c r="H233" s="52"/>
      <c r="I233" s="52"/>
      <c r="J233" s="52"/>
      <c r="K233" s="52"/>
      <c r="L233" s="52"/>
      <c r="M233" s="52"/>
      <c r="N233" s="52"/>
      <c r="O233" s="52"/>
      <c r="P233" s="52"/>
      <c r="Q233" s="52"/>
      <c r="R233" s="52"/>
      <c r="S233" s="52"/>
      <c r="T233" s="52"/>
      <c r="U233" s="52"/>
      <c r="V233" s="52"/>
      <c r="W233" s="52"/>
      <c r="X233" s="52"/>
      <c r="Y233" s="52"/>
      <c r="Z233" s="52"/>
    </row>
    <row r="234">
      <c r="A234" s="56"/>
      <c r="B234" s="57"/>
      <c r="C234" s="52"/>
      <c r="D234" s="52"/>
      <c r="E234" s="52"/>
      <c r="F234" s="52"/>
      <c r="G234" s="52"/>
      <c r="H234" s="52"/>
      <c r="I234" s="52"/>
      <c r="J234" s="52"/>
      <c r="K234" s="52"/>
      <c r="L234" s="52"/>
      <c r="M234" s="52"/>
      <c r="N234" s="52"/>
      <c r="O234" s="52"/>
      <c r="P234" s="52"/>
      <c r="Q234" s="52"/>
      <c r="R234" s="52"/>
      <c r="S234" s="52"/>
      <c r="T234" s="52"/>
      <c r="U234" s="52"/>
      <c r="V234" s="52"/>
      <c r="W234" s="52"/>
      <c r="X234" s="52"/>
      <c r="Y234" s="52"/>
      <c r="Z234" s="52"/>
    </row>
    <row r="235">
      <c r="A235" s="56"/>
      <c r="B235" s="57"/>
      <c r="C235" s="52"/>
      <c r="D235" s="52"/>
      <c r="E235" s="52"/>
      <c r="F235" s="52"/>
      <c r="G235" s="52"/>
      <c r="H235" s="52"/>
      <c r="I235" s="52"/>
      <c r="J235" s="52"/>
      <c r="K235" s="52"/>
      <c r="L235" s="52"/>
      <c r="M235" s="52"/>
      <c r="N235" s="52"/>
      <c r="O235" s="52"/>
      <c r="P235" s="52"/>
      <c r="Q235" s="52"/>
      <c r="R235" s="52"/>
      <c r="S235" s="52"/>
      <c r="T235" s="52"/>
      <c r="U235" s="52"/>
      <c r="V235" s="52"/>
      <c r="W235" s="52"/>
      <c r="X235" s="52"/>
      <c r="Y235" s="52"/>
      <c r="Z235" s="52"/>
    </row>
    <row r="236">
      <c r="A236" s="56"/>
      <c r="B236" s="57"/>
      <c r="C236" s="52"/>
      <c r="D236" s="52"/>
      <c r="E236" s="52"/>
      <c r="F236" s="52"/>
      <c r="G236" s="52"/>
      <c r="H236" s="52"/>
      <c r="I236" s="52"/>
      <c r="J236" s="52"/>
      <c r="K236" s="52"/>
      <c r="L236" s="52"/>
      <c r="M236" s="52"/>
      <c r="N236" s="52"/>
      <c r="O236" s="52"/>
      <c r="P236" s="52"/>
      <c r="Q236" s="52"/>
      <c r="R236" s="52"/>
      <c r="S236" s="52"/>
      <c r="T236" s="52"/>
      <c r="U236" s="52"/>
      <c r="V236" s="52"/>
      <c r="W236" s="52"/>
      <c r="X236" s="52"/>
      <c r="Y236" s="52"/>
      <c r="Z236" s="52"/>
    </row>
    <row r="237">
      <c r="A237" s="56"/>
      <c r="B237" s="57"/>
      <c r="C237" s="52"/>
      <c r="D237" s="52"/>
      <c r="E237" s="52"/>
      <c r="F237" s="52"/>
      <c r="G237" s="52"/>
      <c r="H237" s="52"/>
      <c r="I237" s="52"/>
      <c r="J237" s="52"/>
      <c r="K237" s="52"/>
      <c r="L237" s="52"/>
      <c r="M237" s="52"/>
      <c r="N237" s="52"/>
      <c r="O237" s="52"/>
      <c r="P237" s="52"/>
      <c r="Q237" s="52"/>
      <c r="R237" s="52"/>
      <c r="S237" s="52"/>
      <c r="T237" s="52"/>
      <c r="U237" s="52"/>
      <c r="V237" s="52"/>
      <c r="W237" s="52"/>
      <c r="X237" s="52"/>
      <c r="Y237" s="52"/>
      <c r="Z237" s="52"/>
    </row>
    <row r="238">
      <c r="A238" s="56"/>
      <c r="B238" s="57"/>
      <c r="C238" s="52"/>
      <c r="D238" s="52"/>
      <c r="E238" s="52"/>
      <c r="F238" s="52"/>
      <c r="G238" s="52"/>
      <c r="H238" s="52"/>
      <c r="I238" s="52"/>
      <c r="J238" s="52"/>
      <c r="K238" s="52"/>
      <c r="L238" s="52"/>
      <c r="M238" s="52"/>
      <c r="N238" s="52"/>
      <c r="O238" s="52"/>
      <c r="P238" s="52"/>
      <c r="Q238" s="52"/>
      <c r="R238" s="52"/>
      <c r="S238" s="52"/>
      <c r="T238" s="52"/>
      <c r="U238" s="52"/>
      <c r="V238" s="52"/>
      <c r="W238" s="52"/>
      <c r="X238" s="52"/>
      <c r="Y238" s="52"/>
      <c r="Z238" s="52"/>
    </row>
    <row r="239">
      <c r="A239" s="56"/>
      <c r="B239" s="57"/>
      <c r="C239" s="52"/>
      <c r="D239" s="52"/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  <c r="Z239" s="52"/>
    </row>
    <row r="240">
      <c r="A240" s="56"/>
      <c r="B240" s="57"/>
      <c r="C240" s="52"/>
      <c r="D240" s="52"/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  <c r="Z240" s="52"/>
    </row>
    <row r="241">
      <c r="A241" s="56"/>
      <c r="B241" s="56"/>
      <c r="C241" s="52"/>
      <c r="D241" s="52"/>
      <c r="E241" s="52"/>
      <c r="F241" s="52"/>
      <c r="G241" s="52"/>
      <c r="H241" s="52"/>
      <c r="I241" s="52"/>
      <c r="J241" s="52"/>
      <c r="K241" s="52"/>
      <c r="L241" s="52"/>
      <c r="M241" s="52"/>
      <c r="N241" s="52"/>
      <c r="O241" s="52"/>
      <c r="P241" s="52"/>
      <c r="Q241" s="52"/>
      <c r="R241" s="52"/>
      <c r="S241" s="52"/>
      <c r="T241" s="52"/>
      <c r="U241" s="52"/>
      <c r="V241" s="52"/>
      <c r="W241" s="52"/>
      <c r="X241" s="52"/>
      <c r="Y241" s="52"/>
      <c r="Z241" s="52"/>
    </row>
    <row r="242">
      <c r="A242" s="56"/>
      <c r="B242" s="56"/>
      <c r="C242" s="52"/>
      <c r="D242" s="52"/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  <c r="Z242" s="52"/>
    </row>
    <row r="243">
      <c r="A243" s="52"/>
      <c r="B243" s="52"/>
      <c r="C243" s="52"/>
      <c r="D243" s="52"/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  <c r="Z243" s="52"/>
    </row>
    <row r="244">
      <c r="A244" s="52"/>
      <c r="B244" s="52"/>
      <c r="C244" s="52"/>
      <c r="D244" s="52"/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  <c r="Z244" s="52"/>
    </row>
    <row r="245">
      <c r="A245" s="52"/>
      <c r="B245" s="52"/>
      <c r="C245" s="52"/>
      <c r="D245" s="52"/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  <c r="Z245" s="52"/>
    </row>
    <row r="246">
      <c r="A246" s="52"/>
      <c r="B246" s="52"/>
      <c r="C246" s="52"/>
      <c r="D246" s="52"/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  <c r="Z246" s="52"/>
    </row>
    <row r="247">
      <c r="A247" s="52"/>
      <c r="B247" s="52"/>
      <c r="C247" s="52"/>
      <c r="D247" s="52"/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  <c r="Z247" s="52"/>
    </row>
    <row r="248">
      <c r="A248" s="52"/>
      <c r="B248" s="52"/>
      <c r="C248" s="52"/>
      <c r="D248" s="52"/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  <c r="Z248" s="52"/>
    </row>
    <row r="249">
      <c r="A249" s="52"/>
      <c r="B249" s="52"/>
      <c r="C249" s="52"/>
      <c r="D249" s="52"/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  <c r="Z249" s="52"/>
    </row>
    <row r="250">
      <c r="A250" s="52"/>
      <c r="B250" s="52"/>
      <c r="C250" s="52"/>
      <c r="D250" s="52"/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  <c r="S250" s="52"/>
      <c r="T250" s="52"/>
      <c r="U250" s="52"/>
      <c r="V250" s="52"/>
      <c r="W250" s="52"/>
      <c r="X250" s="52"/>
      <c r="Y250" s="52"/>
      <c r="Z250" s="52"/>
    </row>
    <row r="251">
      <c r="A251" s="52"/>
      <c r="B251" s="52"/>
      <c r="C251" s="52"/>
      <c r="D251" s="52"/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  <c r="S251" s="52"/>
      <c r="T251" s="52"/>
      <c r="U251" s="52"/>
      <c r="V251" s="52"/>
      <c r="W251" s="52"/>
      <c r="X251" s="52"/>
      <c r="Y251" s="52"/>
      <c r="Z251" s="52"/>
    </row>
    <row r="252">
      <c r="A252" s="52"/>
      <c r="B252" s="52"/>
      <c r="C252" s="52"/>
      <c r="D252" s="52"/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  <c r="Z252" s="52"/>
    </row>
    <row r="253">
      <c r="A253" s="52"/>
      <c r="B253" s="52"/>
      <c r="C253" s="52"/>
      <c r="D253" s="52"/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2"/>
      <c r="Y253" s="52"/>
      <c r="Z253" s="52"/>
    </row>
    <row r="254">
      <c r="A254" s="52"/>
      <c r="B254" s="52"/>
      <c r="C254" s="52"/>
      <c r="D254" s="52"/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  <c r="Z254" s="52"/>
    </row>
    <row r="255">
      <c r="A255" s="52"/>
      <c r="B255" s="52"/>
      <c r="C255" s="52"/>
      <c r="D255" s="52"/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  <c r="Z255" s="52"/>
    </row>
    <row r="256">
      <c r="A256" s="52"/>
      <c r="B256" s="52"/>
      <c r="C256" s="52"/>
      <c r="D256" s="52"/>
      <c r="E256" s="52"/>
      <c r="F256" s="52"/>
      <c r="G256" s="52"/>
      <c r="H256" s="52"/>
      <c r="I256" s="52"/>
      <c r="J256" s="52"/>
      <c r="K256" s="52"/>
      <c r="L256" s="52"/>
      <c r="M256" s="52"/>
      <c r="N256" s="52"/>
      <c r="O256" s="52"/>
      <c r="P256" s="52"/>
      <c r="Q256" s="52"/>
      <c r="R256" s="52"/>
      <c r="S256" s="52"/>
      <c r="T256" s="52"/>
      <c r="U256" s="52"/>
      <c r="V256" s="52"/>
      <c r="W256" s="52"/>
      <c r="X256" s="52"/>
      <c r="Y256" s="52"/>
      <c r="Z256" s="52"/>
    </row>
    <row r="257">
      <c r="A257" s="52"/>
      <c r="B257" s="52"/>
      <c r="C257" s="52"/>
      <c r="D257" s="52"/>
      <c r="E257" s="52"/>
      <c r="F257" s="52"/>
      <c r="G257" s="52"/>
      <c r="H257" s="52"/>
      <c r="I257" s="52"/>
      <c r="J257" s="52"/>
      <c r="K257" s="52"/>
      <c r="L257" s="52"/>
      <c r="M257" s="52"/>
      <c r="N257" s="52"/>
      <c r="O257" s="52"/>
      <c r="P257" s="52"/>
      <c r="Q257" s="52"/>
      <c r="R257" s="52"/>
      <c r="S257" s="52"/>
      <c r="T257" s="52"/>
      <c r="U257" s="52"/>
      <c r="V257" s="52"/>
      <c r="W257" s="52"/>
      <c r="X257" s="52"/>
      <c r="Y257" s="52"/>
      <c r="Z257" s="52"/>
    </row>
    <row r="258">
      <c r="A258" s="52"/>
      <c r="B258" s="52"/>
      <c r="C258" s="52"/>
      <c r="D258" s="52"/>
      <c r="E258" s="52"/>
      <c r="F258" s="52"/>
      <c r="G258" s="52"/>
      <c r="H258" s="52"/>
      <c r="I258" s="52"/>
      <c r="J258" s="52"/>
      <c r="K258" s="52"/>
      <c r="L258" s="52"/>
      <c r="M258" s="52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2"/>
      <c r="Y258" s="52"/>
      <c r="Z258" s="52"/>
    </row>
    <row r="259">
      <c r="A259" s="52"/>
      <c r="B259" s="52"/>
      <c r="C259" s="52"/>
      <c r="D259" s="52"/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  <c r="Z259" s="52"/>
    </row>
    <row r="260">
      <c r="A260" s="52"/>
      <c r="B260" s="52"/>
      <c r="C260" s="52"/>
      <c r="D260" s="52"/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  <c r="Z260" s="52"/>
    </row>
    <row r="261">
      <c r="A261" s="52"/>
      <c r="B261" s="52"/>
      <c r="C261" s="52"/>
      <c r="D261" s="52"/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  <c r="Z261" s="52"/>
    </row>
    <row r="262">
      <c r="A262" s="52"/>
      <c r="B262" s="52"/>
      <c r="C262" s="52"/>
      <c r="D262" s="52"/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</row>
    <row r="263">
      <c r="A263" s="52"/>
      <c r="B263" s="52"/>
      <c r="C263" s="52"/>
      <c r="D263" s="52"/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  <c r="Z263" s="52"/>
    </row>
    <row r="264">
      <c r="A264" s="52"/>
      <c r="B264" s="52"/>
      <c r="C264" s="52"/>
      <c r="D264" s="52"/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</row>
    <row r="265">
      <c r="A265" s="52"/>
      <c r="B265" s="52"/>
      <c r="C265" s="52"/>
      <c r="D265" s="52"/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  <c r="Z265" s="52"/>
    </row>
    <row r="266">
      <c r="A266" s="52"/>
      <c r="B266" s="52"/>
      <c r="C266" s="52"/>
      <c r="D266" s="52"/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  <c r="Z266" s="52"/>
    </row>
    <row r="267">
      <c r="A267" s="52"/>
      <c r="B267" s="52"/>
      <c r="C267" s="52"/>
      <c r="D267" s="52"/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  <c r="Z267" s="52"/>
    </row>
    <row r="268">
      <c r="A268" s="52"/>
      <c r="B268" s="52"/>
      <c r="C268" s="52"/>
      <c r="D268" s="52"/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</row>
    <row r="269">
      <c r="A269" s="52"/>
      <c r="B269" s="52"/>
      <c r="C269" s="52"/>
      <c r="D269" s="52"/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</row>
    <row r="270">
      <c r="A270" s="52"/>
      <c r="B270" s="52"/>
      <c r="C270" s="52"/>
      <c r="D270" s="52"/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</row>
    <row r="271">
      <c r="A271" s="52"/>
      <c r="B271" s="52"/>
      <c r="C271" s="52"/>
      <c r="D271" s="52"/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</row>
    <row r="272">
      <c r="A272" s="52"/>
      <c r="B272" s="52"/>
      <c r="C272" s="52"/>
      <c r="D272" s="52"/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</row>
    <row r="273">
      <c r="A273" s="52"/>
      <c r="B273" s="52"/>
      <c r="C273" s="52"/>
      <c r="D273" s="52"/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</row>
    <row r="274">
      <c r="A274" s="52"/>
      <c r="B274" s="52"/>
      <c r="C274" s="52"/>
      <c r="D274" s="52"/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</row>
    <row r="275">
      <c r="A275" s="52"/>
      <c r="B275" s="52"/>
      <c r="C275" s="52"/>
      <c r="D275" s="52"/>
      <c r="E275" s="52"/>
      <c r="F275" s="52"/>
      <c r="G275" s="52"/>
      <c r="H275" s="52"/>
      <c r="I275" s="52"/>
      <c r="J275" s="52"/>
      <c r="K275" s="52"/>
      <c r="L275" s="52"/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2"/>
      <c r="Y275" s="52"/>
      <c r="Z275" s="52"/>
    </row>
    <row r="276">
      <c r="A276" s="52"/>
      <c r="B276" s="52"/>
      <c r="C276" s="52"/>
      <c r="D276" s="52"/>
      <c r="E276" s="52"/>
      <c r="F276" s="52"/>
      <c r="G276" s="52"/>
      <c r="H276" s="52"/>
      <c r="I276" s="52"/>
      <c r="J276" s="52"/>
      <c r="K276" s="52"/>
      <c r="L276" s="52"/>
      <c r="M276" s="52"/>
      <c r="N276" s="52"/>
      <c r="O276" s="52"/>
      <c r="P276" s="52"/>
      <c r="Q276" s="52"/>
      <c r="R276" s="52"/>
      <c r="S276" s="52"/>
      <c r="T276" s="52"/>
      <c r="U276" s="52"/>
      <c r="V276" s="52"/>
      <c r="W276" s="52"/>
      <c r="X276" s="52"/>
      <c r="Y276" s="52"/>
      <c r="Z276" s="52"/>
    </row>
    <row r="277">
      <c r="A277" s="52"/>
      <c r="B277" s="52"/>
      <c r="C277" s="52"/>
      <c r="D277" s="52"/>
      <c r="E277" s="52"/>
      <c r="F277" s="52"/>
      <c r="G277" s="52"/>
      <c r="H277" s="52"/>
      <c r="I277" s="52"/>
      <c r="J277" s="52"/>
      <c r="K277" s="52"/>
      <c r="L277" s="52"/>
      <c r="M277" s="52"/>
      <c r="N277" s="52"/>
      <c r="O277" s="52"/>
      <c r="P277" s="52"/>
      <c r="Q277" s="52"/>
      <c r="R277" s="52"/>
      <c r="S277" s="52"/>
      <c r="T277" s="52"/>
      <c r="U277" s="52"/>
      <c r="V277" s="52"/>
      <c r="W277" s="52"/>
      <c r="X277" s="52"/>
      <c r="Y277" s="52"/>
      <c r="Z277" s="52"/>
    </row>
    <row r="278">
      <c r="A278" s="52"/>
      <c r="B278" s="52"/>
      <c r="C278" s="52"/>
      <c r="D278" s="52"/>
      <c r="E278" s="52"/>
      <c r="F278" s="52"/>
      <c r="G278" s="52"/>
      <c r="H278" s="52"/>
      <c r="I278" s="52"/>
      <c r="J278" s="52"/>
      <c r="K278" s="52"/>
      <c r="L278" s="52"/>
      <c r="M278" s="52"/>
      <c r="N278" s="52"/>
      <c r="O278" s="52"/>
      <c r="P278" s="52"/>
      <c r="Q278" s="52"/>
      <c r="R278" s="52"/>
      <c r="S278" s="52"/>
      <c r="T278" s="52"/>
      <c r="U278" s="52"/>
      <c r="V278" s="52"/>
      <c r="W278" s="52"/>
      <c r="X278" s="52"/>
      <c r="Y278" s="52"/>
      <c r="Z278" s="52"/>
    </row>
    <row r="279">
      <c r="A279" s="52"/>
      <c r="B279" s="52"/>
      <c r="C279" s="52"/>
      <c r="D279" s="52"/>
      <c r="E279" s="52"/>
      <c r="F279" s="52"/>
      <c r="G279" s="52"/>
      <c r="H279" s="52"/>
      <c r="I279" s="52"/>
      <c r="J279" s="52"/>
      <c r="K279" s="52"/>
      <c r="L279" s="52"/>
      <c r="M279" s="52"/>
      <c r="N279" s="52"/>
      <c r="O279" s="52"/>
      <c r="P279" s="52"/>
      <c r="Q279" s="52"/>
      <c r="R279" s="52"/>
      <c r="S279" s="52"/>
      <c r="T279" s="52"/>
      <c r="U279" s="52"/>
      <c r="V279" s="52"/>
      <c r="W279" s="52"/>
      <c r="X279" s="52"/>
      <c r="Y279" s="52"/>
      <c r="Z279" s="52"/>
    </row>
    <row r="280">
      <c r="A280" s="52"/>
      <c r="B280" s="52"/>
      <c r="C280" s="52"/>
      <c r="D280" s="52"/>
      <c r="E280" s="52"/>
      <c r="F280" s="52"/>
      <c r="G280" s="52"/>
      <c r="H280" s="52"/>
      <c r="I280" s="52"/>
      <c r="J280" s="52"/>
      <c r="K280" s="52"/>
      <c r="L280" s="52"/>
      <c r="M280" s="52"/>
      <c r="N280" s="52"/>
      <c r="O280" s="52"/>
      <c r="P280" s="52"/>
      <c r="Q280" s="52"/>
      <c r="R280" s="52"/>
      <c r="S280" s="52"/>
      <c r="T280" s="52"/>
      <c r="U280" s="52"/>
      <c r="V280" s="52"/>
      <c r="W280" s="52"/>
      <c r="X280" s="52"/>
      <c r="Y280" s="52"/>
      <c r="Z280" s="52"/>
    </row>
    <row r="281">
      <c r="A281" s="52"/>
      <c r="B281" s="52"/>
      <c r="C281" s="52"/>
      <c r="D281" s="52"/>
      <c r="E281" s="52"/>
      <c r="F281" s="52"/>
      <c r="G281" s="52"/>
      <c r="H281" s="52"/>
      <c r="I281" s="52"/>
      <c r="J281" s="52"/>
      <c r="K281" s="52"/>
      <c r="L281" s="52"/>
      <c r="M281" s="52"/>
      <c r="N281" s="52"/>
      <c r="O281" s="52"/>
      <c r="P281" s="52"/>
      <c r="Q281" s="52"/>
      <c r="R281" s="52"/>
      <c r="S281" s="52"/>
      <c r="T281" s="52"/>
      <c r="U281" s="52"/>
      <c r="V281" s="52"/>
      <c r="W281" s="52"/>
      <c r="X281" s="52"/>
      <c r="Y281" s="52"/>
      <c r="Z281" s="52"/>
    </row>
    <row r="282">
      <c r="A282" s="52"/>
      <c r="B282" s="52"/>
      <c r="C282" s="52"/>
      <c r="D282" s="52"/>
      <c r="E282" s="52"/>
      <c r="F282" s="52"/>
      <c r="G282" s="52"/>
      <c r="H282" s="52"/>
      <c r="I282" s="52"/>
      <c r="J282" s="52"/>
      <c r="K282" s="52"/>
      <c r="L282" s="52"/>
      <c r="M282" s="52"/>
      <c r="N282" s="52"/>
      <c r="O282" s="52"/>
      <c r="P282" s="52"/>
      <c r="Q282" s="52"/>
      <c r="R282" s="52"/>
      <c r="S282" s="52"/>
      <c r="T282" s="52"/>
      <c r="U282" s="52"/>
      <c r="V282" s="52"/>
      <c r="W282" s="52"/>
      <c r="X282" s="52"/>
      <c r="Y282" s="52"/>
      <c r="Z282" s="52"/>
    </row>
    <row r="283">
      <c r="A283" s="52"/>
      <c r="B283" s="52"/>
      <c r="C283" s="52"/>
      <c r="D283" s="52"/>
      <c r="E283" s="52"/>
      <c r="F283" s="52"/>
      <c r="G283" s="52"/>
      <c r="H283" s="52"/>
      <c r="I283" s="52"/>
      <c r="J283" s="52"/>
      <c r="K283" s="52"/>
      <c r="L283" s="52"/>
      <c r="M283" s="52"/>
      <c r="N283" s="52"/>
      <c r="O283" s="52"/>
      <c r="P283" s="52"/>
      <c r="Q283" s="52"/>
      <c r="R283" s="52"/>
      <c r="S283" s="52"/>
      <c r="T283" s="52"/>
      <c r="U283" s="52"/>
      <c r="V283" s="52"/>
      <c r="W283" s="52"/>
      <c r="X283" s="52"/>
      <c r="Y283" s="52"/>
      <c r="Z283" s="52"/>
    </row>
    <row r="284">
      <c r="A284" s="52"/>
      <c r="B284" s="52"/>
      <c r="C284" s="52"/>
      <c r="D284" s="52"/>
      <c r="E284" s="52"/>
      <c r="F284" s="52"/>
      <c r="G284" s="52"/>
      <c r="H284" s="52"/>
      <c r="I284" s="52"/>
      <c r="J284" s="52"/>
      <c r="K284" s="52"/>
      <c r="L284" s="52"/>
      <c r="M284" s="52"/>
      <c r="N284" s="52"/>
      <c r="O284" s="52"/>
      <c r="P284" s="52"/>
      <c r="Q284" s="52"/>
      <c r="R284" s="52"/>
      <c r="S284" s="52"/>
      <c r="T284" s="52"/>
      <c r="U284" s="52"/>
      <c r="V284" s="52"/>
      <c r="W284" s="52"/>
      <c r="X284" s="52"/>
      <c r="Y284" s="52"/>
      <c r="Z284" s="52"/>
    </row>
    <row r="285">
      <c r="A285" s="52"/>
      <c r="B285" s="52"/>
      <c r="C285" s="52"/>
      <c r="D285" s="52"/>
      <c r="E285" s="52"/>
      <c r="F285" s="52"/>
      <c r="G285" s="52"/>
      <c r="H285" s="52"/>
      <c r="I285" s="52"/>
      <c r="J285" s="52"/>
      <c r="K285" s="52"/>
      <c r="L285" s="52"/>
      <c r="M285" s="52"/>
      <c r="N285" s="52"/>
      <c r="O285" s="52"/>
      <c r="P285" s="52"/>
      <c r="Q285" s="52"/>
      <c r="R285" s="52"/>
      <c r="S285" s="52"/>
      <c r="T285" s="52"/>
      <c r="U285" s="52"/>
      <c r="V285" s="52"/>
      <c r="W285" s="52"/>
      <c r="X285" s="52"/>
      <c r="Y285" s="52"/>
      <c r="Z285" s="52"/>
    </row>
    <row r="286">
      <c r="A286" s="52"/>
      <c r="B286" s="52"/>
      <c r="C286" s="52"/>
      <c r="D286" s="52"/>
      <c r="E286" s="52"/>
      <c r="F286" s="52"/>
      <c r="G286" s="52"/>
      <c r="H286" s="52"/>
      <c r="I286" s="52"/>
      <c r="J286" s="52"/>
      <c r="K286" s="52"/>
      <c r="L286" s="52"/>
      <c r="M286" s="52"/>
      <c r="N286" s="52"/>
      <c r="O286" s="52"/>
      <c r="P286" s="52"/>
      <c r="Q286" s="52"/>
      <c r="R286" s="52"/>
      <c r="S286" s="52"/>
      <c r="T286" s="52"/>
      <c r="U286" s="52"/>
      <c r="V286" s="52"/>
      <c r="W286" s="52"/>
      <c r="X286" s="52"/>
      <c r="Y286" s="52"/>
      <c r="Z286" s="52"/>
    </row>
    <row r="287">
      <c r="A287" s="52"/>
      <c r="B287" s="52"/>
      <c r="C287" s="52"/>
      <c r="D287" s="52"/>
      <c r="E287" s="52"/>
      <c r="F287" s="52"/>
      <c r="G287" s="52"/>
      <c r="H287" s="52"/>
      <c r="I287" s="52"/>
      <c r="J287" s="52"/>
      <c r="K287" s="52"/>
      <c r="L287" s="52"/>
      <c r="M287" s="52"/>
      <c r="N287" s="52"/>
      <c r="O287" s="52"/>
      <c r="P287" s="52"/>
      <c r="Q287" s="52"/>
      <c r="R287" s="52"/>
      <c r="S287" s="52"/>
      <c r="T287" s="52"/>
      <c r="U287" s="52"/>
      <c r="V287" s="52"/>
      <c r="W287" s="52"/>
      <c r="X287" s="52"/>
      <c r="Y287" s="52"/>
      <c r="Z287" s="52"/>
    </row>
    <row r="288">
      <c r="A288" s="52"/>
      <c r="B288" s="52"/>
      <c r="C288" s="52"/>
      <c r="D288" s="52"/>
      <c r="E288" s="52"/>
      <c r="F288" s="52"/>
      <c r="G288" s="52"/>
      <c r="H288" s="52"/>
      <c r="I288" s="52"/>
      <c r="J288" s="52"/>
      <c r="K288" s="52"/>
      <c r="L288" s="52"/>
      <c r="M288" s="52"/>
      <c r="N288" s="52"/>
      <c r="O288" s="52"/>
      <c r="P288" s="52"/>
      <c r="Q288" s="52"/>
      <c r="R288" s="52"/>
      <c r="S288" s="52"/>
      <c r="T288" s="52"/>
      <c r="U288" s="52"/>
      <c r="V288" s="52"/>
      <c r="W288" s="52"/>
      <c r="X288" s="52"/>
      <c r="Y288" s="52"/>
      <c r="Z288" s="52"/>
    </row>
    <row r="289">
      <c r="A289" s="52"/>
      <c r="B289" s="52"/>
      <c r="C289" s="52"/>
      <c r="D289" s="52"/>
      <c r="E289" s="52"/>
      <c r="F289" s="52"/>
      <c r="G289" s="52"/>
      <c r="H289" s="52"/>
      <c r="I289" s="52"/>
      <c r="J289" s="52"/>
      <c r="K289" s="52"/>
      <c r="L289" s="52"/>
      <c r="M289" s="52"/>
      <c r="N289" s="52"/>
      <c r="O289" s="52"/>
      <c r="P289" s="52"/>
      <c r="Q289" s="52"/>
      <c r="R289" s="52"/>
      <c r="S289" s="52"/>
      <c r="T289" s="52"/>
      <c r="U289" s="52"/>
      <c r="V289" s="52"/>
      <c r="W289" s="52"/>
      <c r="X289" s="52"/>
      <c r="Y289" s="52"/>
      <c r="Z289" s="52"/>
    </row>
    <row r="290">
      <c r="A290" s="52"/>
      <c r="B290" s="52"/>
      <c r="C290" s="52"/>
      <c r="D290" s="52"/>
      <c r="E290" s="52"/>
      <c r="F290" s="52"/>
      <c r="G290" s="52"/>
      <c r="H290" s="52"/>
      <c r="I290" s="52"/>
      <c r="J290" s="52"/>
      <c r="K290" s="52"/>
      <c r="L290" s="52"/>
      <c r="M290" s="52"/>
      <c r="N290" s="52"/>
      <c r="O290" s="52"/>
      <c r="P290" s="52"/>
      <c r="Q290" s="52"/>
      <c r="R290" s="52"/>
      <c r="S290" s="52"/>
      <c r="T290" s="52"/>
      <c r="U290" s="52"/>
      <c r="V290" s="52"/>
      <c r="W290" s="52"/>
      <c r="X290" s="52"/>
      <c r="Y290" s="52"/>
      <c r="Z290" s="52"/>
    </row>
    <row r="291">
      <c r="A291" s="52"/>
      <c r="B291" s="52"/>
      <c r="C291" s="52"/>
      <c r="D291" s="52"/>
      <c r="E291" s="52"/>
      <c r="F291" s="52"/>
      <c r="G291" s="52"/>
      <c r="H291" s="52"/>
      <c r="I291" s="52"/>
      <c r="J291" s="52"/>
      <c r="K291" s="52"/>
      <c r="L291" s="52"/>
      <c r="M291" s="52"/>
      <c r="N291" s="52"/>
      <c r="O291" s="52"/>
      <c r="P291" s="52"/>
      <c r="Q291" s="52"/>
      <c r="R291" s="52"/>
      <c r="S291" s="52"/>
      <c r="T291" s="52"/>
      <c r="U291" s="52"/>
      <c r="V291" s="52"/>
      <c r="W291" s="52"/>
      <c r="X291" s="52"/>
      <c r="Y291" s="52"/>
      <c r="Z291" s="52"/>
    </row>
    <row r="292">
      <c r="A292" s="52"/>
      <c r="B292" s="52"/>
      <c r="C292" s="52"/>
      <c r="D292" s="52"/>
      <c r="E292" s="52"/>
      <c r="F292" s="52"/>
      <c r="G292" s="52"/>
      <c r="H292" s="52"/>
      <c r="I292" s="52"/>
      <c r="J292" s="52"/>
      <c r="K292" s="52"/>
      <c r="L292" s="52"/>
      <c r="M292" s="52"/>
      <c r="N292" s="52"/>
      <c r="O292" s="52"/>
      <c r="P292" s="52"/>
      <c r="Q292" s="52"/>
      <c r="R292" s="52"/>
      <c r="S292" s="52"/>
      <c r="T292" s="52"/>
      <c r="U292" s="52"/>
      <c r="V292" s="52"/>
      <c r="W292" s="52"/>
      <c r="X292" s="52"/>
      <c r="Y292" s="52"/>
      <c r="Z292" s="52"/>
    </row>
    <row r="293">
      <c r="A293" s="52"/>
      <c r="B293" s="52"/>
      <c r="C293" s="52"/>
      <c r="D293" s="52"/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  <c r="Z293" s="52"/>
    </row>
    <row r="294">
      <c r="A294" s="52"/>
      <c r="B294" s="52"/>
      <c r="C294" s="52"/>
      <c r="D294" s="52"/>
      <c r="E294" s="52"/>
      <c r="F294" s="52"/>
      <c r="G294" s="52"/>
      <c r="H294" s="52"/>
      <c r="I294" s="52"/>
      <c r="J294" s="52"/>
      <c r="K294" s="52"/>
      <c r="L294" s="52"/>
      <c r="M294" s="52"/>
      <c r="N294" s="52"/>
      <c r="O294" s="52"/>
      <c r="P294" s="52"/>
      <c r="Q294" s="52"/>
      <c r="R294" s="52"/>
      <c r="S294" s="52"/>
      <c r="T294" s="52"/>
      <c r="U294" s="52"/>
      <c r="V294" s="52"/>
      <c r="W294" s="52"/>
      <c r="X294" s="52"/>
      <c r="Y294" s="52"/>
      <c r="Z294" s="52"/>
    </row>
    <row r="295">
      <c r="A295" s="52"/>
      <c r="B295" s="52"/>
      <c r="C295" s="52"/>
      <c r="D295" s="52"/>
      <c r="E295" s="52"/>
      <c r="F295" s="52"/>
      <c r="G295" s="52"/>
      <c r="H295" s="52"/>
      <c r="I295" s="52"/>
      <c r="J295" s="52"/>
      <c r="K295" s="52"/>
      <c r="L295" s="52"/>
      <c r="M295" s="52"/>
      <c r="N295" s="52"/>
      <c r="O295" s="52"/>
      <c r="P295" s="52"/>
      <c r="Q295" s="52"/>
      <c r="R295" s="52"/>
      <c r="S295" s="52"/>
      <c r="T295" s="52"/>
      <c r="U295" s="52"/>
      <c r="V295" s="52"/>
      <c r="W295" s="52"/>
      <c r="X295" s="52"/>
      <c r="Y295" s="52"/>
      <c r="Z295" s="52"/>
    </row>
    <row r="296">
      <c r="A296" s="52"/>
      <c r="B296" s="52"/>
      <c r="C296" s="52"/>
      <c r="D296" s="52"/>
      <c r="E296" s="52"/>
      <c r="F296" s="52"/>
      <c r="G296" s="52"/>
      <c r="H296" s="52"/>
      <c r="I296" s="52"/>
      <c r="J296" s="52"/>
      <c r="K296" s="52"/>
      <c r="L296" s="52"/>
      <c r="M296" s="52"/>
      <c r="N296" s="52"/>
      <c r="O296" s="52"/>
      <c r="P296" s="52"/>
      <c r="Q296" s="52"/>
      <c r="R296" s="52"/>
      <c r="S296" s="52"/>
      <c r="T296" s="52"/>
      <c r="U296" s="52"/>
      <c r="V296" s="52"/>
      <c r="W296" s="52"/>
      <c r="X296" s="52"/>
      <c r="Y296" s="52"/>
      <c r="Z296" s="52"/>
    </row>
    <row r="297">
      <c r="A297" s="52"/>
      <c r="B297" s="52"/>
      <c r="C297" s="52"/>
      <c r="D297" s="52"/>
      <c r="E297" s="52"/>
      <c r="F297" s="52"/>
      <c r="G297" s="52"/>
      <c r="H297" s="52"/>
      <c r="I297" s="52"/>
      <c r="J297" s="52"/>
      <c r="K297" s="52"/>
      <c r="L297" s="52"/>
      <c r="M297" s="52"/>
      <c r="N297" s="52"/>
      <c r="O297" s="52"/>
      <c r="P297" s="52"/>
      <c r="Q297" s="52"/>
      <c r="R297" s="52"/>
      <c r="S297" s="52"/>
      <c r="T297" s="52"/>
      <c r="U297" s="52"/>
      <c r="V297" s="52"/>
      <c r="W297" s="52"/>
      <c r="X297" s="52"/>
      <c r="Y297" s="52"/>
      <c r="Z297" s="52"/>
    </row>
    <row r="298">
      <c r="A298" s="52"/>
      <c r="B298" s="52"/>
      <c r="C298" s="52"/>
      <c r="D298" s="52"/>
      <c r="E298" s="52"/>
      <c r="F298" s="52"/>
      <c r="G298" s="52"/>
      <c r="H298" s="52"/>
      <c r="I298" s="52"/>
      <c r="J298" s="52"/>
      <c r="K298" s="52"/>
      <c r="L298" s="52"/>
      <c r="M298" s="52"/>
      <c r="N298" s="52"/>
      <c r="O298" s="52"/>
      <c r="P298" s="52"/>
      <c r="Q298" s="52"/>
      <c r="R298" s="52"/>
      <c r="S298" s="52"/>
      <c r="T298" s="52"/>
      <c r="U298" s="52"/>
      <c r="V298" s="52"/>
      <c r="W298" s="52"/>
      <c r="X298" s="52"/>
      <c r="Y298" s="52"/>
      <c r="Z298" s="52"/>
    </row>
    <row r="299">
      <c r="A299" s="52"/>
      <c r="B299" s="52"/>
      <c r="C299" s="52"/>
      <c r="D299" s="52"/>
      <c r="E299" s="52"/>
      <c r="F299" s="52"/>
      <c r="G299" s="52"/>
      <c r="H299" s="52"/>
      <c r="I299" s="52"/>
      <c r="J299" s="52"/>
      <c r="K299" s="52"/>
      <c r="L299" s="52"/>
      <c r="M299" s="52"/>
      <c r="N299" s="52"/>
      <c r="O299" s="52"/>
      <c r="P299" s="52"/>
      <c r="Q299" s="52"/>
      <c r="R299" s="52"/>
      <c r="S299" s="52"/>
      <c r="T299" s="52"/>
      <c r="U299" s="52"/>
      <c r="V299" s="52"/>
      <c r="W299" s="52"/>
      <c r="X299" s="52"/>
      <c r="Y299" s="52"/>
      <c r="Z299" s="52"/>
    </row>
    <row r="300">
      <c r="A300" s="52"/>
      <c r="B300" s="52"/>
      <c r="C300" s="52"/>
      <c r="D300" s="52"/>
      <c r="E300" s="52"/>
      <c r="F300" s="52"/>
      <c r="G300" s="52"/>
      <c r="H300" s="52"/>
      <c r="I300" s="52"/>
      <c r="J300" s="52"/>
      <c r="K300" s="52"/>
      <c r="L300" s="52"/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  <c r="X300" s="52"/>
      <c r="Y300" s="52"/>
      <c r="Z300" s="52"/>
    </row>
    <row r="301">
      <c r="A301" s="52"/>
      <c r="B301" s="52"/>
      <c r="C301" s="52"/>
      <c r="D301" s="52"/>
      <c r="E301" s="52"/>
      <c r="F301" s="52"/>
      <c r="G301" s="52"/>
      <c r="H301" s="52"/>
      <c r="I301" s="52"/>
      <c r="J301" s="52"/>
      <c r="K301" s="52"/>
      <c r="L301" s="52"/>
      <c r="M301" s="52"/>
      <c r="N301" s="52"/>
      <c r="O301" s="52"/>
      <c r="P301" s="52"/>
      <c r="Q301" s="52"/>
      <c r="R301" s="52"/>
      <c r="S301" s="52"/>
      <c r="T301" s="52"/>
      <c r="U301" s="52"/>
      <c r="V301" s="52"/>
      <c r="W301" s="52"/>
      <c r="X301" s="52"/>
      <c r="Y301" s="52"/>
      <c r="Z301" s="52"/>
    </row>
    <row r="302">
      <c r="A302" s="52"/>
      <c r="B302" s="52"/>
      <c r="C302" s="52"/>
      <c r="D302" s="52"/>
      <c r="E302" s="52"/>
      <c r="F302" s="52"/>
      <c r="G302" s="52"/>
      <c r="H302" s="52"/>
      <c r="I302" s="52"/>
      <c r="J302" s="52"/>
      <c r="K302" s="52"/>
      <c r="L302" s="52"/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  <c r="X302" s="52"/>
      <c r="Y302" s="52"/>
      <c r="Z302" s="52"/>
    </row>
    <row r="303">
      <c r="A303" s="52"/>
      <c r="B303" s="52"/>
      <c r="C303" s="52"/>
      <c r="D303" s="52"/>
      <c r="E303" s="52"/>
      <c r="F303" s="52"/>
      <c r="G303" s="52"/>
      <c r="H303" s="52"/>
      <c r="I303" s="52"/>
      <c r="J303" s="52"/>
      <c r="K303" s="52"/>
      <c r="L303" s="52"/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  <c r="X303" s="52"/>
      <c r="Y303" s="52"/>
      <c r="Z303" s="52"/>
    </row>
    <row r="304">
      <c r="A304" s="52"/>
      <c r="B304" s="52"/>
      <c r="C304" s="52"/>
      <c r="D304" s="52"/>
      <c r="E304" s="52"/>
      <c r="F304" s="52"/>
      <c r="G304" s="52"/>
      <c r="H304" s="52"/>
      <c r="I304" s="52"/>
      <c r="J304" s="52"/>
      <c r="K304" s="52"/>
      <c r="L304" s="52"/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  <c r="Z304" s="52"/>
    </row>
    <row r="305">
      <c r="A305" s="52"/>
      <c r="B305" s="52"/>
      <c r="C305" s="52"/>
      <c r="D305" s="52"/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  <c r="Z305" s="52"/>
    </row>
    <row r="306">
      <c r="A306" s="52"/>
      <c r="B306" s="52"/>
      <c r="C306" s="52"/>
      <c r="D306" s="52"/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  <c r="Z306" s="52"/>
    </row>
    <row r="307">
      <c r="A307" s="52"/>
      <c r="B307" s="52"/>
      <c r="C307" s="52"/>
      <c r="D307" s="52"/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  <c r="Z307" s="52"/>
    </row>
    <row r="308">
      <c r="A308" s="52"/>
      <c r="B308" s="52"/>
      <c r="C308" s="52"/>
      <c r="D308" s="52"/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  <c r="Z308" s="52"/>
    </row>
    <row r="309">
      <c r="A309" s="52"/>
      <c r="B309" s="52"/>
      <c r="C309" s="52"/>
      <c r="D309" s="52"/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  <c r="Z309" s="52"/>
    </row>
    <row r="310">
      <c r="A310" s="52"/>
      <c r="B310" s="52"/>
      <c r="C310" s="52"/>
      <c r="D310" s="52"/>
      <c r="E310" s="52"/>
      <c r="F310" s="52"/>
      <c r="G310" s="52"/>
      <c r="H310" s="52"/>
      <c r="I310" s="52"/>
      <c r="J310" s="52"/>
      <c r="K310" s="52"/>
      <c r="L310" s="52"/>
      <c r="M310" s="52"/>
      <c r="N310" s="52"/>
      <c r="O310" s="52"/>
      <c r="P310" s="52"/>
      <c r="Q310" s="52"/>
      <c r="R310" s="52"/>
      <c r="S310" s="52"/>
      <c r="T310" s="52"/>
      <c r="U310" s="52"/>
      <c r="V310" s="52"/>
      <c r="W310" s="52"/>
      <c r="X310" s="52"/>
      <c r="Y310" s="52"/>
      <c r="Z310" s="52"/>
    </row>
    <row r="311">
      <c r="A311" s="52"/>
      <c r="B311" s="52"/>
      <c r="C311" s="52"/>
      <c r="D311" s="52"/>
      <c r="E311" s="52"/>
      <c r="F311" s="52"/>
      <c r="G311" s="52"/>
      <c r="H311" s="52"/>
      <c r="I311" s="52"/>
      <c r="J311" s="52"/>
      <c r="K311" s="52"/>
      <c r="L311" s="52"/>
      <c r="M311" s="52"/>
      <c r="N311" s="52"/>
      <c r="O311" s="52"/>
      <c r="P311" s="52"/>
      <c r="Q311" s="52"/>
      <c r="R311" s="52"/>
      <c r="S311" s="52"/>
      <c r="T311" s="52"/>
      <c r="U311" s="52"/>
      <c r="V311" s="52"/>
      <c r="W311" s="52"/>
      <c r="X311" s="52"/>
      <c r="Y311" s="52"/>
      <c r="Z311" s="52"/>
    </row>
    <row r="312">
      <c r="A312" s="52"/>
      <c r="B312" s="52"/>
      <c r="C312" s="52"/>
      <c r="D312" s="52"/>
      <c r="E312" s="52"/>
      <c r="F312" s="52"/>
      <c r="G312" s="52"/>
      <c r="H312" s="52"/>
      <c r="I312" s="52"/>
      <c r="J312" s="52"/>
      <c r="K312" s="52"/>
      <c r="L312" s="52"/>
      <c r="M312" s="52"/>
      <c r="N312" s="52"/>
      <c r="O312" s="52"/>
      <c r="P312" s="52"/>
      <c r="Q312" s="52"/>
      <c r="R312" s="52"/>
      <c r="S312" s="52"/>
      <c r="T312" s="52"/>
      <c r="U312" s="52"/>
      <c r="V312" s="52"/>
      <c r="W312" s="52"/>
      <c r="X312" s="52"/>
      <c r="Y312" s="52"/>
      <c r="Z312" s="52"/>
    </row>
    <row r="313">
      <c r="A313" s="52"/>
      <c r="B313" s="52"/>
      <c r="C313" s="52"/>
      <c r="D313" s="52"/>
      <c r="E313" s="52"/>
      <c r="F313" s="52"/>
      <c r="G313" s="52"/>
      <c r="H313" s="52"/>
      <c r="I313" s="52"/>
      <c r="J313" s="52"/>
      <c r="K313" s="52"/>
      <c r="L313" s="52"/>
      <c r="M313" s="52"/>
      <c r="N313" s="52"/>
      <c r="O313" s="52"/>
      <c r="P313" s="52"/>
      <c r="Q313" s="52"/>
      <c r="R313" s="52"/>
      <c r="S313" s="52"/>
      <c r="T313" s="52"/>
      <c r="U313" s="52"/>
      <c r="V313" s="52"/>
      <c r="W313" s="52"/>
      <c r="X313" s="52"/>
      <c r="Y313" s="52"/>
      <c r="Z313" s="52"/>
    </row>
    <row r="314">
      <c r="A314" s="52"/>
      <c r="B314" s="52"/>
      <c r="C314" s="52"/>
      <c r="D314" s="52"/>
      <c r="E314" s="52"/>
      <c r="F314" s="52"/>
      <c r="G314" s="52"/>
      <c r="H314" s="52"/>
      <c r="I314" s="52"/>
      <c r="J314" s="52"/>
      <c r="K314" s="52"/>
      <c r="L314" s="52"/>
      <c r="M314" s="52"/>
      <c r="N314" s="52"/>
      <c r="O314" s="52"/>
      <c r="P314" s="52"/>
      <c r="Q314" s="52"/>
      <c r="R314" s="52"/>
      <c r="S314" s="52"/>
      <c r="T314" s="52"/>
      <c r="U314" s="52"/>
      <c r="V314" s="52"/>
      <c r="W314" s="52"/>
      <c r="X314" s="52"/>
      <c r="Y314" s="52"/>
      <c r="Z314" s="52"/>
    </row>
    <row r="315">
      <c r="A315" s="52"/>
      <c r="B315" s="52"/>
      <c r="C315" s="52"/>
      <c r="D315" s="52"/>
      <c r="E315" s="52"/>
      <c r="F315" s="52"/>
      <c r="G315" s="52"/>
      <c r="H315" s="52"/>
      <c r="I315" s="52"/>
      <c r="J315" s="52"/>
      <c r="K315" s="52"/>
      <c r="L315" s="52"/>
      <c r="M315" s="52"/>
      <c r="N315" s="52"/>
      <c r="O315" s="52"/>
      <c r="P315" s="52"/>
      <c r="Q315" s="52"/>
      <c r="R315" s="52"/>
      <c r="S315" s="52"/>
      <c r="T315" s="52"/>
      <c r="U315" s="52"/>
      <c r="V315" s="52"/>
      <c r="W315" s="52"/>
      <c r="X315" s="52"/>
      <c r="Y315" s="52"/>
      <c r="Z315" s="52"/>
    </row>
    <row r="316">
      <c r="A316" s="52"/>
      <c r="B316" s="52"/>
      <c r="C316" s="52"/>
      <c r="D316" s="52"/>
      <c r="E316" s="52"/>
      <c r="F316" s="52"/>
      <c r="G316" s="52"/>
      <c r="H316" s="52"/>
      <c r="I316" s="52"/>
      <c r="J316" s="52"/>
      <c r="K316" s="52"/>
      <c r="L316" s="52"/>
      <c r="M316" s="52"/>
      <c r="N316" s="52"/>
      <c r="O316" s="52"/>
      <c r="P316" s="52"/>
      <c r="Q316" s="52"/>
      <c r="R316" s="52"/>
      <c r="S316" s="52"/>
      <c r="T316" s="52"/>
      <c r="U316" s="52"/>
      <c r="V316" s="52"/>
      <c r="W316" s="52"/>
      <c r="X316" s="52"/>
      <c r="Y316" s="52"/>
      <c r="Z316" s="52"/>
    </row>
    <row r="317">
      <c r="A317" s="52"/>
      <c r="B317" s="52"/>
      <c r="C317" s="52"/>
      <c r="D317" s="52"/>
      <c r="E317" s="52"/>
      <c r="F317" s="52"/>
      <c r="G317" s="52"/>
      <c r="H317" s="52"/>
      <c r="I317" s="52"/>
      <c r="J317" s="52"/>
      <c r="K317" s="52"/>
      <c r="L317" s="52"/>
      <c r="M317" s="52"/>
      <c r="N317" s="52"/>
      <c r="O317" s="52"/>
      <c r="P317" s="52"/>
      <c r="Q317" s="52"/>
      <c r="R317" s="52"/>
      <c r="S317" s="52"/>
      <c r="T317" s="52"/>
      <c r="U317" s="52"/>
      <c r="V317" s="52"/>
      <c r="W317" s="52"/>
      <c r="X317" s="52"/>
      <c r="Y317" s="52"/>
      <c r="Z317" s="52"/>
    </row>
    <row r="318">
      <c r="A318" s="52"/>
      <c r="B318" s="52"/>
      <c r="C318" s="52"/>
      <c r="D318" s="52"/>
      <c r="E318" s="52"/>
      <c r="F318" s="52"/>
      <c r="G318" s="52"/>
      <c r="H318" s="52"/>
      <c r="I318" s="52"/>
      <c r="J318" s="52"/>
      <c r="K318" s="52"/>
      <c r="L318" s="52"/>
      <c r="M318" s="52"/>
      <c r="N318" s="52"/>
      <c r="O318" s="52"/>
      <c r="P318" s="52"/>
      <c r="Q318" s="52"/>
      <c r="R318" s="52"/>
      <c r="S318" s="52"/>
      <c r="T318" s="52"/>
      <c r="U318" s="52"/>
      <c r="V318" s="52"/>
      <c r="W318" s="52"/>
      <c r="X318" s="52"/>
      <c r="Y318" s="52"/>
      <c r="Z318" s="52"/>
    </row>
    <row r="319">
      <c r="A319" s="52"/>
      <c r="B319" s="52"/>
      <c r="C319" s="52"/>
      <c r="D319" s="52"/>
      <c r="E319" s="52"/>
      <c r="F319" s="52"/>
      <c r="G319" s="52"/>
      <c r="H319" s="52"/>
      <c r="I319" s="52"/>
      <c r="J319" s="52"/>
      <c r="K319" s="52"/>
      <c r="L319" s="52"/>
      <c r="M319" s="52"/>
      <c r="N319" s="52"/>
      <c r="O319" s="52"/>
      <c r="P319" s="52"/>
      <c r="Q319" s="52"/>
      <c r="R319" s="52"/>
      <c r="S319" s="52"/>
      <c r="T319" s="52"/>
      <c r="U319" s="52"/>
      <c r="V319" s="52"/>
      <c r="W319" s="52"/>
      <c r="X319" s="52"/>
      <c r="Y319" s="52"/>
      <c r="Z319" s="52"/>
    </row>
    <row r="320">
      <c r="A320" s="52"/>
      <c r="B320" s="52"/>
      <c r="C320" s="52"/>
      <c r="D320" s="52"/>
      <c r="E320" s="52"/>
      <c r="F320" s="52"/>
      <c r="G320" s="52"/>
      <c r="H320" s="52"/>
      <c r="I320" s="52"/>
      <c r="J320" s="52"/>
      <c r="K320" s="52"/>
      <c r="L320" s="52"/>
      <c r="M320" s="52"/>
      <c r="N320" s="52"/>
      <c r="O320" s="52"/>
      <c r="P320" s="52"/>
      <c r="Q320" s="52"/>
      <c r="R320" s="52"/>
      <c r="S320" s="52"/>
      <c r="T320" s="52"/>
      <c r="U320" s="52"/>
      <c r="V320" s="52"/>
      <c r="W320" s="52"/>
      <c r="X320" s="52"/>
      <c r="Y320" s="52"/>
      <c r="Z320" s="52"/>
    </row>
    <row r="321">
      <c r="A321" s="52"/>
      <c r="B321" s="52"/>
      <c r="C321" s="52"/>
      <c r="D321" s="52"/>
      <c r="E321" s="52"/>
      <c r="F321" s="52"/>
      <c r="G321" s="52"/>
      <c r="H321" s="52"/>
      <c r="I321" s="52"/>
      <c r="J321" s="52"/>
      <c r="K321" s="52"/>
      <c r="L321" s="52"/>
      <c r="M321" s="52"/>
      <c r="N321" s="52"/>
      <c r="O321" s="52"/>
      <c r="P321" s="52"/>
      <c r="Q321" s="52"/>
      <c r="R321" s="52"/>
      <c r="S321" s="52"/>
      <c r="T321" s="52"/>
      <c r="U321" s="52"/>
      <c r="V321" s="52"/>
      <c r="W321" s="52"/>
      <c r="X321" s="52"/>
      <c r="Y321" s="52"/>
      <c r="Z321" s="52"/>
    </row>
    <row r="322">
      <c r="A322" s="52"/>
      <c r="B322" s="52"/>
      <c r="C322" s="52"/>
      <c r="D322" s="52"/>
      <c r="E322" s="52"/>
      <c r="F322" s="52"/>
      <c r="G322" s="52"/>
      <c r="H322" s="52"/>
      <c r="I322" s="52"/>
      <c r="J322" s="52"/>
      <c r="K322" s="52"/>
      <c r="L322" s="52"/>
      <c r="M322" s="52"/>
      <c r="N322" s="52"/>
      <c r="O322" s="52"/>
      <c r="P322" s="52"/>
      <c r="Q322" s="52"/>
      <c r="R322" s="52"/>
      <c r="S322" s="52"/>
      <c r="T322" s="52"/>
      <c r="U322" s="52"/>
      <c r="V322" s="52"/>
      <c r="W322" s="52"/>
      <c r="X322" s="52"/>
      <c r="Y322" s="52"/>
      <c r="Z322" s="52"/>
    </row>
    <row r="323">
      <c r="A323" s="52"/>
      <c r="B323" s="52"/>
      <c r="C323" s="52"/>
      <c r="D323" s="52"/>
      <c r="E323" s="52"/>
      <c r="F323" s="52"/>
      <c r="G323" s="52"/>
      <c r="H323" s="52"/>
      <c r="I323" s="52"/>
      <c r="J323" s="52"/>
      <c r="K323" s="52"/>
      <c r="L323" s="52"/>
      <c r="M323" s="52"/>
      <c r="N323" s="52"/>
      <c r="O323" s="52"/>
      <c r="P323" s="52"/>
      <c r="Q323" s="52"/>
      <c r="R323" s="52"/>
      <c r="S323" s="52"/>
      <c r="T323" s="52"/>
      <c r="U323" s="52"/>
      <c r="V323" s="52"/>
      <c r="W323" s="52"/>
      <c r="X323" s="52"/>
      <c r="Y323" s="52"/>
      <c r="Z323" s="52"/>
    </row>
    <row r="324">
      <c r="A324" s="52"/>
      <c r="B324" s="52"/>
      <c r="C324" s="52"/>
      <c r="D324" s="52"/>
      <c r="E324" s="52"/>
      <c r="F324" s="52"/>
      <c r="G324" s="52"/>
      <c r="H324" s="52"/>
      <c r="I324" s="52"/>
      <c r="J324" s="52"/>
      <c r="K324" s="52"/>
      <c r="L324" s="52"/>
      <c r="M324" s="52"/>
      <c r="N324" s="52"/>
      <c r="O324" s="52"/>
      <c r="P324" s="52"/>
      <c r="Q324" s="52"/>
      <c r="R324" s="52"/>
      <c r="S324" s="52"/>
      <c r="T324" s="52"/>
      <c r="U324" s="52"/>
      <c r="V324" s="52"/>
      <c r="W324" s="52"/>
      <c r="X324" s="52"/>
      <c r="Y324" s="52"/>
      <c r="Z324" s="52"/>
    </row>
    <row r="325">
      <c r="A325" s="52"/>
      <c r="B325" s="52"/>
      <c r="C325" s="52"/>
      <c r="D325" s="52"/>
      <c r="E325" s="52"/>
      <c r="F325" s="52"/>
      <c r="G325" s="52"/>
      <c r="H325" s="52"/>
      <c r="I325" s="52"/>
      <c r="J325" s="52"/>
      <c r="K325" s="52"/>
      <c r="L325" s="52"/>
      <c r="M325" s="52"/>
      <c r="N325" s="52"/>
      <c r="O325" s="52"/>
      <c r="P325" s="52"/>
      <c r="Q325" s="52"/>
      <c r="R325" s="52"/>
      <c r="S325" s="52"/>
      <c r="T325" s="52"/>
      <c r="U325" s="52"/>
      <c r="V325" s="52"/>
      <c r="W325" s="52"/>
      <c r="X325" s="52"/>
      <c r="Y325" s="52"/>
      <c r="Z325" s="52"/>
    </row>
    <row r="326">
      <c r="A326" s="52"/>
      <c r="B326" s="52"/>
      <c r="C326" s="52"/>
      <c r="D326" s="52"/>
      <c r="E326" s="52"/>
      <c r="F326" s="52"/>
      <c r="G326" s="52"/>
      <c r="H326" s="52"/>
      <c r="I326" s="52"/>
      <c r="J326" s="52"/>
      <c r="K326" s="52"/>
      <c r="L326" s="52"/>
      <c r="M326" s="52"/>
      <c r="N326" s="52"/>
      <c r="O326" s="52"/>
      <c r="P326" s="52"/>
      <c r="Q326" s="52"/>
      <c r="R326" s="52"/>
      <c r="S326" s="52"/>
      <c r="T326" s="52"/>
      <c r="U326" s="52"/>
      <c r="V326" s="52"/>
      <c r="W326" s="52"/>
      <c r="X326" s="52"/>
      <c r="Y326" s="52"/>
      <c r="Z326" s="52"/>
    </row>
    <row r="327">
      <c r="A327" s="52"/>
      <c r="B327" s="52"/>
      <c r="C327" s="52"/>
      <c r="D327" s="52"/>
      <c r="E327" s="52"/>
      <c r="F327" s="52"/>
      <c r="G327" s="52"/>
      <c r="H327" s="52"/>
      <c r="I327" s="52"/>
      <c r="J327" s="52"/>
      <c r="K327" s="52"/>
      <c r="L327" s="52"/>
      <c r="M327" s="52"/>
      <c r="N327" s="52"/>
      <c r="O327" s="52"/>
      <c r="P327" s="52"/>
      <c r="Q327" s="52"/>
      <c r="R327" s="52"/>
      <c r="S327" s="52"/>
      <c r="T327" s="52"/>
      <c r="U327" s="52"/>
      <c r="V327" s="52"/>
      <c r="W327" s="52"/>
      <c r="X327" s="52"/>
      <c r="Y327" s="52"/>
      <c r="Z327" s="52"/>
    </row>
    <row r="328">
      <c r="A328" s="52"/>
      <c r="B328" s="52"/>
      <c r="C328" s="52"/>
      <c r="D328" s="52"/>
      <c r="E328" s="52"/>
      <c r="F328" s="52"/>
      <c r="G328" s="52"/>
      <c r="H328" s="52"/>
      <c r="I328" s="52"/>
      <c r="J328" s="52"/>
      <c r="K328" s="52"/>
      <c r="L328" s="52"/>
      <c r="M328" s="52"/>
      <c r="N328" s="52"/>
      <c r="O328" s="52"/>
      <c r="P328" s="52"/>
      <c r="Q328" s="52"/>
      <c r="R328" s="52"/>
      <c r="S328" s="52"/>
      <c r="T328" s="52"/>
      <c r="U328" s="52"/>
      <c r="V328" s="52"/>
      <c r="W328" s="52"/>
      <c r="X328" s="52"/>
      <c r="Y328" s="52"/>
      <c r="Z328" s="52"/>
    </row>
    <row r="329">
      <c r="A329" s="52"/>
      <c r="B329" s="52"/>
      <c r="C329" s="52"/>
      <c r="D329" s="52"/>
      <c r="E329" s="52"/>
      <c r="F329" s="52"/>
      <c r="G329" s="52"/>
      <c r="H329" s="52"/>
      <c r="I329" s="52"/>
      <c r="J329" s="52"/>
      <c r="K329" s="52"/>
      <c r="L329" s="52"/>
      <c r="M329" s="52"/>
      <c r="N329" s="52"/>
      <c r="O329" s="52"/>
      <c r="P329" s="52"/>
      <c r="Q329" s="52"/>
      <c r="R329" s="52"/>
      <c r="S329" s="52"/>
      <c r="T329" s="52"/>
      <c r="U329" s="52"/>
      <c r="V329" s="52"/>
      <c r="W329" s="52"/>
      <c r="X329" s="52"/>
      <c r="Y329" s="52"/>
      <c r="Z329" s="52"/>
    </row>
    <row r="330">
      <c r="A330" s="52"/>
      <c r="B330" s="52"/>
      <c r="C330" s="52"/>
      <c r="D330" s="52"/>
      <c r="E330" s="52"/>
      <c r="F330" s="52"/>
      <c r="G330" s="52"/>
      <c r="H330" s="52"/>
      <c r="I330" s="52"/>
      <c r="J330" s="52"/>
      <c r="K330" s="52"/>
      <c r="L330" s="52"/>
      <c r="M330" s="52"/>
      <c r="N330" s="52"/>
      <c r="O330" s="52"/>
      <c r="P330" s="52"/>
      <c r="Q330" s="52"/>
      <c r="R330" s="52"/>
      <c r="S330" s="52"/>
      <c r="T330" s="52"/>
      <c r="U330" s="52"/>
      <c r="V330" s="52"/>
      <c r="W330" s="52"/>
      <c r="X330" s="52"/>
      <c r="Y330" s="52"/>
      <c r="Z330" s="52"/>
    </row>
    <row r="331">
      <c r="A331" s="52"/>
      <c r="B331" s="52"/>
      <c r="C331" s="52"/>
      <c r="D331" s="52"/>
      <c r="E331" s="52"/>
      <c r="F331" s="52"/>
      <c r="G331" s="52"/>
      <c r="H331" s="52"/>
      <c r="I331" s="52"/>
      <c r="J331" s="52"/>
      <c r="K331" s="52"/>
      <c r="L331" s="52"/>
      <c r="M331" s="52"/>
      <c r="N331" s="52"/>
      <c r="O331" s="52"/>
      <c r="P331" s="52"/>
      <c r="Q331" s="52"/>
      <c r="R331" s="52"/>
      <c r="S331" s="52"/>
      <c r="T331" s="52"/>
      <c r="U331" s="52"/>
      <c r="V331" s="52"/>
      <c r="W331" s="52"/>
      <c r="X331" s="52"/>
      <c r="Y331" s="52"/>
      <c r="Z331" s="52"/>
    </row>
    <row r="332">
      <c r="A332" s="52"/>
      <c r="B332" s="52"/>
      <c r="C332" s="52"/>
      <c r="D332" s="52"/>
      <c r="E332" s="52"/>
      <c r="F332" s="52"/>
      <c r="G332" s="52"/>
      <c r="H332" s="52"/>
      <c r="I332" s="52"/>
      <c r="J332" s="52"/>
      <c r="K332" s="52"/>
      <c r="L332" s="52"/>
      <c r="M332" s="52"/>
      <c r="N332" s="52"/>
      <c r="O332" s="52"/>
      <c r="P332" s="52"/>
      <c r="Q332" s="52"/>
      <c r="R332" s="52"/>
      <c r="S332" s="52"/>
      <c r="T332" s="52"/>
      <c r="U332" s="52"/>
      <c r="V332" s="52"/>
      <c r="W332" s="52"/>
      <c r="X332" s="52"/>
      <c r="Y332" s="52"/>
      <c r="Z332" s="52"/>
    </row>
    <row r="333">
      <c r="A333" s="52"/>
      <c r="B333" s="52"/>
      <c r="C333" s="52"/>
      <c r="D333" s="52"/>
      <c r="E333" s="52"/>
      <c r="F333" s="52"/>
      <c r="G333" s="52"/>
      <c r="H333" s="52"/>
      <c r="I333" s="52"/>
      <c r="J333" s="52"/>
      <c r="K333" s="52"/>
      <c r="L333" s="52"/>
      <c r="M333" s="52"/>
      <c r="N333" s="52"/>
      <c r="O333" s="52"/>
      <c r="P333" s="52"/>
      <c r="Q333" s="52"/>
      <c r="R333" s="52"/>
      <c r="S333" s="52"/>
      <c r="T333" s="52"/>
      <c r="U333" s="52"/>
      <c r="V333" s="52"/>
      <c r="W333" s="52"/>
      <c r="X333" s="52"/>
      <c r="Y333" s="52"/>
      <c r="Z333" s="52"/>
    </row>
    <row r="334">
      <c r="A334" s="52"/>
      <c r="B334" s="52"/>
      <c r="C334" s="52"/>
      <c r="D334" s="52"/>
      <c r="E334" s="52"/>
      <c r="F334" s="52"/>
      <c r="G334" s="52"/>
      <c r="H334" s="52"/>
      <c r="I334" s="52"/>
      <c r="J334" s="52"/>
      <c r="K334" s="52"/>
      <c r="L334" s="52"/>
      <c r="M334" s="52"/>
      <c r="N334" s="52"/>
      <c r="O334" s="52"/>
      <c r="P334" s="52"/>
      <c r="Q334" s="52"/>
      <c r="R334" s="52"/>
      <c r="S334" s="52"/>
      <c r="T334" s="52"/>
      <c r="U334" s="52"/>
      <c r="V334" s="52"/>
      <c r="W334" s="52"/>
      <c r="X334" s="52"/>
      <c r="Y334" s="52"/>
      <c r="Z334" s="52"/>
    </row>
    <row r="335">
      <c r="A335" s="52"/>
      <c r="B335" s="52"/>
      <c r="C335" s="52"/>
      <c r="D335" s="52"/>
      <c r="E335" s="52"/>
      <c r="F335" s="52"/>
      <c r="G335" s="52"/>
      <c r="H335" s="52"/>
      <c r="I335" s="52"/>
      <c r="J335" s="52"/>
      <c r="K335" s="52"/>
      <c r="L335" s="52"/>
      <c r="M335" s="52"/>
      <c r="N335" s="52"/>
      <c r="O335" s="52"/>
      <c r="P335" s="52"/>
      <c r="Q335" s="52"/>
      <c r="R335" s="52"/>
      <c r="S335" s="52"/>
      <c r="T335" s="52"/>
      <c r="U335" s="52"/>
      <c r="V335" s="52"/>
      <c r="W335" s="52"/>
      <c r="X335" s="52"/>
      <c r="Y335" s="52"/>
      <c r="Z335" s="52"/>
    </row>
    <row r="336">
      <c r="A336" s="52"/>
      <c r="B336" s="52"/>
      <c r="C336" s="52"/>
      <c r="D336" s="52"/>
      <c r="E336" s="52"/>
      <c r="F336" s="52"/>
      <c r="G336" s="52"/>
      <c r="H336" s="52"/>
      <c r="I336" s="52"/>
      <c r="J336" s="52"/>
      <c r="K336" s="52"/>
      <c r="L336" s="52"/>
      <c r="M336" s="52"/>
      <c r="N336" s="52"/>
      <c r="O336" s="52"/>
      <c r="P336" s="52"/>
      <c r="Q336" s="52"/>
      <c r="R336" s="52"/>
      <c r="S336" s="52"/>
      <c r="T336" s="52"/>
      <c r="U336" s="52"/>
      <c r="V336" s="52"/>
      <c r="W336" s="52"/>
      <c r="X336" s="52"/>
      <c r="Y336" s="52"/>
      <c r="Z336" s="52"/>
    </row>
    <row r="337">
      <c r="A337" s="52"/>
      <c r="B337" s="52"/>
      <c r="C337" s="52"/>
      <c r="D337" s="52"/>
      <c r="E337" s="52"/>
      <c r="F337" s="52"/>
      <c r="G337" s="52"/>
      <c r="H337" s="52"/>
      <c r="I337" s="52"/>
      <c r="J337" s="52"/>
      <c r="K337" s="52"/>
      <c r="L337" s="52"/>
      <c r="M337" s="52"/>
      <c r="N337" s="52"/>
      <c r="O337" s="52"/>
      <c r="P337" s="52"/>
      <c r="Q337" s="52"/>
      <c r="R337" s="52"/>
      <c r="S337" s="52"/>
      <c r="T337" s="52"/>
      <c r="U337" s="52"/>
      <c r="V337" s="52"/>
      <c r="W337" s="52"/>
      <c r="X337" s="52"/>
      <c r="Y337" s="52"/>
      <c r="Z337" s="52"/>
    </row>
    <row r="338">
      <c r="A338" s="52"/>
      <c r="B338" s="52"/>
      <c r="C338" s="52"/>
      <c r="D338" s="52"/>
      <c r="E338" s="52"/>
      <c r="F338" s="52"/>
      <c r="G338" s="52"/>
      <c r="H338" s="52"/>
      <c r="I338" s="52"/>
      <c r="J338" s="52"/>
      <c r="K338" s="52"/>
      <c r="L338" s="52"/>
      <c r="M338" s="52"/>
      <c r="N338" s="52"/>
      <c r="O338" s="52"/>
      <c r="P338" s="52"/>
      <c r="Q338" s="52"/>
      <c r="R338" s="52"/>
      <c r="S338" s="52"/>
      <c r="T338" s="52"/>
      <c r="U338" s="52"/>
      <c r="V338" s="52"/>
      <c r="W338" s="52"/>
      <c r="X338" s="52"/>
      <c r="Y338" s="52"/>
      <c r="Z338" s="52"/>
    </row>
    <row r="339">
      <c r="A339" s="52"/>
      <c r="B339" s="52"/>
      <c r="C339" s="52"/>
      <c r="D339" s="52"/>
      <c r="E339" s="52"/>
      <c r="F339" s="52"/>
      <c r="G339" s="52"/>
      <c r="H339" s="52"/>
      <c r="I339" s="52"/>
      <c r="J339" s="52"/>
      <c r="K339" s="52"/>
      <c r="L339" s="52"/>
      <c r="M339" s="52"/>
      <c r="N339" s="52"/>
      <c r="O339" s="52"/>
      <c r="P339" s="52"/>
      <c r="Q339" s="52"/>
      <c r="R339" s="52"/>
      <c r="S339" s="52"/>
      <c r="T339" s="52"/>
      <c r="U339" s="52"/>
      <c r="V339" s="52"/>
      <c r="W339" s="52"/>
      <c r="X339" s="52"/>
      <c r="Y339" s="52"/>
      <c r="Z339" s="52"/>
    </row>
    <row r="340">
      <c r="A340" s="52"/>
      <c r="B340" s="52"/>
      <c r="C340" s="52"/>
      <c r="D340" s="52"/>
      <c r="E340" s="52"/>
      <c r="F340" s="52"/>
      <c r="G340" s="52"/>
      <c r="H340" s="52"/>
      <c r="I340" s="52"/>
      <c r="J340" s="52"/>
      <c r="K340" s="52"/>
      <c r="L340" s="52"/>
      <c r="M340" s="52"/>
      <c r="N340" s="52"/>
      <c r="O340" s="52"/>
      <c r="P340" s="52"/>
      <c r="Q340" s="52"/>
      <c r="R340" s="52"/>
      <c r="S340" s="52"/>
      <c r="T340" s="52"/>
      <c r="U340" s="52"/>
      <c r="V340" s="52"/>
      <c r="W340" s="52"/>
      <c r="X340" s="52"/>
      <c r="Y340" s="52"/>
      <c r="Z340" s="52"/>
    </row>
    <row r="341">
      <c r="A341" s="52"/>
      <c r="B341" s="52"/>
      <c r="C341" s="52"/>
      <c r="D341" s="52"/>
      <c r="E341" s="52"/>
      <c r="F341" s="52"/>
      <c r="G341" s="52"/>
      <c r="H341" s="52"/>
      <c r="I341" s="52"/>
      <c r="J341" s="52"/>
      <c r="K341" s="52"/>
      <c r="L341" s="52"/>
      <c r="M341" s="52"/>
      <c r="N341" s="52"/>
      <c r="O341" s="52"/>
      <c r="P341" s="52"/>
      <c r="Q341" s="52"/>
      <c r="R341" s="52"/>
      <c r="S341" s="52"/>
      <c r="T341" s="52"/>
      <c r="U341" s="52"/>
      <c r="V341" s="52"/>
      <c r="W341" s="52"/>
      <c r="X341" s="52"/>
      <c r="Y341" s="52"/>
      <c r="Z341" s="52"/>
    </row>
    <row r="342">
      <c r="A342" s="52"/>
      <c r="B342" s="52"/>
      <c r="C342" s="52"/>
      <c r="D342" s="52"/>
      <c r="E342" s="52"/>
      <c r="F342" s="52"/>
      <c r="G342" s="52"/>
      <c r="H342" s="52"/>
      <c r="I342" s="52"/>
      <c r="J342" s="52"/>
      <c r="K342" s="52"/>
      <c r="L342" s="52"/>
      <c r="M342" s="52"/>
      <c r="N342" s="52"/>
      <c r="O342" s="52"/>
      <c r="P342" s="52"/>
      <c r="Q342" s="52"/>
      <c r="R342" s="52"/>
      <c r="S342" s="52"/>
      <c r="T342" s="52"/>
      <c r="U342" s="52"/>
      <c r="V342" s="52"/>
      <c r="W342" s="52"/>
      <c r="X342" s="52"/>
      <c r="Y342" s="52"/>
      <c r="Z342" s="52"/>
    </row>
    <row r="343">
      <c r="A343" s="52"/>
      <c r="B343" s="52"/>
      <c r="C343" s="52"/>
      <c r="D343" s="52"/>
      <c r="E343" s="52"/>
      <c r="F343" s="52"/>
      <c r="G343" s="52"/>
      <c r="H343" s="52"/>
      <c r="I343" s="52"/>
      <c r="J343" s="52"/>
      <c r="K343" s="52"/>
      <c r="L343" s="52"/>
      <c r="M343" s="52"/>
      <c r="N343" s="52"/>
      <c r="O343" s="52"/>
      <c r="P343" s="52"/>
      <c r="Q343" s="52"/>
      <c r="R343" s="52"/>
      <c r="S343" s="52"/>
      <c r="T343" s="52"/>
      <c r="U343" s="52"/>
      <c r="V343" s="52"/>
      <c r="W343" s="52"/>
      <c r="X343" s="52"/>
      <c r="Y343" s="52"/>
      <c r="Z343" s="52"/>
    </row>
    <row r="344">
      <c r="A344" s="52"/>
      <c r="B344" s="52"/>
      <c r="C344" s="52"/>
      <c r="D344" s="52"/>
      <c r="E344" s="52"/>
      <c r="F344" s="52"/>
      <c r="G344" s="52"/>
      <c r="H344" s="52"/>
      <c r="I344" s="52"/>
      <c r="J344" s="52"/>
      <c r="K344" s="52"/>
      <c r="L344" s="52"/>
      <c r="M344" s="52"/>
      <c r="N344" s="52"/>
      <c r="O344" s="52"/>
      <c r="P344" s="52"/>
      <c r="Q344" s="52"/>
      <c r="R344" s="52"/>
      <c r="S344" s="52"/>
      <c r="T344" s="52"/>
      <c r="U344" s="52"/>
      <c r="V344" s="52"/>
      <c r="W344" s="52"/>
      <c r="X344" s="52"/>
      <c r="Y344" s="52"/>
      <c r="Z344" s="52"/>
    </row>
    <row r="345">
      <c r="A345" s="52"/>
      <c r="B345" s="52"/>
      <c r="C345" s="52"/>
      <c r="D345" s="52"/>
      <c r="E345" s="52"/>
      <c r="F345" s="52"/>
      <c r="G345" s="52"/>
      <c r="H345" s="52"/>
      <c r="I345" s="52"/>
      <c r="J345" s="52"/>
      <c r="K345" s="52"/>
      <c r="L345" s="52"/>
      <c r="M345" s="52"/>
      <c r="N345" s="52"/>
      <c r="O345" s="52"/>
      <c r="P345" s="52"/>
      <c r="Q345" s="52"/>
      <c r="R345" s="52"/>
      <c r="S345" s="52"/>
      <c r="T345" s="52"/>
      <c r="U345" s="52"/>
      <c r="V345" s="52"/>
      <c r="W345" s="52"/>
      <c r="X345" s="52"/>
      <c r="Y345" s="52"/>
      <c r="Z345" s="52"/>
    </row>
    <row r="346">
      <c r="A346" s="52"/>
      <c r="B346" s="52"/>
      <c r="C346" s="52"/>
      <c r="D346" s="52"/>
      <c r="E346" s="52"/>
      <c r="F346" s="52"/>
      <c r="G346" s="52"/>
      <c r="H346" s="52"/>
      <c r="I346" s="52"/>
      <c r="J346" s="52"/>
      <c r="K346" s="52"/>
      <c r="L346" s="52"/>
      <c r="M346" s="52"/>
      <c r="N346" s="52"/>
      <c r="O346" s="52"/>
      <c r="P346" s="52"/>
      <c r="Q346" s="52"/>
      <c r="R346" s="52"/>
      <c r="S346" s="52"/>
      <c r="T346" s="52"/>
      <c r="U346" s="52"/>
      <c r="V346" s="52"/>
      <c r="W346" s="52"/>
      <c r="X346" s="52"/>
      <c r="Y346" s="52"/>
      <c r="Z346" s="52"/>
    </row>
    <row r="347">
      <c r="A347" s="52"/>
      <c r="B347" s="52"/>
      <c r="C347" s="52"/>
      <c r="D347" s="52"/>
      <c r="E347" s="52"/>
      <c r="F347" s="52"/>
      <c r="G347" s="52"/>
      <c r="H347" s="52"/>
      <c r="I347" s="52"/>
      <c r="J347" s="52"/>
      <c r="K347" s="52"/>
      <c r="L347" s="52"/>
      <c r="M347" s="52"/>
      <c r="N347" s="52"/>
      <c r="O347" s="52"/>
      <c r="P347" s="52"/>
      <c r="Q347" s="52"/>
      <c r="R347" s="52"/>
      <c r="S347" s="52"/>
      <c r="T347" s="52"/>
      <c r="U347" s="52"/>
      <c r="V347" s="52"/>
      <c r="W347" s="52"/>
      <c r="X347" s="52"/>
      <c r="Y347" s="52"/>
      <c r="Z347" s="52"/>
    </row>
    <row r="348">
      <c r="A348" s="52"/>
      <c r="B348" s="52"/>
      <c r="C348" s="52"/>
      <c r="D348" s="52"/>
      <c r="E348" s="52"/>
      <c r="F348" s="52"/>
      <c r="G348" s="52"/>
      <c r="H348" s="52"/>
      <c r="I348" s="52"/>
      <c r="J348" s="52"/>
      <c r="K348" s="52"/>
      <c r="L348" s="52"/>
      <c r="M348" s="52"/>
      <c r="N348" s="52"/>
      <c r="O348" s="52"/>
      <c r="P348" s="52"/>
      <c r="Q348" s="52"/>
      <c r="R348" s="52"/>
      <c r="S348" s="52"/>
      <c r="T348" s="52"/>
      <c r="U348" s="52"/>
      <c r="V348" s="52"/>
      <c r="W348" s="52"/>
      <c r="X348" s="52"/>
      <c r="Y348" s="52"/>
      <c r="Z348" s="52"/>
    </row>
    <row r="349">
      <c r="A349" s="52"/>
      <c r="B349" s="52"/>
      <c r="C349" s="52"/>
      <c r="D349" s="52"/>
      <c r="E349" s="52"/>
      <c r="F349" s="52"/>
      <c r="G349" s="52"/>
      <c r="H349" s="52"/>
      <c r="I349" s="52"/>
      <c r="J349" s="52"/>
      <c r="K349" s="52"/>
      <c r="L349" s="52"/>
      <c r="M349" s="52"/>
      <c r="N349" s="52"/>
      <c r="O349" s="52"/>
      <c r="P349" s="52"/>
      <c r="Q349" s="52"/>
      <c r="R349" s="52"/>
      <c r="S349" s="52"/>
      <c r="T349" s="52"/>
      <c r="U349" s="52"/>
      <c r="V349" s="52"/>
      <c r="W349" s="52"/>
      <c r="X349" s="52"/>
      <c r="Y349" s="52"/>
      <c r="Z349" s="52"/>
    </row>
    <row r="350">
      <c r="A350" s="52"/>
      <c r="B350" s="52"/>
      <c r="C350" s="52"/>
      <c r="D350" s="52"/>
      <c r="E350" s="52"/>
      <c r="F350" s="52"/>
      <c r="G350" s="52"/>
      <c r="H350" s="52"/>
      <c r="I350" s="52"/>
      <c r="J350" s="52"/>
      <c r="K350" s="52"/>
      <c r="L350" s="52"/>
      <c r="M350" s="52"/>
      <c r="N350" s="52"/>
      <c r="O350" s="52"/>
      <c r="P350" s="52"/>
      <c r="Q350" s="52"/>
      <c r="R350" s="52"/>
      <c r="S350" s="52"/>
      <c r="T350" s="52"/>
      <c r="U350" s="52"/>
      <c r="V350" s="52"/>
      <c r="W350" s="52"/>
      <c r="X350" s="52"/>
      <c r="Y350" s="52"/>
      <c r="Z350" s="52"/>
    </row>
    <row r="351">
      <c r="A351" s="52"/>
      <c r="B351" s="52"/>
      <c r="C351" s="52"/>
      <c r="D351" s="52"/>
      <c r="E351" s="52"/>
      <c r="F351" s="52"/>
      <c r="G351" s="52"/>
      <c r="H351" s="52"/>
      <c r="I351" s="52"/>
      <c r="J351" s="52"/>
      <c r="K351" s="52"/>
      <c r="L351" s="52"/>
      <c r="M351" s="52"/>
      <c r="N351" s="52"/>
      <c r="O351" s="52"/>
      <c r="P351" s="52"/>
      <c r="Q351" s="52"/>
      <c r="R351" s="52"/>
      <c r="S351" s="52"/>
      <c r="T351" s="52"/>
      <c r="U351" s="52"/>
      <c r="V351" s="52"/>
      <c r="W351" s="52"/>
      <c r="X351" s="52"/>
      <c r="Y351" s="52"/>
      <c r="Z351" s="52"/>
    </row>
    <row r="352">
      <c r="A352" s="52"/>
      <c r="B352" s="52"/>
      <c r="C352" s="52"/>
      <c r="D352" s="52"/>
      <c r="E352" s="52"/>
      <c r="F352" s="52"/>
      <c r="G352" s="52"/>
      <c r="H352" s="52"/>
      <c r="I352" s="52"/>
      <c r="J352" s="52"/>
      <c r="K352" s="52"/>
      <c r="L352" s="52"/>
      <c r="M352" s="52"/>
      <c r="N352" s="52"/>
      <c r="O352" s="52"/>
      <c r="P352" s="52"/>
      <c r="Q352" s="52"/>
      <c r="R352" s="52"/>
      <c r="S352" s="52"/>
      <c r="T352" s="52"/>
      <c r="U352" s="52"/>
      <c r="V352" s="52"/>
      <c r="W352" s="52"/>
      <c r="X352" s="52"/>
      <c r="Y352" s="52"/>
      <c r="Z352" s="52"/>
    </row>
    <row r="353">
      <c r="A353" s="52"/>
      <c r="B353" s="52"/>
      <c r="C353" s="52"/>
      <c r="D353" s="52"/>
      <c r="E353" s="52"/>
      <c r="F353" s="52"/>
      <c r="G353" s="52"/>
      <c r="H353" s="52"/>
      <c r="I353" s="52"/>
      <c r="J353" s="52"/>
      <c r="K353" s="52"/>
      <c r="L353" s="52"/>
      <c r="M353" s="52"/>
      <c r="N353" s="52"/>
      <c r="O353" s="52"/>
      <c r="P353" s="52"/>
      <c r="Q353" s="52"/>
      <c r="R353" s="52"/>
      <c r="S353" s="52"/>
      <c r="T353" s="52"/>
      <c r="U353" s="52"/>
      <c r="V353" s="52"/>
      <c r="W353" s="52"/>
      <c r="X353" s="52"/>
      <c r="Y353" s="52"/>
      <c r="Z353" s="52"/>
    </row>
    <row r="354">
      <c r="A354" s="52"/>
      <c r="B354" s="52"/>
      <c r="C354" s="52"/>
      <c r="D354" s="52"/>
      <c r="E354" s="52"/>
      <c r="F354" s="52"/>
      <c r="G354" s="52"/>
      <c r="H354" s="52"/>
      <c r="I354" s="52"/>
      <c r="J354" s="52"/>
      <c r="K354" s="52"/>
      <c r="L354" s="52"/>
      <c r="M354" s="52"/>
      <c r="N354" s="52"/>
      <c r="O354" s="52"/>
      <c r="P354" s="52"/>
      <c r="Q354" s="52"/>
      <c r="R354" s="52"/>
      <c r="S354" s="52"/>
      <c r="T354" s="52"/>
      <c r="U354" s="52"/>
      <c r="V354" s="52"/>
      <c r="W354" s="52"/>
      <c r="X354" s="52"/>
      <c r="Y354" s="52"/>
      <c r="Z354" s="52"/>
    </row>
    <row r="355">
      <c r="A355" s="52"/>
      <c r="B355" s="52"/>
      <c r="C355" s="52"/>
      <c r="D355" s="52"/>
      <c r="E355" s="52"/>
      <c r="F355" s="52"/>
      <c r="G355" s="52"/>
      <c r="H355" s="52"/>
      <c r="I355" s="52"/>
      <c r="J355" s="52"/>
      <c r="K355" s="52"/>
      <c r="L355" s="52"/>
      <c r="M355" s="52"/>
      <c r="N355" s="52"/>
      <c r="O355" s="52"/>
      <c r="P355" s="52"/>
      <c r="Q355" s="52"/>
      <c r="R355" s="52"/>
      <c r="S355" s="52"/>
      <c r="T355" s="52"/>
      <c r="U355" s="52"/>
      <c r="V355" s="52"/>
      <c r="W355" s="52"/>
      <c r="X355" s="52"/>
      <c r="Y355" s="52"/>
      <c r="Z355" s="52"/>
    </row>
    <row r="356">
      <c r="A356" s="52"/>
      <c r="B356" s="52"/>
      <c r="C356" s="52"/>
      <c r="D356" s="52"/>
      <c r="E356" s="52"/>
      <c r="F356" s="52"/>
      <c r="G356" s="52"/>
      <c r="H356" s="52"/>
      <c r="I356" s="52"/>
      <c r="J356" s="52"/>
      <c r="K356" s="52"/>
      <c r="L356" s="52"/>
      <c r="M356" s="52"/>
      <c r="N356" s="52"/>
      <c r="O356" s="52"/>
      <c r="P356" s="52"/>
      <c r="Q356" s="52"/>
      <c r="R356" s="52"/>
      <c r="S356" s="52"/>
      <c r="T356" s="52"/>
      <c r="U356" s="52"/>
      <c r="V356" s="52"/>
      <c r="W356" s="52"/>
      <c r="X356" s="52"/>
      <c r="Y356" s="52"/>
      <c r="Z356" s="52"/>
    </row>
    <row r="357">
      <c r="A357" s="52"/>
      <c r="B357" s="52"/>
      <c r="C357" s="52"/>
      <c r="D357" s="52"/>
      <c r="E357" s="52"/>
      <c r="F357" s="52"/>
      <c r="G357" s="52"/>
      <c r="H357" s="52"/>
      <c r="I357" s="52"/>
      <c r="J357" s="52"/>
      <c r="K357" s="52"/>
      <c r="L357" s="52"/>
      <c r="M357" s="52"/>
      <c r="N357" s="52"/>
      <c r="O357" s="52"/>
      <c r="P357" s="52"/>
      <c r="Q357" s="52"/>
      <c r="R357" s="52"/>
      <c r="S357" s="52"/>
      <c r="T357" s="52"/>
      <c r="U357" s="52"/>
      <c r="V357" s="52"/>
      <c r="W357" s="52"/>
      <c r="X357" s="52"/>
      <c r="Y357" s="52"/>
      <c r="Z357" s="52"/>
    </row>
    <row r="358">
      <c r="A358" s="52"/>
      <c r="B358" s="52"/>
      <c r="C358" s="52"/>
      <c r="D358" s="52"/>
      <c r="E358" s="52"/>
      <c r="F358" s="52"/>
      <c r="G358" s="52"/>
      <c r="H358" s="52"/>
      <c r="I358" s="52"/>
      <c r="J358" s="52"/>
      <c r="K358" s="52"/>
      <c r="L358" s="52"/>
      <c r="M358" s="52"/>
      <c r="N358" s="52"/>
      <c r="O358" s="52"/>
      <c r="P358" s="52"/>
      <c r="Q358" s="52"/>
      <c r="R358" s="52"/>
      <c r="S358" s="52"/>
      <c r="T358" s="52"/>
      <c r="U358" s="52"/>
      <c r="V358" s="52"/>
      <c r="W358" s="52"/>
      <c r="X358" s="52"/>
      <c r="Y358" s="52"/>
      <c r="Z358" s="52"/>
    </row>
    <row r="359">
      <c r="A359" s="52"/>
      <c r="B359" s="52"/>
      <c r="C359" s="52"/>
      <c r="D359" s="52"/>
      <c r="E359" s="52"/>
      <c r="F359" s="52"/>
      <c r="G359" s="52"/>
      <c r="H359" s="52"/>
      <c r="I359" s="52"/>
      <c r="J359" s="52"/>
      <c r="K359" s="52"/>
      <c r="L359" s="52"/>
      <c r="M359" s="52"/>
      <c r="N359" s="52"/>
      <c r="O359" s="52"/>
      <c r="P359" s="52"/>
      <c r="Q359" s="52"/>
      <c r="R359" s="52"/>
      <c r="S359" s="52"/>
      <c r="T359" s="52"/>
      <c r="U359" s="52"/>
      <c r="V359" s="52"/>
      <c r="W359" s="52"/>
      <c r="X359" s="52"/>
      <c r="Y359" s="52"/>
      <c r="Z359" s="52"/>
    </row>
    <row r="360">
      <c r="A360" s="52"/>
      <c r="B360" s="52"/>
      <c r="C360" s="52"/>
      <c r="D360" s="52"/>
      <c r="E360" s="52"/>
      <c r="F360" s="52"/>
      <c r="G360" s="52"/>
      <c r="H360" s="52"/>
      <c r="I360" s="52"/>
      <c r="J360" s="52"/>
      <c r="K360" s="52"/>
      <c r="L360" s="52"/>
      <c r="M360" s="52"/>
      <c r="N360" s="52"/>
      <c r="O360" s="52"/>
      <c r="P360" s="52"/>
      <c r="Q360" s="52"/>
      <c r="R360" s="52"/>
      <c r="S360" s="52"/>
      <c r="T360" s="52"/>
      <c r="U360" s="52"/>
      <c r="V360" s="52"/>
      <c r="W360" s="52"/>
      <c r="X360" s="52"/>
      <c r="Y360" s="52"/>
      <c r="Z360" s="52"/>
    </row>
    <row r="361">
      <c r="A361" s="52"/>
      <c r="B361" s="52"/>
      <c r="C361" s="52"/>
      <c r="D361" s="52"/>
      <c r="E361" s="52"/>
      <c r="F361" s="52"/>
      <c r="G361" s="52"/>
      <c r="H361" s="52"/>
      <c r="I361" s="52"/>
      <c r="J361" s="52"/>
      <c r="K361" s="52"/>
      <c r="L361" s="52"/>
      <c r="M361" s="52"/>
      <c r="N361" s="52"/>
      <c r="O361" s="52"/>
      <c r="P361" s="52"/>
      <c r="Q361" s="52"/>
      <c r="R361" s="52"/>
      <c r="S361" s="52"/>
      <c r="T361" s="52"/>
      <c r="U361" s="52"/>
      <c r="V361" s="52"/>
      <c r="W361" s="52"/>
      <c r="X361" s="52"/>
      <c r="Y361" s="52"/>
      <c r="Z361" s="52"/>
    </row>
    <row r="362">
      <c r="A362" s="52"/>
      <c r="B362" s="52"/>
      <c r="C362" s="52"/>
      <c r="D362" s="52"/>
      <c r="E362" s="52"/>
      <c r="F362" s="52"/>
      <c r="G362" s="52"/>
      <c r="H362" s="52"/>
      <c r="I362" s="52"/>
      <c r="J362" s="52"/>
      <c r="K362" s="52"/>
      <c r="L362" s="52"/>
      <c r="M362" s="52"/>
      <c r="N362" s="52"/>
      <c r="O362" s="52"/>
      <c r="P362" s="52"/>
      <c r="Q362" s="52"/>
      <c r="R362" s="52"/>
      <c r="S362" s="52"/>
      <c r="T362" s="52"/>
      <c r="U362" s="52"/>
      <c r="V362" s="52"/>
      <c r="W362" s="52"/>
      <c r="X362" s="52"/>
      <c r="Y362" s="52"/>
      <c r="Z362" s="52"/>
    </row>
    <row r="363">
      <c r="A363" s="52"/>
      <c r="B363" s="52"/>
      <c r="C363" s="52"/>
      <c r="D363" s="52"/>
      <c r="E363" s="52"/>
      <c r="F363" s="52"/>
      <c r="G363" s="52"/>
      <c r="H363" s="52"/>
      <c r="I363" s="52"/>
      <c r="J363" s="52"/>
      <c r="K363" s="52"/>
      <c r="L363" s="52"/>
      <c r="M363" s="52"/>
      <c r="N363" s="52"/>
      <c r="O363" s="52"/>
      <c r="P363" s="52"/>
      <c r="Q363" s="52"/>
      <c r="R363" s="52"/>
      <c r="S363" s="52"/>
      <c r="T363" s="52"/>
      <c r="U363" s="52"/>
      <c r="V363" s="52"/>
      <c r="W363" s="52"/>
      <c r="X363" s="52"/>
      <c r="Y363" s="52"/>
      <c r="Z363" s="52"/>
    </row>
    <row r="364">
      <c r="A364" s="52"/>
      <c r="B364" s="52"/>
      <c r="C364" s="52"/>
      <c r="D364" s="52"/>
      <c r="E364" s="52"/>
      <c r="F364" s="52"/>
      <c r="G364" s="52"/>
      <c r="H364" s="52"/>
      <c r="I364" s="52"/>
      <c r="J364" s="52"/>
      <c r="K364" s="52"/>
      <c r="L364" s="52"/>
      <c r="M364" s="52"/>
      <c r="N364" s="52"/>
      <c r="O364" s="52"/>
      <c r="P364" s="52"/>
      <c r="Q364" s="52"/>
      <c r="R364" s="52"/>
      <c r="S364" s="52"/>
      <c r="T364" s="52"/>
      <c r="U364" s="52"/>
      <c r="V364" s="52"/>
      <c r="W364" s="52"/>
      <c r="X364" s="52"/>
      <c r="Y364" s="52"/>
      <c r="Z364" s="52"/>
    </row>
    <row r="365">
      <c r="A365" s="52"/>
      <c r="B365" s="52"/>
      <c r="C365" s="52"/>
      <c r="D365" s="52"/>
      <c r="E365" s="52"/>
      <c r="F365" s="52"/>
      <c r="G365" s="52"/>
      <c r="H365" s="52"/>
      <c r="I365" s="52"/>
      <c r="J365" s="52"/>
      <c r="K365" s="52"/>
      <c r="L365" s="52"/>
      <c r="M365" s="52"/>
      <c r="N365" s="52"/>
      <c r="O365" s="52"/>
      <c r="P365" s="52"/>
      <c r="Q365" s="52"/>
      <c r="R365" s="52"/>
      <c r="S365" s="52"/>
      <c r="T365" s="52"/>
      <c r="U365" s="52"/>
      <c r="V365" s="52"/>
      <c r="W365" s="52"/>
      <c r="X365" s="52"/>
      <c r="Y365" s="52"/>
      <c r="Z365" s="52"/>
    </row>
    <row r="366">
      <c r="A366" s="52"/>
      <c r="B366" s="52"/>
      <c r="C366" s="52"/>
      <c r="D366" s="52"/>
      <c r="E366" s="52"/>
      <c r="F366" s="52"/>
      <c r="G366" s="52"/>
      <c r="H366" s="52"/>
      <c r="I366" s="52"/>
      <c r="J366" s="52"/>
      <c r="K366" s="52"/>
      <c r="L366" s="52"/>
      <c r="M366" s="52"/>
      <c r="N366" s="52"/>
      <c r="O366" s="52"/>
      <c r="P366" s="52"/>
      <c r="Q366" s="52"/>
      <c r="R366" s="52"/>
      <c r="S366" s="52"/>
      <c r="T366" s="52"/>
      <c r="U366" s="52"/>
      <c r="V366" s="52"/>
      <c r="W366" s="52"/>
      <c r="X366" s="52"/>
      <c r="Y366" s="52"/>
      <c r="Z366" s="52"/>
    </row>
    <row r="367">
      <c r="A367" s="52"/>
      <c r="B367" s="52"/>
      <c r="C367" s="52"/>
      <c r="D367" s="52"/>
      <c r="E367" s="52"/>
      <c r="F367" s="52"/>
      <c r="G367" s="52"/>
      <c r="H367" s="52"/>
      <c r="I367" s="52"/>
      <c r="J367" s="52"/>
      <c r="K367" s="52"/>
      <c r="L367" s="52"/>
      <c r="M367" s="52"/>
      <c r="N367" s="52"/>
      <c r="O367" s="52"/>
      <c r="P367" s="52"/>
      <c r="Q367" s="52"/>
      <c r="R367" s="52"/>
      <c r="S367" s="52"/>
      <c r="T367" s="52"/>
      <c r="U367" s="52"/>
      <c r="V367" s="52"/>
      <c r="W367" s="52"/>
      <c r="X367" s="52"/>
      <c r="Y367" s="52"/>
      <c r="Z367" s="52"/>
    </row>
    <row r="368">
      <c r="A368" s="52"/>
      <c r="B368" s="52"/>
      <c r="C368" s="52"/>
      <c r="D368" s="52"/>
      <c r="E368" s="52"/>
      <c r="F368" s="52"/>
      <c r="G368" s="52"/>
      <c r="H368" s="52"/>
      <c r="I368" s="52"/>
      <c r="J368" s="52"/>
      <c r="K368" s="52"/>
      <c r="L368" s="52"/>
      <c r="M368" s="52"/>
      <c r="N368" s="52"/>
      <c r="O368" s="52"/>
      <c r="P368" s="52"/>
      <c r="Q368" s="52"/>
      <c r="R368" s="52"/>
      <c r="S368" s="52"/>
      <c r="T368" s="52"/>
      <c r="U368" s="52"/>
      <c r="V368" s="52"/>
      <c r="W368" s="52"/>
      <c r="X368" s="52"/>
      <c r="Y368" s="52"/>
      <c r="Z368" s="52"/>
    </row>
    <row r="369">
      <c r="A369" s="52"/>
      <c r="B369" s="52"/>
      <c r="C369" s="52"/>
      <c r="D369" s="52"/>
      <c r="E369" s="52"/>
      <c r="F369" s="52"/>
      <c r="G369" s="52"/>
      <c r="H369" s="52"/>
      <c r="I369" s="52"/>
      <c r="J369" s="52"/>
      <c r="K369" s="52"/>
      <c r="L369" s="52"/>
      <c r="M369" s="52"/>
      <c r="N369" s="52"/>
      <c r="O369" s="52"/>
      <c r="P369" s="52"/>
      <c r="Q369" s="52"/>
      <c r="R369" s="52"/>
      <c r="S369" s="52"/>
      <c r="T369" s="52"/>
      <c r="U369" s="52"/>
      <c r="V369" s="52"/>
      <c r="W369" s="52"/>
      <c r="X369" s="52"/>
      <c r="Y369" s="52"/>
      <c r="Z369" s="52"/>
    </row>
    <row r="370">
      <c r="A370" s="52"/>
      <c r="B370" s="52"/>
      <c r="C370" s="52"/>
      <c r="D370" s="52"/>
      <c r="E370" s="52"/>
      <c r="F370" s="52"/>
      <c r="G370" s="52"/>
      <c r="H370" s="52"/>
      <c r="I370" s="52"/>
      <c r="J370" s="52"/>
      <c r="K370" s="52"/>
      <c r="L370" s="52"/>
      <c r="M370" s="52"/>
      <c r="N370" s="52"/>
      <c r="O370" s="52"/>
      <c r="P370" s="52"/>
      <c r="Q370" s="52"/>
      <c r="R370" s="52"/>
      <c r="S370" s="52"/>
      <c r="T370" s="52"/>
      <c r="U370" s="52"/>
      <c r="V370" s="52"/>
      <c r="W370" s="52"/>
      <c r="X370" s="52"/>
      <c r="Y370" s="52"/>
      <c r="Z370" s="52"/>
    </row>
    <row r="371">
      <c r="A371" s="52"/>
      <c r="B371" s="52"/>
      <c r="C371" s="52"/>
      <c r="D371" s="52"/>
      <c r="E371" s="52"/>
      <c r="F371" s="52"/>
      <c r="G371" s="52"/>
      <c r="H371" s="52"/>
      <c r="I371" s="52"/>
      <c r="J371" s="52"/>
      <c r="K371" s="52"/>
      <c r="L371" s="52"/>
      <c r="M371" s="52"/>
      <c r="N371" s="52"/>
      <c r="O371" s="52"/>
      <c r="P371" s="52"/>
      <c r="Q371" s="52"/>
      <c r="R371" s="52"/>
      <c r="S371" s="52"/>
      <c r="T371" s="52"/>
      <c r="U371" s="52"/>
      <c r="V371" s="52"/>
      <c r="W371" s="52"/>
      <c r="X371" s="52"/>
      <c r="Y371" s="52"/>
      <c r="Z371" s="52"/>
    </row>
    <row r="372">
      <c r="A372" s="52"/>
      <c r="B372" s="52"/>
      <c r="C372" s="52"/>
      <c r="D372" s="52"/>
      <c r="E372" s="52"/>
      <c r="F372" s="52"/>
      <c r="G372" s="52"/>
      <c r="H372" s="52"/>
      <c r="I372" s="52"/>
      <c r="J372" s="52"/>
      <c r="K372" s="52"/>
      <c r="L372" s="52"/>
      <c r="M372" s="52"/>
      <c r="N372" s="52"/>
      <c r="O372" s="52"/>
      <c r="P372" s="52"/>
      <c r="Q372" s="52"/>
      <c r="R372" s="52"/>
      <c r="S372" s="52"/>
      <c r="T372" s="52"/>
      <c r="U372" s="52"/>
      <c r="V372" s="52"/>
      <c r="W372" s="52"/>
      <c r="X372" s="52"/>
      <c r="Y372" s="52"/>
      <c r="Z372" s="52"/>
    </row>
    <row r="373">
      <c r="A373" s="52"/>
      <c r="B373" s="52"/>
      <c r="C373" s="52"/>
      <c r="D373" s="52"/>
      <c r="E373" s="52"/>
      <c r="F373" s="52"/>
      <c r="G373" s="52"/>
      <c r="H373" s="52"/>
      <c r="I373" s="52"/>
      <c r="J373" s="52"/>
      <c r="K373" s="52"/>
      <c r="L373" s="52"/>
      <c r="M373" s="52"/>
      <c r="N373" s="52"/>
      <c r="O373" s="52"/>
      <c r="P373" s="52"/>
      <c r="Q373" s="52"/>
      <c r="R373" s="52"/>
      <c r="S373" s="52"/>
      <c r="T373" s="52"/>
      <c r="U373" s="52"/>
      <c r="V373" s="52"/>
      <c r="W373" s="52"/>
      <c r="X373" s="52"/>
      <c r="Y373" s="52"/>
      <c r="Z373" s="52"/>
    </row>
    <row r="374">
      <c r="A374" s="52"/>
      <c r="B374" s="52"/>
      <c r="C374" s="52"/>
      <c r="D374" s="52"/>
      <c r="E374" s="52"/>
      <c r="F374" s="52"/>
      <c r="G374" s="52"/>
      <c r="H374" s="52"/>
      <c r="I374" s="52"/>
      <c r="J374" s="52"/>
      <c r="K374" s="52"/>
      <c r="L374" s="52"/>
      <c r="M374" s="52"/>
      <c r="N374" s="52"/>
      <c r="O374" s="52"/>
      <c r="P374" s="52"/>
      <c r="Q374" s="52"/>
      <c r="R374" s="52"/>
      <c r="S374" s="52"/>
      <c r="T374" s="52"/>
      <c r="U374" s="52"/>
      <c r="V374" s="52"/>
      <c r="W374" s="52"/>
      <c r="X374" s="52"/>
      <c r="Y374" s="52"/>
      <c r="Z374" s="52"/>
    </row>
    <row r="375">
      <c r="A375" s="52"/>
      <c r="B375" s="52"/>
      <c r="C375" s="52"/>
      <c r="D375" s="52"/>
      <c r="E375" s="52"/>
      <c r="F375" s="52"/>
      <c r="G375" s="52"/>
      <c r="H375" s="52"/>
      <c r="I375" s="52"/>
      <c r="J375" s="52"/>
      <c r="K375" s="52"/>
      <c r="L375" s="52"/>
      <c r="M375" s="52"/>
      <c r="N375" s="52"/>
      <c r="O375" s="52"/>
      <c r="P375" s="52"/>
      <c r="Q375" s="52"/>
      <c r="R375" s="52"/>
      <c r="S375" s="52"/>
      <c r="T375" s="52"/>
      <c r="U375" s="52"/>
      <c r="V375" s="52"/>
      <c r="W375" s="52"/>
      <c r="X375" s="52"/>
      <c r="Y375" s="52"/>
      <c r="Z375" s="52"/>
    </row>
    <row r="376">
      <c r="A376" s="52"/>
      <c r="B376" s="52"/>
      <c r="C376" s="52"/>
      <c r="D376" s="52"/>
      <c r="E376" s="52"/>
      <c r="F376" s="52"/>
      <c r="G376" s="52"/>
      <c r="H376" s="52"/>
      <c r="I376" s="52"/>
      <c r="J376" s="52"/>
      <c r="K376" s="52"/>
      <c r="L376" s="52"/>
      <c r="M376" s="52"/>
      <c r="N376" s="52"/>
      <c r="O376" s="52"/>
      <c r="P376" s="52"/>
      <c r="Q376" s="52"/>
      <c r="R376" s="52"/>
      <c r="S376" s="52"/>
      <c r="T376" s="52"/>
      <c r="U376" s="52"/>
      <c r="V376" s="52"/>
      <c r="W376" s="52"/>
      <c r="X376" s="52"/>
      <c r="Y376" s="52"/>
      <c r="Z376" s="52"/>
    </row>
    <row r="377">
      <c r="A377" s="52"/>
      <c r="B377" s="52"/>
      <c r="C377" s="52"/>
      <c r="D377" s="52"/>
      <c r="E377" s="52"/>
      <c r="F377" s="52"/>
      <c r="G377" s="52"/>
      <c r="H377" s="52"/>
      <c r="I377" s="52"/>
      <c r="J377" s="52"/>
      <c r="K377" s="52"/>
      <c r="L377" s="52"/>
      <c r="M377" s="52"/>
      <c r="N377" s="52"/>
      <c r="O377" s="52"/>
      <c r="P377" s="52"/>
      <c r="Q377" s="52"/>
      <c r="R377" s="52"/>
      <c r="S377" s="52"/>
      <c r="T377" s="52"/>
      <c r="U377" s="52"/>
      <c r="V377" s="52"/>
      <c r="W377" s="52"/>
      <c r="X377" s="52"/>
      <c r="Y377" s="52"/>
      <c r="Z377" s="52"/>
    </row>
    <row r="378">
      <c r="A378" s="52"/>
      <c r="B378" s="52"/>
      <c r="C378" s="52"/>
      <c r="D378" s="52"/>
      <c r="E378" s="52"/>
      <c r="F378" s="52"/>
      <c r="G378" s="52"/>
      <c r="H378" s="52"/>
      <c r="I378" s="52"/>
      <c r="J378" s="52"/>
      <c r="K378" s="52"/>
      <c r="L378" s="52"/>
      <c r="M378" s="52"/>
      <c r="N378" s="52"/>
      <c r="O378" s="52"/>
      <c r="P378" s="52"/>
      <c r="Q378" s="52"/>
      <c r="R378" s="52"/>
      <c r="S378" s="52"/>
      <c r="T378" s="52"/>
      <c r="U378" s="52"/>
      <c r="V378" s="52"/>
      <c r="W378" s="52"/>
      <c r="X378" s="52"/>
      <c r="Y378" s="52"/>
      <c r="Z378" s="52"/>
    </row>
    <row r="379">
      <c r="A379" s="52"/>
      <c r="B379" s="52"/>
      <c r="C379" s="52"/>
      <c r="D379" s="52"/>
      <c r="E379" s="52"/>
      <c r="F379" s="52"/>
      <c r="G379" s="52"/>
      <c r="H379" s="52"/>
      <c r="I379" s="52"/>
      <c r="J379" s="52"/>
      <c r="K379" s="52"/>
      <c r="L379" s="52"/>
      <c r="M379" s="52"/>
      <c r="N379" s="52"/>
      <c r="O379" s="52"/>
      <c r="P379" s="52"/>
      <c r="Q379" s="52"/>
      <c r="R379" s="52"/>
      <c r="S379" s="52"/>
      <c r="T379" s="52"/>
      <c r="U379" s="52"/>
      <c r="V379" s="52"/>
      <c r="W379" s="52"/>
      <c r="X379" s="52"/>
      <c r="Y379" s="52"/>
      <c r="Z379" s="52"/>
    </row>
    <row r="380">
      <c r="A380" s="52"/>
      <c r="B380" s="52"/>
      <c r="C380" s="52"/>
      <c r="D380" s="52"/>
      <c r="E380" s="52"/>
      <c r="F380" s="52"/>
      <c r="G380" s="52"/>
      <c r="H380" s="52"/>
      <c r="I380" s="52"/>
      <c r="J380" s="52"/>
      <c r="K380" s="52"/>
      <c r="L380" s="52"/>
      <c r="M380" s="52"/>
      <c r="N380" s="52"/>
      <c r="O380" s="52"/>
      <c r="P380" s="52"/>
      <c r="Q380" s="52"/>
      <c r="R380" s="52"/>
      <c r="S380" s="52"/>
      <c r="T380" s="52"/>
      <c r="U380" s="52"/>
      <c r="V380" s="52"/>
      <c r="W380" s="52"/>
      <c r="X380" s="52"/>
      <c r="Y380" s="52"/>
      <c r="Z380" s="52"/>
    </row>
    <row r="381">
      <c r="A381" s="52"/>
      <c r="B381" s="52"/>
      <c r="C381" s="52"/>
      <c r="D381" s="52"/>
      <c r="E381" s="52"/>
      <c r="F381" s="52"/>
      <c r="G381" s="52"/>
      <c r="H381" s="52"/>
      <c r="I381" s="52"/>
      <c r="J381" s="52"/>
      <c r="K381" s="52"/>
      <c r="L381" s="52"/>
      <c r="M381" s="52"/>
      <c r="N381" s="52"/>
      <c r="O381" s="52"/>
      <c r="P381" s="52"/>
      <c r="Q381" s="52"/>
      <c r="R381" s="52"/>
      <c r="S381" s="52"/>
      <c r="T381" s="52"/>
      <c r="U381" s="52"/>
      <c r="V381" s="52"/>
      <c r="W381" s="52"/>
      <c r="X381" s="52"/>
      <c r="Y381" s="52"/>
      <c r="Z381" s="52"/>
    </row>
    <row r="382">
      <c r="A382" s="52"/>
      <c r="B382" s="52"/>
      <c r="C382" s="52"/>
      <c r="D382" s="52"/>
      <c r="E382" s="52"/>
      <c r="F382" s="52"/>
      <c r="G382" s="52"/>
      <c r="H382" s="52"/>
      <c r="I382" s="52"/>
      <c r="J382" s="52"/>
      <c r="K382" s="52"/>
      <c r="L382" s="52"/>
      <c r="M382" s="52"/>
      <c r="N382" s="52"/>
      <c r="O382" s="52"/>
      <c r="P382" s="52"/>
      <c r="Q382" s="52"/>
      <c r="R382" s="52"/>
      <c r="S382" s="52"/>
      <c r="T382" s="52"/>
      <c r="U382" s="52"/>
      <c r="V382" s="52"/>
      <c r="W382" s="52"/>
      <c r="X382" s="52"/>
      <c r="Y382" s="52"/>
      <c r="Z382" s="52"/>
    </row>
    <row r="383">
      <c r="A383" s="52"/>
      <c r="B383" s="52"/>
      <c r="C383" s="52"/>
      <c r="D383" s="52"/>
      <c r="E383" s="52"/>
      <c r="F383" s="52"/>
      <c r="G383" s="52"/>
      <c r="H383" s="52"/>
      <c r="I383" s="52"/>
      <c r="J383" s="52"/>
      <c r="K383" s="52"/>
      <c r="L383" s="52"/>
      <c r="M383" s="52"/>
      <c r="N383" s="52"/>
      <c r="O383" s="52"/>
      <c r="P383" s="52"/>
      <c r="Q383" s="52"/>
      <c r="R383" s="52"/>
      <c r="S383" s="52"/>
      <c r="T383" s="52"/>
      <c r="U383" s="52"/>
      <c r="V383" s="52"/>
      <c r="W383" s="52"/>
      <c r="X383" s="52"/>
      <c r="Y383" s="52"/>
      <c r="Z383" s="52"/>
    </row>
    <row r="384">
      <c r="A384" s="52"/>
      <c r="B384" s="52"/>
      <c r="C384" s="52"/>
      <c r="D384" s="52"/>
      <c r="E384" s="52"/>
      <c r="F384" s="52"/>
      <c r="G384" s="52"/>
      <c r="H384" s="52"/>
      <c r="I384" s="52"/>
      <c r="J384" s="52"/>
      <c r="K384" s="52"/>
      <c r="L384" s="52"/>
      <c r="M384" s="52"/>
      <c r="N384" s="52"/>
      <c r="O384" s="52"/>
      <c r="P384" s="52"/>
      <c r="Q384" s="52"/>
      <c r="R384" s="52"/>
      <c r="S384" s="52"/>
      <c r="T384" s="52"/>
      <c r="U384" s="52"/>
      <c r="V384" s="52"/>
      <c r="W384" s="52"/>
      <c r="X384" s="52"/>
      <c r="Y384" s="52"/>
      <c r="Z384" s="52"/>
    </row>
    <row r="385">
      <c r="A385" s="52"/>
      <c r="B385" s="52"/>
      <c r="C385" s="52"/>
      <c r="D385" s="52"/>
      <c r="E385" s="52"/>
      <c r="F385" s="52"/>
      <c r="G385" s="52"/>
      <c r="H385" s="52"/>
      <c r="I385" s="52"/>
      <c r="J385" s="52"/>
      <c r="K385" s="52"/>
      <c r="L385" s="52"/>
      <c r="M385" s="52"/>
      <c r="N385" s="52"/>
      <c r="O385" s="52"/>
      <c r="P385" s="52"/>
      <c r="Q385" s="52"/>
      <c r="R385" s="52"/>
      <c r="S385" s="52"/>
      <c r="T385" s="52"/>
      <c r="U385" s="52"/>
      <c r="V385" s="52"/>
      <c r="W385" s="52"/>
      <c r="X385" s="52"/>
      <c r="Y385" s="52"/>
      <c r="Z385" s="52"/>
    </row>
    <row r="386">
      <c r="A386" s="52"/>
      <c r="B386" s="52"/>
      <c r="C386" s="52"/>
      <c r="D386" s="52"/>
      <c r="E386" s="52"/>
      <c r="F386" s="52"/>
      <c r="G386" s="52"/>
      <c r="H386" s="52"/>
      <c r="I386" s="52"/>
      <c r="J386" s="52"/>
      <c r="K386" s="52"/>
      <c r="L386" s="52"/>
      <c r="M386" s="52"/>
      <c r="N386" s="52"/>
      <c r="O386" s="52"/>
      <c r="P386" s="52"/>
      <c r="Q386" s="52"/>
      <c r="R386" s="52"/>
      <c r="S386" s="52"/>
      <c r="T386" s="52"/>
      <c r="U386" s="52"/>
      <c r="V386" s="52"/>
      <c r="W386" s="52"/>
      <c r="X386" s="52"/>
      <c r="Y386" s="52"/>
      <c r="Z386" s="52"/>
    </row>
    <row r="387">
      <c r="A387" s="52"/>
      <c r="B387" s="52"/>
      <c r="C387" s="52"/>
      <c r="D387" s="52"/>
      <c r="E387" s="52"/>
      <c r="F387" s="52"/>
      <c r="G387" s="52"/>
      <c r="H387" s="52"/>
      <c r="I387" s="52"/>
      <c r="J387" s="52"/>
      <c r="K387" s="52"/>
      <c r="L387" s="52"/>
      <c r="M387" s="52"/>
      <c r="N387" s="52"/>
      <c r="O387" s="52"/>
      <c r="P387" s="52"/>
      <c r="Q387" s="52"/>
      <c r="R387" s="52"/>
      <c r="S387" s="52"/>
      <c r="T387" s="52"/>
      <c r="U387" s="52"/>
      <c r="V387" s="52"/>
      <c r="W387" s="52"/>
      <c r="X387" s="52"/>
      <c r="Y387" s="52"/>
      <c r="Z387" s="52"/>
    </row>
    <row r="388">
      <c r="A388" s="52"/>
      <c r="B388" s="52"/>
      <c r="C388" s="52"/>
      <c r="D388" s="52"/>
      <c r="E388" s="52"/>
      <c r="F388" s="52"/>
      <c r="G388" s="52"/>
      <c r="H388" s="52"/>
      <c r="I388" s="52"/>
      <c r="J388" s="52"/>
      <c r="K388" s="52"/>
      <c r="L388" s="52"/>
      <c r="M388" s="52"/>
      <c r="N388" s="52"/>
      <c r="O388" s="52"/>
      <c r="P388" s="52"/>
      <c r="Q388" s="52"/>
      <c r="R388" s="52"/>
      <c r="S388" s="52"/>
      <c r="T388" s="52"/>
      <c r="U388" s="52"/>
      <c r="V388" s="52"/>
      <c r="W388" s="52"/>
      <c r="X388" s="52"/>
      <c r="Y388" s="52"/>
      <c r="Z388" s="52"/>
    </row>
    <row r="389">
      <c r="A389" s="52"/>
      <c r="B389" s="52"/>
      <c r="C389" s="52"/>
      <c r="D389" s="52"/>
      <c r="E389" s="52"/>
      <c r="F389" s="52"/>
      <c r="G389" s="52"/>
      <c r="H389" s="52"/>
      <c r="I389" s="52"/>
      <c r="J389" s="52"/>
      <c r="K389" s="52"/>
      <c r="L389" s="52"/>
      <c r="M389" s="52"/>
      <c r="N389" s="52"/>
      <c r="O389" s="52"/>
      <c r="P389" s="52"/>
      <c r="Q389" s="52"/>
      <c r="R389" s="52"/>
      <c r="S389" s="52"/>
      <c r="T389" s="52"/>
      <c r="U389" s="52"/>
      <c r="V389" s="52"/>
      <c r="W389" s="52"/>
      <c r="X389" s="52"/>
      <c r="Y389" s="52"/>
      <c r="Z389" s="52"/>
    </row>
    <row r="390">
      <c r="A390" s="52"/>
      <c r="B390" s="52"/>
      <c r="C390" s="52"/>
      <c r="D390" s="52"/>
      <c r="E390" s="52"/>
      <c r="F390" s="52"/>
      <c r="G390" s="52"/>
      <c r="H390" s="52"/>
      <c r="I390" s="52"/>
      <c r="J390" s="52"/>
      <c r="K390" s="52"/>
      <c r="L390" s="52"/>
      <c r="M390" s="52"/>
      <c r="N390" s="52"/>
      <c r="O390" s="52"/>
      <c r="P390" s="52"/>
      <c r="Q390" s="52"/>
      <c r="R390" s="52"/>
      <c r="S390" s="52"/>
      <c r="T390" s="52"/>
      <c r="U390" s="52"/>
      <c r="V390" s="52"/>
      <c r="W390" s="52"/>
      <c r="X390" s="52"/>
      <c r="Y390" s="52"/>
      <c r="Z390" s="52"/>
    </row>
    <row r="391">
      <c r="A391" s="52"/>
      <c r="B391" s="52"/>
      <c r="C391" s="52"/>
      <c r="D391" s="52"/>
      <c r="E391" s="52"/>
      <c r="F391" s="52"/>
      <c r="G391" s="52"/>
      <c r="H391" s="52"/>
      <c r="I391" s="52"/>
      <c r="J391" s="52"/>
      <c r="K391" s="52"/>
      <c r="L391" s="52"/>
      <c r="M391" s="52"/>
      <c r="N391" s="52"/>
      <c r="O391" s="52"/>
      <c r="P391" s="52"/>
      <c r="Q391" s="52"/>
      <c r="R391" s="52"/>
      <c r="S391" s="52"/>
      <c r="T391" s="52"/>
      <c r="U391" s="52"/>
      <c r="V391" s="52"/>
      <c r="W391" s="52"/>
      <c r="X391" s="52"/>
      <c r="Y391" s="52"/>
      <c r="Z391" s="52"/>
    </row>
    <row r="392">
      <c r="A392" s="52"/>
      <c r="B392" s="52"/>
      <c r="C392" s="52"/>
      <c r="D392" s="52"/>
      <c r="E392" s="52"/>
      <c r="F392" s="52"/>
      <c r="G392" s="52"/>
      <c r="H392" s="52"/>
      <c r="I392" s="52"/>
      <c r="J392" s="52"/>
      <c r="K392" s="52"/>
      <c r="L392" s="52"/>
      <c r="M392" s="52"/>
      <c r="N392" s="52"/>
      <c r="O392" s="52"/>
      <c r="P392" s="52"/>
      <c r="Q392" s="52"/>
      <c r="R392" s="52"/>
      <c r="S392" s="52"/>
      <c r="T392" s="52"/>
      <c r="U392" s="52"/>
      <c r="V392" s="52"/>
      <c r="W392" s="52"/>
      <c r="X392" s="52"/>
      <c r="Y392" s="52"/>
      <c r="Z392" s="52"/>
    </row>
    <row r="393">
      <c r="A393" s="52"/>
      <c r="B393" s="52"/>
      <c r="C393" s="52"/>
      <c r="D393" s="52"/>
      <c r="E393" s="52"/>
      <c r="F393" s="52"/>
      <c r="G393" s="52"/>
      <c r="H393" s="52"/>
      <c r="I393" s="52"/>
      <c r="J393" s="52"/>
      <c r="K393" s="52"/>
      <c r="L393" s="52"/>
      <c r="M393" s="52"/>
      <c r="N393" s="52"/>
      <c r="O393" s="52"/>
      <c r="P393" s="52"/>
      <c r="Q393" s="52"/>
      <c r="R393" s="52"/>
      <c r="S393" s="52"/>
      <c r="T393" s="52"/>
      <c r="U393" s="52"/>
      <c r="V393" s="52"/>
      <c r="W393" s="52"/>
      <c r="X393" s="52"/>
      <c r="Y393" s="52"/>
      <c r="Z393" s="52"/>
    </row>
    <row r="394">
      <c r="A394" s="52"/>
      <c r="B394" s="52"/>
      <c r="C394" s="52"/>
      <c r="D394" s="52"/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T394" s="52"/>
      <c r="U394" s="52"/>
      <c r="V394" s="52"/>
      <c r="W394" s="52"/>
      <c r="X394" s="52"/>
      <c r="Y394" s="52"/>
      <c r="Z394" s="52"/>
    </row>
    <row r="395">
      <c r="A395" s="52"/>
      <c r="B395" s="52"/>
      <c r="C395" s="52"/>
      <c r="D395" s="52"/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  <c r="Q395" s="52"/>
      <c r="R395" s="52"/>
      <c r="S395" s="52"/>
      <c r="T395" s="52"/>
      <c r="U395" s="52"/>
      <c r="V395" s="52"/>
      <c r="W395" s="52"/>
      <c r="X395" s="52"/>
      <c r="Y395" s="52"/>
      <c r="Z395" s="52"/>
    </row>
    <row r="396">
      <c r="A396" s="52"/>
      <c r="B396" s="52"/>
      <c r="C396" s="52"/>
      <c r="D396" s="52"/>
      <c r="E396" s="52"/>
      <c r="F396" s="52"/>
      <c r="G396" s="52"/>
      <c r="H396" s="52"/>
      <c r="I396" s="52"/>
      <c r="J396" s="52"/>
      <c r="K396" s="52"/>
      <c r="L396" s="52"/>
      <c r="M396" s="52"/>
      <c r="N396" s="52"/>
      <c r="O396" s="52"/>
      <c r="P396" s="52"/>
      <c r="Q396" s="52"/>
      <c r="R396" s="52"/>
      <c r="S396" s="52"/>
      <c r="T396" s="52"/>
      <c r="U396" s="52"/>
      <c r="V396" s="52"/>
      <c r="W396" s="52"/>
      <c r="X396" s="52"/>
      <c r="Y396" s="52"/>
      <c r="Z396" s="52"/>
    </row>
    <row r="397">
      <c r="A397" s="52"/>
      <c r="B397" s="52"/>
      <c r="C397" s="52"/>
      <c r="D397" s="52"/>
      <c r="E397" s="52"/>
      <c r="F397" s="52"/>
      <c r="G397" s="52"/>
      <c r="H397" s="52"/>
      <c r="I397" s="52"/>
      <c r="J397" s="52"/>
      <c r="K397" s="52"/>
      <c r="L397" s="52"/>
      <c r="M397" s="52"/>
      <c r="N397" s="52"/>
      <c r="O397" s="52"/>
      <c r="P397" s="52"/>
      <c r="Q397" s="52"/>
      <c r="R397" s="52"/>
      <c r="S397" s="52"/>
      <c r="T397" s="52"/>
      <c r="U397" s="52"/>
      <c r="V397" s="52"/>
      <c r="W397" s="52"/>
      <c r="X397" s="52"/>
      <c r="Y397" s="52"/>
      <c r="Z397" s="52"/>
    </row>
    <row r="398">
      <c r="A398" s="52"/>
      <c r="B398" s="52"/>
      <c r="C398" s="52"/>
      <c r="D398" s="52"/>
      <c r="E398" s="52"/>
      <c r="F398" s="52"/>
      <c r="G398" s="52"/>
      <c r="H398" s="52"/>
      <c r="I398" s="52"/>
      <c r="J398" s="52"/>
      <c r="K398" s="52"/>
      <c r="L398" s="52"/>
      <c r="M398" s="52"/>
      <c r="N398" s="52"/>
      <c r="O398" s="52"/>
      <c r="P398" s="52"/>
      <c r="Q398" s="52"/>
      <c r="R398" s="52"/>
      <c r="S398" s="52"/>
      <c r="T398" s="52"/>
      <c r="U398" s="52"/>
      <c r="V398" s="52"/>
      <c r="W398" s="52"/>
      <c r="X398" s="52"/>
      <c r="Y398" s="52"/>
      <c r="Z398" s="52"/>
    </row>
    <row r="399">
      <c r="A399" s="52"/>
      <c r="B399" s="52"/>
      <c r="C399" s="52"/>
      <c r="D399" s="52"/>
      <c r="E399" s="52"/>
      <c r="F399" s="52"/>
      <c r="G399" s="52"/>
      <c r="H399" s="52"/>
      <c r="I399" s="52"/>
      <c r="J399" s="52"/>
      <c r="K399" s="52"/>
      <c r="L399" s="52"/>
      <c r="M399" s="52"/>
      <c r="N399" s="52"/>
      <c r="O399" s="52"/>
      <c r="P399" s="52"/>
      <c r="Q399" s="52"/>
      <c r="R399" s="52"/>
      <c r="S399" s="52"/>
      <c r="T399" s="52"/>
      <c r="U399" s="52"/>
      <c r="V399" s="52"/>
      <c r="W399" s="52"/>
      <c r="X399" s="52"/>
      <c r="Y399" s="52"/>
      <c r="Z399" s="52"/>
    </row>
    <row r="400">
      <c r="A400" s="52"/>
      <c r="B400" s="52"/>
      <c r="C400" s="52"/>
      <c r="D400" s="52"/>
      <c r="E400" s="52"/>
      <c r="F400" s="52"/>
      <c r="G400" s="52"/>
      <c r="H400" s="52"/>
      <c r="I400" s="52"/>
      <c r="J400" s="52"/>
      <c r="K400" s="52"/>
      <c r="L400" s="52"/>
      <c r="M400" s="52"/>
      <c r="N400" s="52"/>
      <c r="O400" s="52"/>
      <c r="P400" s="52"/>
      <c r="Q400" s="52"/>
      <c r="R400" s="52"/>
      <c r="S400" s="52"/>
      <c r="T400" s="52"/>
      <c r="U400" s="52"/>
      <c r="V400" s="52"/>
      <c r="W400" s="52"/>
      <c r="X400" s="52"/>
      <c r="Y400" s="52"/>
      <c r="Z400" s="52"/>
    </row>
    <row r="401">
      <c r="A401" s="52"/>
      <c r="B401" s="52"/>
      <c r="C401" s="52"/>
      <c r="D401" s="52"/>
      <c r="E401" s="52"/>
      <c r="F401" s="52"/>
      <c r="G401" s="52"/>
      <c r="H401" s="52"/>
      <c r="I401" s="52"/>
      <c r="J401" s="52"/>
      <c r="K401" s="52"/>
      <c r="L401" s="52"/>
      <c r="M401" s="52"/>
      <c r="N401" s="52"/>
      <c r="O401" s="52"/>
      <c r="P401" s="52"/>
      <c r="Q401" s="52"/>
      <c r="R401" s="52"/>
      <c r="S401" s="52"/>
      <c r="T401" s="52"/>
      <c r="U401" s="52"/>
      <c r="V401" s="52"/>
      <c r="W401" s="52"/>
      <c r="X401" s="52"/>
      <c r="Y401" s="52"/>
      <c r="Z401" s="52"/>
    </row>
    <row r="402">
      <c r="A402" s="52"/>
      <c r="B402" s="52"/>
      <c r="C402" s="52"/>
      <c r="D402" s="52"/>
      <c r="E402" s="52"/>
      <c r="F402" s="52"/>
      <c r="G402" s="52"/>
      <c r="H402" s="52"/>
      <c r="I402" s="52"/>
      <c r="J402" s="52"/>
      <c r="K402" s="52"/>
      <c r="L402" s="52"/>
      <c r="M402" s="52"/>
      <c r="N402" s="52"/>
      <c r="O402" s="52"/>
      <c r="P402" s="52"/>
      <c r="Q402" s="52"/>
      <c r="R402" s="52"/>
      <c r="S402" s="52"/>
      <c r="T402" s="52"/>
      <c r="U402" s="52"/>
      <c r="V402" s="52"/>
      <c r="W402" s="52"/>
      <c r="X402" s="52"/>
      <c r="Y402" s="52"/>
      <c r="Z402" s="52"/>
    </row>
    <row r="403">
      <c r="A403" s="52"/>
      <c r="B403" s="52"/>
      <c r="C403" s="52"/>
      <c r="D403" s="52"/>
      <c r="E403" s="52"/>
      <c r="F403" s="52"/>
      <c r="G403" s="52"/>
      <c r="H403" s="52"/>
      <c r="I403" s="52"/>
      <c r="J403" s="52"/>
      <c r="K403" s="52"/>
      <c r="L403" s="52"/>
      <c r="M403" s="52"/>
      <c r="N403" s="52"/>
      <c r="O403" s="52"/>
      <c r="P403" s="52"/>
      <c r="Q403" s="52"/>
      <c r="R403" s="52"/>
      <c r="S403" s="52"/>
      <c r="T403" s="52"/>
      <c r="U403" s="52"/>
      <c r="V403" s="52"/>
      <c r="W403" s="52"/>
      <c r="X403" s="52"/>
      <c r="Y403" s="52"/>
      <c r="Z403" s="52"/>
    </row>
    <row r="404">
      <c r="A404" s="52"/>
      <c r="B404" s="52"/>
      <c r="C404" s="52"/>
      <c r="D404" s="52"/>
      <c r="E404" s="52"/>
      <c r="F404" s="52"/>
      <c r="G404" s="52"/>
      <c r="H404" s="52"/>
      <c r="I404" s="52"/>
      <c r="J404" s="52"/>
      <c r="K404" s="52"/>
      <c r="L404" s="52"/>
      <c r="M404" s="52"/>
      <c r="N404" s="52"/>
      <c r="O404" s="52"/>
      <c r="P404" s="52"/>
      <c r="Q404" s="52"/>
      <c r="R404" s="52"/>
      <c r="S404" s="52"/>
      <c r="T404" s="52"/>
      <c r="U404" s="52"/>
      <c r="V404" s="52"/>
      <c r="W404" s="52"/>
      <c r="X404" s="52"/>
      <c r="Y404" s="52"/>
      <c r="Z404" s="52"/>
    </row>
    <row r="405">
      <c r="A405" s="52"/>
      <c r="B405" s="52"/>
      <c r="C405" s="52"/>
      <c r="D405" s="52"/>
      <c r="E405" s="52"/>
      <c r="F405" s="52"/>
      <c r="G405" s="52"/>
      <c r="H405" s="52"/>
      <c r="I405" s="52"/>
      <c r="J405" s="52"/>
      <c r="K405" s="52"/>
      <c r="L405" s="52"/>
      <c r="M405" s="52"/>
      <c r="N405" s="52"/>
      <c r="O405" s="52"/>
      <c r="P405" s="52"/>
      <c r="Q405" s="52"/>
      <c r="R405" s="52"/>
      <c r="S405" s="52"/>
      <c r="T405" s="52"/>
      <c r="U405" s="52"/>
      <c r="V405" s="52"/>
      <c r="W405" s="52"/>
      <c r="X405" s="52"/>
      <c r="Y405" s="52"/>
      <c r="Z405" s="52"/>
    </row>
    <row r="406">
      <c r="A406" s="52"/>
      <c r="B406" s="52"/>
      <c r="C406" s="52"/>
      <c r="D406" s="52"/>
      <c r="E406" s="52"/>
      <c r="F406" s="52"/>
      <c r="G406" s="52"/>
      <c r="H406" s="52"/>
      <c r="I406" s="52"/>
      <c r="J406" s="52"/>
      <c r="K406" s="52"/>
      <c r="L406" s="52"/>
      <c r="M406" s="52"/>
      <c r="N406" s="52"/>
      <c r="O406" s="52"/>
      <c r="P406" s="52"/>
      <c r="Q406" s="52"/>
      <c r="R406" s="52"/>
      <c r="S406" s="52"/>
      <c r="T406" s="52"/>
      <c r="U406" s="52"/>
      <c r="V406" s="52"/>
      <c r="W406" s="52"/>
      <c r="X406" s="52"/>
      <c r="Y406" s="52"/>
      <c r="Z406" s="52"/>
    </row>
    <row r="407">
      <c r="A407" s="52"/>
      <c r="B407" s="52"/>
      <c r="C407" s="52"/>
      <c r="D407" s="52"/>
      <c r="E407" s="52"/>
      <c r="F407" s="52"/>
      <c r="G407" s="52"/>
      <c r="H407" s="52"/>
      <c r="I407" s="52"/>
      <c r="J407" s="52"/>
      <c r="K407" s="52"/>
      <c r="L407" s="52"/>
      <c r="M407" s="52"/>
      <c r="N407" s="52"/>
      <c r="O407" s="52"/>
      <c r="P407" s="52"/>
      <c r="Q407" s="52"/>
      <c r="R407" s="52"/>
      <c r="S407" s="52"/>
      <c r="T407" s="52"/>
      <c r="U407" s="52"/>
      <c r="V407" s="52"/>
      <c r="W407" s="52"/>
      <c r="X407" s="52"/>
      <c r="Y407" s="52"/>
      <c r="Z407" s="52"/>
    </row>
    <row r="408">
      <c r="A408" s="52"/>
      <c r="B408" s="52"/>
      <c r="C408" s="52"/>
      <c r="D408" s="52"/>
      <c r="E408" s="52"/>
      <c r="F408" s="52"/>
      <c r="G408" s="52"/>
      <c r="H408" s="52"/>
      <c r="I408" s="52"/>
      <c r="J408" s="52"/>
      <c r="K408" s="52"/>
      <c r="L408" s="52"/>
      <c r="M408" s="52"/>
      <c r="N408" s="52"/>
      <c r="O408" s="52"/>
      <c r="P408" s="52"/>
      <c r="Q408" s="52"/>
      <c r="R408" s="52"/>
      <c r="S408" s="52"/>
      <c r="T408" s="52"/>
      <c r="U408" s="52"/>
      <c r="V408" s="52"/>
      <c r="W408" s="52"/>
      <c r="X408" s="52"/>
      <c r="Y408" s="52"/>
      <c r="Z408" s="52"/>
    </row>
    <row r="409">
      <c r="A409" s="52"/>
      <c r="B409" s="52"/>
      <c r="C409" s="52"/>
      <c r="D409" s="52"/>
      <c r="E409" s="52"/>
      <c r="F409" s="52"/>
      <c r="G409" s="52"/>
      <c r="H409" s="52"/>
      <c r="I409" s="52"/>
      <c r="J409" s="52"/>
      <c r="K409" s="52"/>
      <c r="L409" s="52"/>
      <c r="M409" s="52"/>
      <c r="N409" s="52"/>
      <c r="O409" s="52"/>
      <c r="P409" s="52"/>
      <c r="Q409" s="52"/>
      <c r="R409" s="52"/>
      <c r="S409" s="52"/>
      <c r="T409" s="52"/>
      <c r="U409" s="52"/>
      <c r="V409" s="52"/>
      <c r="W409" s="52"/>
      <c r="X409" s="52"/>
      <c r="Y409" s="52"/>
      <c r="Z409" s="52"/>
    </row>
    <row r="410">
      <c r="A410" s="52"/>
      <c r="B410" s="52"/>
      <c r="C410" s="52"/>
      <c r="D410" s="52"/>
      <c r="E410" s="52"/>
      <c r="F410" s="52"/>
      <c r="G410" s="52"/>
      <c r="H410" s="52"/>
      <c r="I410" s="52"/>
      <c r="J410" s="52"/>
      <c r="K410" s="52"/>
      <c r="L410" s="52"/>
      <c r="M410" s="52"/>
      <c r="N410" s="52"/>
      <c r="O410" s="52"/>
      <c r="P410" s="52"/>
      <c r="Q410" s="52"/>
      <c r="R410" s="52"/>
      <c r="S410" s="52"/>
      <c r="T410" s="52"/>
      <c r="U410" s="52"/>
      <c r="V410" s="52"/>
      <c r="W410" s="52"/>
      <c r="X410" s="52"/>
      <c r="Y410" s="52"/>
      <c r="Z410" s="52"/>
    </row>
    <row r="411">
      <c r="A411" s="52"/>
      <c r="B411" s="52"/>
      <c r="C411" s="52"/>
      <c r="D411" s="52"/>
      <c r="E411" s="52"/>
      <c r="F411" s="52"/>
      <c r="G411" s="52"/>
      <c r="H411" s="52"/>
      <c r="I411" s="52"/>
      <c r="J411" s="52"/>
      <c r="K411" s="52"/>
      <c r="L411" s="52"/>
      <c r="M411" s="52"/>
      <c r="N411" s="52"/>
      <c r="O411" s="52"/>
      <c r="P411" s="52"/>
      <c r="Q411" s="52"/>
      <c r="R411" s="52"/>
      <c r="S411" s="52"/>
      <c r="T411" s="52"/>
      <c r="U411" s="52"/>
      <c r="V411" s="52"/>
      <c r="W411" s="52"/>
      <c r="X411" s="52"/>
      <c r="Y411" s="52"/>
      <c r="Z411" s="52"/>
    </row>
    <row r="412">
      <c r="A412" s="52"/>
      <c r="B412" s="52"/>
      <c r="C412" s="52"/>
      <c r="D412" s="52"/>
      <c r="E412" s="52"/>
      <c r="F412" s="52"/>
      <c r="G412" s="52"/>
      <c r="H412" s="52"/>
      <c r="I412" s="52"/>
      <c r="J412" s="52"/>
      <c r="K412" s="52"/>
      <c r="L412" s="52"/>
      <c r="M412" s="52"/>
      <c r="N412" s="52"/>
      <c r="O412" s="52"/>
      <c r="P412" s="52"/>
      <c r="Q412" s="52"/>
      <c r="R412" s="52"/>
      <c r="S412" s="52"/>
      <c r="T412" s="52"/>
      <c r="U412" s="52"/>
      <c r="V412" s="52"/>
      <c r="W412" s="52"/>
      <c r="X412" s="52"/>
      <c r="Y412" s="52"/>
      <c r="Z412" s="52"/>
    </row>
    <row r="413">
      <c r="A413" s="52"/>
      <c r="B413" s="52"/>
      <c r="C413" s="52"/>
      <c r="D413" s="52"/>
      <c r="E413" s="52"/>
      <c r="F413" s="52"/>
      <c r="G413" s="52"/>
      <c r="H413" s="52"/>
      <c r="I413" s="52"/>
      <c r="J413" s="52"/>
      <c r="K413" s="52"/>
      <c r="L413" s="52"/>
      <c r="M413" s="52"/>
      <c r="N413" s="52"/>
      <c r="O413" s="52"/>
      <c r="P413" s="52"/>
      <c r="Q413" s="52"/>
      <c r="R413" s="52"/>
      <c r="S413" s="52"/>
      <c r="T413" s="52"/>
      <c r="U413" s="52"/>
      <c r="V413" s="52"/>
      <c r="W413" s="52"/>
      <c r="X413" s="52"/>
      <c r="Y413" s="52"/>
      <c r="Z413" s="52"/>
    </row>
    <row r="414">
      <c r="A414" s="52"/>
      <c r="B414" s="52"/>
      <c r="C414" s="52"/>
      <c r="D414" s="52"/>
      <c r="E414" s="52"/>
      <c r="F414" s="52"/>
      <c r="G414" s="52"/>
      <c r="H414" s="52"/>
      <c r="I414" s="52"/>
      <c r="J414" s="52"/>
      <c r="K414" s="52"/>
      <c r="L414" s="52"/>
      <c r="M414" s="52"/>
      <c r="N414" s="52"/>
      <c r="O414" s="52"/>
      <c r="P414" s="52"/>
      <c r="Q414" s="52"/>
      <c r="R414" s="52"/>
      <c r="S414" s="52"/>
      <c r="T414" s="52"/>
      <c r="U414" s="52"/>
      <c r="V414" s="52"/>
      <c r="W414" s="52"/>
      <c r="X414" s="52"/>
      <c r="Y414" s="52"/>
      <c r="Z414" s="52"/>
    </row>
    <row r="415">
      <c r="A415" s="52"/>
      <c r="B415" s="52"/>
      <c r="C415" s="52"/>
      <c r="D415" s="52"/>
      <c r="E415" s="52"/>
      <c r="F415" s="52"/>
      <c r="G415" s="52"/>
      <c r="H415" s="52"/>
      <c r="I415" s="52"/>
      <c r="J415" s="52"/>
      <c r="K415" s="52"/>
      <c r="L415" s="52"/>
      <c r="M415" s="52"/>
      <c r="N415" s="52"/>
      <c r="O415" s="52"/>
      <c r="P415" s="52"/>
      <c r="Q415" s="52"/>
      <c r="R415" s="52"/>
      <c r="S415" s="52"/>
      <c r="T415" s="52"/>
      <c r="U415" s="52"/>
      <c r="V415" s="52"/>
      <c r="W415" s="52"/>
      <c r="X415" s="52"/>
      <c r="Y415" s="52"/>
      <c r="Z415" s="52"/>
    </row>
    <row r="416">
      <c r="A416" s="52"/>
      <c r="B416" s="52"/>
      <c r="C416" s="52"/>
      <c r="D416" s="52"/>
      <c r="E416" s="52"/>
      <c r="F416" s="52"/>
      <c r="G416" s="52"/>
      <c r="H416" s="52"/>
      <c r="I416" s="52"/>
      <c r="J416" s="52"/>
      <c r="K416" s="52"/>
      <c r="L416" s="52"/>
      <c r="M416" s="52"/>
      <c r="N416" s="52"/>
      <c r="O416" s="52"/>
      <c r="P416" s="52"/>
      <c r="Q416" s="52"/>
      <c r="R416" s="52"/>
      <c r="S416" s="52"/>
      <c r="T416" s="52"/>
      <c r="U416" s="52"/>
      <c r="V416" s="52"/>
      <c r="W416" s="52"/>
      <c r="X416" s="52"/>
      <c r="Y416" s="52"/>
      <c r="Z416" s="52"/>
    </row>
    <row r="417">
      <c r="A417" s="52"/>
      <c r="B417" s="52"/>
      <c r="C417" s="52"/>
      <c r="D417" s="52"/>
      <c r="E417" s="52"/>
      <c r="F417" s="52"/>
      <c r="G417" s="52"/>
      <c r="H417" s="52"/>
      <c r="I417" s="52"/>
      <c r="J417" s="52"/>
      <c r="K417" s="52"/>
      <c r="L417" s="52"/>
      <c r="M417" s="52"/>
      <c r="N417" s="52"/>
      <c r="O417" s="52"/>
      <c r="P417" s="52"/>
      <c r="Q417" s="52"/>
      <c r="R417" s="52"/>
      <c r="S417" s="52"/>
      <c r="T417" s="52"/>
      <c r="U417" s="52"/>
      <c r="V417" s="52"/>
      <c r="W417" s="52"/>
      <c r="X417" s="52"/>
      <c r="Y417" s="52"/>
      <c r="Z417" s="52"/>
    </row>
    <row r="418">
      <c r="A418" s="52"/>
      <c r="B418" s="52"/>
      <c r="C418" s="52"/>
      <c r="D418" s="52"/>
      <c r="E418" s="52"/>
      <c r="F418" s="52"/>
      <c r="G418" s="52"/>
      <c r="H418" s="52"/>
      <c r="I418" s="52"/>
      <c r="J418" s="52"/>
      <c r="K418" s="52"/>
      <c r="L418" s="52"/>
      <c r="M418" s="52"/>
      <c r="N418" s="52"/>
      <c r="O418" s="52"/>
      <c r="P418" s="52"/>
      <c r="Q418" s="52"/>
      <c r="R418" s="52"/>
      <c r="S418" s="52"/>
      <c r="T418" s="52"/>
      <c r="U418" s="52"/>
      <c r="V418" s="52"/>
      <c r="W418" s="52"/>
      <c r="X418" s="52"/>
      <c r="Y418" s="52"/>
      <c r="Z418" s="52"/>
    </row>
    <row r="419">
      <c r="A419" s="52"/>
      <c r="B419" s="52"/>
      <c r="C419" s="52"/>
      <c r="D419" s="52"/>
      <c r="E419" s="52"/>
      <c r="F419" s="52"/>
      <c r="G419" s="52"/>
      <c r="H419" s="52"/>
      <c r="I419" s="52"/>
      <c r="J419" s="52"/>
      <c r="K419" s="52"/>
      <c r="L419" s="52"/>
      <c r="M419" s="52"/>
      <c r="N419" s="52"/>
      <c r="O419" s="52"/>
      <c r="P419" s="52"/>
      <c r="Q419" s="52"/>
      <c r="R419" s="52"/>
      <c r="S419" s="52"/>
      <c r="T419" s="52"/>
      <c r="U419" s="52"/>
      <c r="V419" s="52"/>
      <c r="W419" s="52"/>
      <c r="X419" s="52"/>
      <c r="Y419" s="52"/>
      <c r="Z419" s="52"/>
    </row>
    <row r="420">
      <c r="A420" s="52"/>
      <c r="B420" s="52"/>
      <c r="C420" s="52"/>
      <c r="D420" s="52"/>
      <c r="E420" s="52"/>
      <c r="F420" s="52"/>
      <c r="G420" s="52"/>
      <c r="H420" s="52"/>
      <c r="I420" s="52"/>
      <c r="J420" s="52"/>
      <c r="K420" s="52"/>
      <c r="L420" s="52"/>
      <c r="M420" s="52"/>
      <c r="N420" s="52"/>
      <c r="O420" s="52"/>
      <c r="P420" s="52"/>
      <c r="Q420" s="52"/>
      <c r="R420" s="52"/>
      <c r="S420" s="52"/>
      <c r="T420" s="52"/>
      <c r="U420" s="52"/>
      <c r="V420" s="52"/>
      <c r="W420" s="52"/>
      <c r="X420" s="52"/>
      <c r="Y420" s="52"/>
      <c r="Z420" s="52"/>
    </row>
    <row r="421">
      <c r="A421" s="52"/>
      <c r="B421" s="52"/>
      <c r="C421" s="52"/>
      <c r="D421" s="52"/>
      <c r="E421" s="52"/>
      <c r="F421" s="52"/>
      <c r="G421" s="52"/>
      <c r="H421" s="52"/>
      <c r="I421" s="52"/>
      <c r="J421" s="52"/>
      <c r="K421" s="52"/>
      <c r="L421" s="52"/>
      <c r="M421" s="52"/>
      <c r="N421" s="52"/>
      <c r="O421" s="52"/>
      <c r="P421" s="52"/>
      <c r="Q421" s="52"/>
      <c r="R421" s="52"/>
      <c r="S421" s="52"/>
      <c r="T421" s="52"/>
      <c r="U421" s="52"/>
      <c r="V421" s="52"/>
      <c r="W421" s="52"/>
      <c r="X421" s="52"/>
      <c r="Y421" s="52"/>
      <c r="Z421" s="52"/>
    </row>
    <row r="422">
      <c r="A422" s="52"/>
      <c r="B422" s="52"/>
      <c r="C422" s="52"/>
      <c r="D422" s="52"/>
      <c r="E422" s="52"/>
      <c r="F422" s="52"/>
      <c r="G422" s="52"/>
      <c r="H422" s="52"/>
      <c r="I422" s="52"/>
      <c r="J422" s="52"/>
      <c r="K422" s="52"/>
      <c r="L422" s="52"/>
      <c r="M422" s="52"/>
      <c r="N422" s="52"/>
      <c r="O422" s="52"/>
      <c r="P422" s="52"/>
      <c r="Q422" s="52"/>
      <c r="R422" s="52"/>
      <c r="S422" s="52"/>
      <c r="T422" s="52"/>
      <c r="U422" s="52"/>
      <c r="V422" s="52"/>
      <c r="W422" s="52"/>
      <c r="X422" s="52"/>
      <c r="Y422" s="52"/>
      <c r="Z422" s="52"/>
    </row>
    <row r="423">
      <c r="A423" s="52"/>
      <c r="B423" s="52"/>
      <c r="C423" s="52"/>
      <c r="D423" s="52"/>
      <c r="E423" s="52"/>
      <c r="F423" s="52"/>
      <c r="G423" s="52"/>
      <c r="H423" s="52"/>
      <c r="I423" s="52"/>
      <c r="J423" s="52"/>
      <c r="K423" s="52"/>
      <c r="L423" s="52"/>
      <c r="M423" s="52"/>
      <c r="N423" s="52"/>
      <c r="O423" s="52"/>
      <c r="P423" s="52"/>
      <c r="Q423" s="52"/>
      <c r="R423" s="52"/>
      <c r="S423" s="52"/>
      <c r="T423" s="52"/>
      <c r="U423" s="52"/>
      <c r="V423" s="52"/>
      <c r="W423" s="52"/>
      <c r="X423" s="52"/>
      <c r="Y423" s="52"/>
      <c r="Z423" s="52"/>
    </row>
    <row r="424">
      <c r="A424" s="52"/>
      <c r="B424" s="52"/>
      <c r="C424" s="52"/>
      <c r="D424" s="52"/>
      <c r="E424" s="52"/>
      <c r="F424" s="52"/>
      <c r="G424" s="52"/>
      <c r="H424" s="52"/>
      <c r="I424" s="52"/>
      <c r="J424" s="52"/>
      <c r="K424" s="52"/>
      <c r="L424" s="52"/>
      <c r="M424" s="52"/>
      <c r="N424" s="52"/>
      <c r="O424" s="52"/>
      <c r="P424" s="52"/>
      <c r="Q424" s="52"/>
      <c r="R424" s="52"/>
      <c r="S424" s="52"/>
      <c r="T424" s="52"/>
      <c r="U424" s="52"/>
      <c r="V424" s="52"/>
      <c r="W424" s="52"/>
      <c r="X424" s="52"/>
      <c r="Y424" s="52"/>
      <c r="Z424" s="52"/>
    </row>
    <row r="425">
      <c r="A425" s="52"/>
      <c r="B425" s="52"/>
      <c r="C425" s="52"/>
      <c r="D425" s="52"/>
      <c r="E425" s="52"/>
      <c r="F425" s="52"/>
      <c r="G425" s="52"/>
      <c r="H425" s="52"/>
      <c r="I425" s="52"/>
      <c r="J425" s="52"/>
      <c r="K425" s="52"/>
      <c r="L425" s="52"/>
      <c r="M425" s="52"/>
      <c r="N425" s="52"/>
      <c r="O425" s="52"/>
      <c r="P425" s="52"/>
      <c r="Q425" s="52"/>
      <c r="R425" s="52"/>
      <c r="S425" s="52"/>
      <c r="T425" s="52"/>
      <c r="U425" s="52"/>
      <c r="V425" s="52"/>
      <c r="W425" s="52"/>
      <c r="X425" s="52"/>
      <c r="Y425" s="52"/>
      <c r="Z425" s="52"/>
    </row>
    <row r="426">
      <c r="A426" s="52"/>
      <c r="B426" s="52"/>
      <c r="C426" s="52"/>
      <c r="D426" s="52"/>
      <c r="E426" s="52"/>
      <c r="F426" s="52"/>
      <c r="G426" s="52"/>
      <c r="H426" s="52"/>
      <c r="I426" s="52"/>
      <c r="J426" s="52"/>
      <c r="K426" s="52"/>
      <c r="L426" s="52"/>
      <c r="M426" s="52"/>
      <c r="N426" s="52"/>
      <c r="O426" s="52"/>
      <c r="P426" s="52"/>
      <c r="Q426" s="52"/>
      <c r="R426" s="52"/>
      <c r="S426" s="52"/>
      <c r="T426" s="52"/>
      <c r="U426" s="52"/>
      <c r="V426" s="52"/>
      <c r="W426" s="52"/>
      <c r="X426" s="52"/>
      <c r="Y426" s="52"/>
      <c r="Z426" s="52"/>
    </row>
    <row r="427">
      <c r="A427" s="52"/>
      <c r="B427" s="52"/>
      <c r="C427" s="52"/>
      <c r="D427" s="52"/>
      <c r="E427" s="52"/>
      <c r="F427" s="52"/>
      <c r="G427" s="52"/>
      <c r="H427" s="52"/>
      <c r="I427" s="52"/>
      <c r="J427" s="52"/>
      <c r="K427" s="52"/>
      <c r="L427" s="52"/>
      <c r="M427" s="52"/>
      <c r="N427" s="52"/>
      <c r="O427" s="52"/>
      <c r="P427" s="52"/>
      <c r="Q427" s="52"/>
      <c r="R427" s="52"/>
      <c r="S427" s="52"/>
      <c r="T427" s="52"/>
      <c r="U427" s="52"/>
      <c r="V427" s="52"/>
      <c r="W427" s="52"/>
      <c r="X427" s="52"/>
      <c r="Y427" s="52"/>
      <c r="Z427" s="52"/>
    </row>
    <row r="428">
      <c r="A428" s="52"/>
      <c r="B428" s="52"/>
      <c r="C428" s="52"/>
      <c r="D428" s="52"/>
      <c r="E428" s="52"/>
      <c r="F428" s="52"/>
      <c r="G428" s="52"/>
      <c r="H428" s="52"/>
      <c r="I428" s="52"/>
      <c r="J428" s="52"/>
      <c r="K428" s="52"/>
      <c r="L428" s="52"/>
      <c r="M428" s="52"/>
      <c r="N428" s="52"/>
      <c r="O428" s="52"/>
      <c r="P428" s="52"/>
      <c r="Q428" s="52"/>
      <c r="R428" s="52"/>
      <c r="S428" s="52"/>
      <c r="T428" s="52"/>
      <c r="U428" s="52"/>
      <c r="V428" s="52"/>
      <c r="W428" s="52"/>
      <c r="X428" s="52"/>
      <c r="Y428" s="52"/>
      <c r="Z428" s="52"/>
    </row>
    <row r="429">
      <c r="A429" s="52"/>
      <c r="B429" s="52"/>
      <c r="C429" s="52"/>
      <c r="D429" s="52"/>
      <c r="E429" s="52"/>
      <c r="F429" s="52"/>
      <c r="G429" s="52"/>
      <c r="H429" s="52"/>
      <c r="I429" s="52"/>
      <c r="J429" s="52"/>
      <c r="K429" s="52"/>
      <c r="L429" s="52"/>
      <c r="M429" s="52"/>
      <c r="N429" s="52"/>
      <c r="O429" s="52"/>
      <c r="P429" s="52"/>
      <c r="Q429" s="52"/>
      <c r="R429" s="52"/>
      <c r="S429" s="52"/>
      <c r="T429" s="52"/>
      <c r="U429" s="52"/>
      <c r="V429" s="52"/>
      <c r="W429" s="52"/>
      <c r="X429" s="52"/>
      <c r="Y429" s="52"/>
      <c r="Z429" s="52"/>
    </row>
    <row r="430">
      <c r="A430" s="52"/>
      <c r="B430" s="52"/>
      <c r="C430" s="52"/>
      <c r="D430" s="52"/>
      <c r="E430" s="52"/>
      <c r="F430" s="52"/>
      <c r="G430" s="52"/>
      <c r="H430" s="52"/>
      <c r="I430" s="52"/>
      <c r="J430" s="52"/>
      <c r="K430" s="52"/>
      <c r="L430" s="52"/>
      <c r="M430" s="52"/>
      <c r="N430" s="52"/>
      <c r="O430" s="52"/>
      <c r="P430" s="52"/>
      <c r="Q430" s="52"/>
      <c r="R430" s="52"/>
      <c r="S430" s="52"/>
      <c r="T430" s="52"/>
      <c r="U430" s="52"/>
      <c r="V430" s="52"/>
      <c r="W430" s="52"/>
      <c r="X430" s="52"/>
      <c r="Y430" s="52"/>
      <c r="Z430" s="52"/>
    </row>
    <row r="431">
      <c r="A431" s="52"/>
      <c r="B431" s="52"/>
      <c r="C431" s="52"/>
      <c r="D431" s="52"/>
      <c r="E431" s="52"/>
      <c r="F431" s="52"/>
      <c r="G431" s="52"/>
      <c r="H431" s="52"/>
      <c r="I431" s="52"/>
      <c r="J431" s="52"/>
      <c r="K431" s="52"/>
      <c r="L431" s="52"/>
      <c r="M431" s="52"/>
      <c r="N431" s="52"/>
      <c r="O431" s="52"/>
      <c r="P431" s="52"/>
      <c r="Q431" s="52"/>
      <c r="R431" s="52"/>
      <c r="S431" s="52"/>
      <c r="T431" s="52"/>
      <c r="U431" s="52"/>
      <c r="V431" s="52"/>
      <c r="W431" s="52"/>
      <c r="X431" s="52"/>
      <c r="Y431" s="52"/>
      <c r="Z431" s="52"/>
    </row>
    <row r="432">
      <c r="A432" s="52"/>
      <c r="B432" s="52"/>
      <c r="C432" s="52"/>
      <c r="D432" s="52"/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X432" s="52"/>
      <c r="Y432" s="52"/>
      <c r="Z432" s="52"/>
    </row>
    <row r="433">
      <c r="A433" s="52"/>
      <c r="B433" s="52"/>
      <c r="C433" s="52"/>
      <c r="D433" s="52"/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X433" s="52"/>
      <c r="Y433" s="52"/>
      <c r="Z433" s="52"/>
    </row>
    <row r="434">
      <c r="A434" s="52"/>
      <c r="B434" s="52"/>
      <c r="C434" s="52"/>
      <c r="D434" s="52"/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X434" s="52"/>
      <c r="Y434" s="52"/>
      <c r="Z434" s="52"/>
    </row>
    <row r="435">
      <c r="A435" s="52"/>
      <c r="B435" s="52"/>
      <c r="C435" s="52"/>
      <c r="D435" s="52"/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X435" s="52"/>
      <c r="Y435" s="52"/>
      <c r="Z435" s="52"/>
    </row>
    <row r="436">
      <c r="A436" s="52"/>
      <c r="B436" s="52"/>
      <c r="C436" s="52"/>
      <c r="D436" s="52"/>
      <c r="E436" s="52"/>
      <c r="F436" s="52"/>
      <c r="G436" s="52"/>
      <c r="H436" s="52"/>
      <c r="I436" s="52"/>
      <c r="J436" s="52"/>
      <c r="K436" s="52"/>
      <c r="L436" s="52"/>
      <c r="M436" s="52"/>
      <c r="N436" s="52"/>
      <c r="O436" s="52"/>
      <c r="P436" s="52"/>
      <c r="Q436" s="52"/>
      <c r="R436" s="52"/>
      <c r="S436" s="52"/>
      <c r="T436" s="52"/>
      <c r="U436" s="52"/>
      <c r="V436" s="52"/>
      <c r="W436" s="52"/>
      <c r="X436" s="52"/>
      <c r="Y436" s="52"/>
      <c r="Z436" s="52"/>
    </row>
    <row r="437">
      <c r="A437" s="52"/>
      <c r="B437" s="52"/>
      <c r="C437" s="52"/>
      <c r="D437" s="52"/>
      <c r="E437" s="52"/>
      <c r="F437" s="52"/>
      <c r="G437" s="52"/>
      <c r="H437" s="52"/>
      <c r="I437" s="52"/>
      <c r="J437" s="52"/>
      <c r="K437" s="52"/>
      <c r="L437" s="52"/>
      <c r="M437" s="52"/>
      <c r="N437" s="52"/>
      <c r="O437" s="52"/>
      <c r="P437" s="52"/>
      <c r="Q437" s="52"/>
      <c r="R437" s="52"/>
      <c r="S437" s="52"/>
      <c r="T437" s="52"/>
      <c r="U437" s="52"/>
      <c r="V437" s="52"/>
      <c r="W437" s="52"/>
      <c r="X437" s="52"/>
      <c r="Y437" s="52"/>
      <c r="Z437" s="52"/>
    </row>
    <row r="438">
      <c r="A438" s="52"/>
      <c r="B438" s="52"/>
      <c r="C438" s="52"/>
      <c r="D438" s="52"/>
      <c r="E438" s="52"/>
      <c r="F438" s="52"/>
      <c r="G438" s="52"/>
      <c r="H438" s="52"/>
      <c r="I438" s="52"/>
      <c r="J438" s="52"/>
      <c r="K438" s="52"/>
      <c r="L438" s="52"/>
      <c r="M438" s="52"/>
      <c r="N438" s="52"/>
      <c r="O438" s="52"/>
      <c r="P438" s="52"/>
      <c r="Q438" s="52"/>
      <c r="R438" s="52"/>
      <c r="S438" s="52"/>
      <c r="T438" s="52"/>
      <c r="U438" s="52"/>
      <c r="V438" s="52"/>
      <c r="W438" s="52"/>
      <c r="X438" s="52"/>
      <c r="Y438" s="52"/>
      <c r="Z438" s="52"/>
    </row>
    <row r="439">
      <c r="A439" s="52"/>
      <c r="B439" s="52"/>
      <c r="C439" s="52"/>
      <c r="D439" s="52"/>
      <c r="E439" s="52"/>
      <c r="F439" s="52"/>
      <c r="G439" s="52"/>
      <c r="H439" s="52"/>
      <c r="I439" s="52"/>
      <c r="J439" s="52"/>
      <c r="K439" s="52"/>
      <c r="L439" s="52"/>
      <c r="M439" s="52"/>
      <c r="N439" s="52"/>
      <c r="O439" s="52"/>
      <c r="P439" s="52"/>
      <c r="Q439" s="52"/>
      <c r="R439" s="52"/>
      <c r="S439" s="52"/>
      <c r="T439" s="52"/>
      <c r="U439" s="52"/>
      <c r="V439" s="52"/>
      <c r="W439" s="52"/>
      <c r="X439" s="52"/>
      <c r="Y439" s="52"/>
      <c r="Z439" s="52"/>
    </row>
    <row r="440">
      <c r="A440" s="52"/>
      <c r="B440" s="52"/>
      <c r="C440" s="52"/>
      <c r="D440" s="52"/>
      <c r="E440" s="52"/>
      <c r="F440" s="52"/>
      <c r="G440" s="52"/>
      <c r="H440" s="52"/>
      <c r="I440" s="52"/>
      <c r="J440" s="52"/>
      <c r="K440" s="52"/>
      <c r="L440" s="52"/>
      <c r="M440" s="52"/>
      <c r="N440" s="52"/>
      <c r="O440" s="52"/>
      <c r="P440" s="52"/>
      <c r="Q440" s="52"/>
      <c r="R440" s="52"/>
      <c r="S440" s="52"/>
      <c r="T440" s="52"/>
      <c r="U440" s="52"/>
      <c r="V440" s="52"/>
      <c r="W440" s="52"/>
      <c r="X440" s="52"/>
      <c r="Y440" s="52"/>
      <c r="Z440" s="52"/>
    </row>
    <row r="441">
      <c r="A441" s="52"/>
      <c r="B441" s="52"/>
      <c r="C441" s="52"/>
      <c r="D441" s="52"/>
      <c r="E441" s="52"/>
      <c r="F441" s="52"/>
      <c r="G441" s="52"/>
      <c r="H441" s="52"/>
      <c r="I441" s="52"/>
      <c r="J441" s="52"/>
      <c r="K441" s="52"/>
      <c r="L441" s="52"/>
      <c r="M441" s="52"/>
      <c r="N441" s="52"/>
      <c r="O441" s="52"/>
      <c r="P441" s="52"/>
      <c r="Q441" s="52"/>
      <c r="R441" s="52"/>
      <c r="S441" s="52"/>
      <c r="T441" s="52"/>
      <c r="U441" s="52"/>
      <c r="V441" s="52"/>
      <c r="W441" s="52"/>
      <c r="X441" s="52"/>
      <c r="Y441" s="52"/>
      <c r="Z441" s="52"/>
    </row>
    <row r="442">
      <c r="A442" s="52"/>
      <c r="B442" s="52"/>
      <c r="C442" s="52"/>
      <c r="D442" s="52"/>
      <c r="E442" s="52"/>
      <c r="F442" s="52"/>
      <c r="G442" s="52"/>
      <c r="H442" s="52"/>
      <c r="I442" s="52"/>
      <c r="J442" s="52"/>
      <c r="K442" s="52"/>
      <c r="L442" s="52"/>
      <c r="M442" s="52"/>
      <c r="N442" s="52"/>
      <c r="O442" s="52"/>
      <c r="P442" s="52"/>
      <c r="Q442" s="52"/>
      <c r="R442" s="52"/>
      <c r="S442" s="52"/>
      <c r="T442" s="52"/>
      <c r="U442" s="52"/>
      <c r="V442" s="52"/>
      <c r="W442" s="52"/>
      <c r="X442" s="52"/>
      <c r="Y442" s="52"/>
      <c r="Z442" s="52"/>
    </row>
    <row r="443">
      <c r="A443" s="52"/>
      <c r="B443" s="52"/>
      <c r="C443" s="52"/>
      <c r="D443" s="52"/>
      <c r="E443" s="52"/>
      <c r="F443" s="52"/>
      <c r="G443" s="52"/>
      <c r="H443" s="52"/>
      <c r="I443" s="52"/>
      <c r="J443" s="52"/>
      <c r="K443" s="52"/>
      <c r="L443" s="52"/>
      <c r="M443" s="52"/>
      <c r="N443" s="52"/>
      <c r="O443" s="52"/>
      <c r="P443" s="52"/>
      <c r="Q443" s="52"/>
      <c r="R443" s="52"/>
      <c r="S443" s="52"/>
      <c r="T443" s="52"/>
      <c r="U443" s="52"/>
      <c r="V443" s="52"/>
      <c r="W443" s="52"/>
      <c r="X443" s="52"/>
      <c r="Y443" s="52"/>
      <c r="Z443" s="52"/>
    </row>
    <row r="444">
      <c r="A444" s="52"/>
      <c r="B444" s="52"/>
      <c r="C444" s="52"/>
      <c r="D444" s="52"/>
      <c r="E444" s="52"/>
      <c r="F444" s="52"/>
      <c r="G444" s="52"/>
      <c r="H444" s="52"/>
      <c r="I444" s="52"/>
      <c r="J444" s="52"/>
      <c r="K444" s="52"/>
      <c r="L444" s="52"/>
      <c r="M444" s="52"/>
      <c r="N444" s="52"/>
      <c r="O444" s="52"/>
      <c r="P444" s="52"/>
      <c r="Q444" s="52"/>
      <c r="R444" s="52"/>
      <c r="S444" s="52"/>
      <c r="T444" s="52"/>
      <c r="U444" s="52"/>
      <c r="V444" s="52"/>
      <c r="W444" s="52"/>
      <c r="X444" s="52"/>
      <c r="Y444" s="52"/>
      <c r="Z444" s="52"/>
    </row>
    <row r="445">
      <c r="A445" s="52"/>
      <c r="B445" s="52"/>
      <c r="C445" s="52"/>
      <c r="D445" s="52"/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  <c r="X445" s="52"/>
      <c r="Y445" s="52"/>
      <c r="Z445" s="52"/>
    </row>
    <row r="446">
      <c r="A446" s="52"/>
      <c r="B446" s="52"/>
      <c r="C446" s="52"/>
      <c r="D446" s="52"/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  <c r="X446" s="52"/>
      <c r="Y446" s="52"/>
      <c r="Z446" s="52"/>
    </row>
    <row r="447">
      <c r="A447" s="52"/>
      <c r="B447" s="52"/>
      <c r="C447" s="52"/>
      <c r="D447" s="52"/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  <c r="X447" s="52"/>
      <c r="Y447" s="52"/>
      <c r="Z447" s="52"/>
    </row>
    <row r="448">
      <c r="A448" s="52"/>
      <c r="B448" s="52"/>
      <c r="C448" s="52"/>
      <c r="D448" s="52"/>
      <c r="E448" s="52"/>
      <c r="F448" s="52"/>
      <c r="G448" s="52"/>
      <c r="H448" s="52"/>
      <c r="I448" s="52"/>
      <c r="J448" s="52"/>
      <c r="K448" s="52"/>
      <c r="L448" s="52"/>
      <c r="M448" s="52"/>
      <c r="N448" s="52"/>
      <c r="O448" s="52"/>
      <c r="P448" s="52"/>
      <c r="Q448" s="52"/>
      <c r="R448" s="52"/>
      <c r="S448" s="52"/>
      <c r="T448" s="52"/>
      <c r="U448" s="52"/>
      <c r="V448" s="52"/>
      <c r="W448" s="52"/>
      <c r="X448" s="52"/>
      <c r="Y448" s="52"/>
      <c r="Z448" s="52"/>
    </row>
    <row r="449">
      <c r="A449" s="52"/>
      <c r="B449" s="52"/>
      <c r="C449" s="52"/>
      <c r="D449" s="52"/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/>
      <c r="P449" s="52"/>
      <c r="Q449" s="52"/>
      <c r="R449" s="52"/>
      <c r="S449" s="52"/>
      <c r="T449" s="52"/>
      <c r="U449" s="52"/>
      <c r="V449" s="52"/>
      <c r="W449" s="52"/>
      <c r="X449" s="52"/>
      <c r="Y449" s="52"/>
      <c r="Z449" s="52"/>
    </row>
    <row r="450">
      <c r="A450" s="52"/>
      <c r="B450" s="52"/>
      <c r="C450" s="52"/>
      <c r="D450" s="52"/>
      <c r="E450" s="52"/>
      <c r="F450" s="52"/>
      <c r="G450" s="52"/>
      <c r="H450" s="52"/>
      <c r="I450" s="52"/>
      <c r="J450" s="52"/>
      <c r="K450" s="52"/>
      <c r="L450" s="52"/>
      <c r="M450" s="52"/>
      <c r="N450" s="52"/>
      <c r="O450" s="52"/>
      <c r="P450" s="52"/>
      <c r="Q450" s="52"/>
      <c r="R450" s="52"/>
      <c r="S450" s="52"/>
      <c r="T450" s="52"/>
      <c r="U450" s="52"/>
      <c r="V450" s="52"/>
      <c r="W450" s="52"/>
      <c r="X450" s="52"/>
      <c r="Y450" s="52"/>
      <c r="Z450" s="52"/>
    </row>
    <row r="451">
      <c r="A451" s="52"/>
      <c r="B451" s="52"/>
      <c r="C451" s="52"/>
      <c r="D451" s="52"/>
      <c r="E451" s="52"/>
      <c r="F451" s="52"/>
      <c r="G451" s="52"/>
      <c r="H451" s="52"/>
      <c r="I451" s="52"/>
      <c r="J451" s="52"/>
      <c r="K451" s="52"/>
      <c r="L451" s="52"/>
      <c r="M451" s="52"/>
      <c r="N451" s="52"/>
      <c r="O451" s="52"/>
      <c r="P451" s="52"/>
      <c r="Q451" s="52"/>
      <c r="R451" s="52"/>
      <c r="S451" s="52"/>
      <c r="T451" s="52"/>
      <c r="U451" s="52"/>
      <c r="V451" s="52"/>
      <c r="W451" s="52"/>
      <c r="X451" s="52"/>
      <c r="Y451" s="52"/>
      <c r="Z451" s="52"/>
    </row>
    <row r="452">
      <c r="A452" s="52"/>
      <c r="B452" s="52"/>
      <c r="C452" s="52"/>
      <c r="D452" s="52"/>
      <c r="E452" s="52"/>
      <c r="F452" s="52"/>
      <c r="G452" s="52"/>
      <c r="H452" s="52"/>
      <c r="I452" s="52"/>
      <c r="J452" s="52"/>
      <c r="K452" s="52"/>
      <c r="L452" s="52"/>
      <c r="M452" s="52"/>
      <c r="N452" s="52"/>
      <c r="O452" s="52"/>
      <c r="P452" s="52"/>
      <c r="Q452" s="52"/>
      <c r="R452" s="52"/>
      <c r="S452" s="52"/>
      <c r="T452" s="52"/>
      <c r="U452" s="52"/>
      <c r="V452" s="52"/>
      <c r="W452" s="52"/>
      <c r="X452" s="52"/>
      <c r="Y452" s="52"/>
      <c r="Z452" s="52"/>
    </row>
    <row r="453">
      <c r="A453" s="52"/>
      <c r="B453" s="52"/>
      <c r="C453" s="52"/>
      <c r="D453" s="52"/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W453" s="52"/>
      <c r="X453" s="52"/>
      <c r="Y453" s="52"/>
      <c r="Z453" s="52"/>
    </row>
    <row r="454">
      <c r="A454" s="52"/>
      <c r="B454" s="52"/>
      <c r="C454" s="52"/>
      <c r="D454" s="52"/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W454" s="52"/>
      <c r="X454" s="52"/>
      <c r="Y454" s="52"/>
      <c r="Z454" s="52"/>
    </row>
    <row r="455">
      <c r="A455" s="52"/>
      <c r="B455" s="52"/>
      <c r="C455" s="52"/>
      <c r="D455" s="52"/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  <c r="X455" s="52"/>
      <c r="Y455" s="52"/>
      <c r="Z455" s="52"/>
    </row>
    <row r="456">
      <c r="A456" s="52"/>
      <c r="B456" s="52"/>
      <c r="C456" s="52"/>
      <c r="D456" s="52"/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R456" s="52"/>
      <c r="S456" s="52"/>
      <c r="T456" s="52"/>
      <c r="U456" s="52"/>
      <c r="V456" s="52"/>
      <c r="W456" s="52"/>
      <c r="X456" s="52"/>
      <c r="Y456" s="52"/>
      <c r="Z456" s="52"/>
    </row>
    <row r="457">
      <c r="A457" s="52"/>
      <c r="B457" s="52"/>
      <c r="C457" s="52"/>
      <c r="D457" s="52"/>
      <c r="E457" s="52"/>
      <c r="F457" s="52"/>
      <c r="G457" s="52"/>
      <c r="H457" s="52"/>
      <c r="I457" s="52"/>
      <c r="J457" s="52"/>
      <c r="K457" s="52"/>
      <c r="L457" s="52"/>
      <c r="M457" s="52"/>
      <c r="N457" s="52"/>
      <c r="O457" s="52"/>
      <c r="P457" s="52"/>
      <c r="Q457" s="52"/>
      <c r="R457" s="52"/>
      <c r="S457" s="52"/>
      <c r="T457" s="52"/>
      <c r="U457" s="52"/>
      <c r="V457" s="52"/>
      <c r="W457" s="52"/>
      <c r="X457" s="52"/>
      <c r="Y457" s="52"/>
      <c r="Z457" s="52"/>
    </row>
    <row r="458">
      <c r="A458" s="52"/>
      <c r="B458" s="52"/>
      <c r="C458" s="52"/>
      <c r="D458" s="52"/>
      <c r="E458" s="52"/>
      <c r="F458" s="52"/>
      <c r="G458" s="52"/>
      <c r="H458" s="52"/>
      <c r="I458" s="52"/>
      <c r="J458" s="52"/>
      <c r="K458" s="52"/>
      <c r="L458" s="52"/>
      <c r="M458" s="52"/>
      <c r="N458" s="52"/>
      <c r="O458" s="52"/>
      <c r="P458" s="52"/>
      <c r="Q458" s="52"/>
      <c r="R458" s="52"/>
      <c r="S458" s="52"/>
      <c r="T458" s="52"/>
      <c r="U458" s="52"/>
      <c r="V458" s="52"/>
      <c r="W458" s="52"/>
      <c r="X458" s="52"/>
      <c r="Y458" s="52"/>
      <c r="Z458" s="52"/>
    </row>
    <row r="459">
      <c r="A459" s="52"/>
      <c r="B459" s="52"/>
      <c r="C459" s="52"/>
      <c r="D459" s="52"/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  <c r="Q459" s="52"/>
      <c r="R459" s="52"/>
      <c r="S459" s="52"/>
      <c r="T459" s="52"/>
      <c r="U459" s="52"/>
      <c r="V459" s="52"/>
      <c r="W459" s="52"/>
      <c r="X459" s="52"/>
      <c r="Y459" s="52"/>
      <c r="Z459" s="52"/>
    </row>
    <row r="460">
      <c r="A460" s="52"/>
      <c r="B460" s="52"/>
      <c r="C460" s="52"/>
      <c r="D460" s="52"/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/>
      <c r="Q460" s="52"/>
      <c r="R460" s="52"/>
      <c r="S460" s="52"/>
      <c r="T460" s="52"/>
      <c r="U460" s="52"/>
      <c r="V460" s="52"/>
      <c r="W460" s="52"/>
      <c r="X460" s="52"/>
      <c r="Y460" s="52"/>
      <c r="Z460" s="52"/>
    </row>
    <row r="461">
      <c r="A461" s="52"/>
      <c r="B461" s="52"/>
      <c r="C461" s="52"/>
      <c r="D461" s="52"/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  <c r="T461" s="52"/>
      <c r="U461" s="52"/>
      <c r="V461" s="52"/>
      <c r="W461" s="52"/>
      <c r="X461" s="52"/>
      <c r="Y461" s="52"/>
      <c r="Z461" s="52"/>
    </row>
    <row r="462">
      <c r="A462" s="52"/>
      <c r="B462" s="52"/>
      <c r="C462" s="52"/>
      <c r="D462" s="52"/>
      <c r="E462" s="52"/>
      <c r="F462" s="52"/>
      <c r="G462" s="52"/>
      <c r="H462" s="52"/>
      <c r="I462" s="52"/>
      <c r="J462" s="52"/>
      <c r="K462" s="52"/>
      <c r="L462" s="52"/>
      <c r="M462" s="52"/>
      <c r="N462" s="52"/>
      <c r="O462" s="52"/>
      <c r="P462" s="52"/>
      <c r="Q462" s="52"/>
      <c r="R462" s="52"/>
      <c r="S462" s="52"/>
      <c r="T462" s="52"/>
      <c r="U462" s="52"/>
      <c r="V462" s="52"/>
      <c r="W462" s="52"/>
      <c r="X462" s="52"/>
      <c r="Y462" s="52"/>
      <c r="Z462" s="52"/>
    </row>
    <row r="463">
      <c r="A463" s="52"/>
      <c r="B463" s="52"/>
      <c r="C463" s="52"/>
      <c r="D463" s="52"/>
      <c r="E463" s="52"/>
      <c r="F463" s="52"/>
      <c r="G463" s="52"/>
      <c r="H463" s="52"/>
      <c r="I463" s="52"/>
      <c r="J463" s="52"/>
      <c r="K463" s="52"/>
      <c r="L463" s="52"/>
      <c r="M463" s="52"/>
      <c r="N463" s="52"/>
      <c r="O463" s="52"/>
      <c r="P463" s="52"/>
      <c r="Q463" s="52"/>
      <c r="R463" s="52"/>
      <c r="S463" s="52"/>
      <c r="T463" s="52"/>
      <c r="U463" s="52"/>
      <c r="V463" s="52"/>
      <c r="W463" s="52"/>
      <c r="X463" s="52"/>
      <c r="Y463" s="52"/>
      <c r="Z463" s="52"/>
    </row>
    <row r="464">
      <c r="A464" s="52"/>
      <c r="B464" s="52"/>
      <c r="C464" s="52"/>
      <c r="D464" s="52"/>
      <c r="E464" s="52"/>
      <c r="F464" s="52"/>
      <c r="G464" s="52"/>
      <c r="H464" s="52"/>
      <c r="I464" s="52"/>
      <c r="J464" s="52"/>
      <c r="K464" s="52"/>
      <c r="L464" s="52"/>
      <c r="M464" s="52"/>
      <c r="N464" s="52"/>
      <c r="O464" s="52"/>
      <c r="P464" s="52"/>
      <c r="Q464" s="52"/>
      <c r="R464" s="52"/>
      <c r="S464" s="52"/>
      <c r="T464" s="52"/>
      <c r="U464" s="52"/>
      <c r="V464" s="52"/>
      <c r="W464" s="52"/>
      <c r="X464" s="52"/>
      <c r="Y464" s="52"/>
      <c r="Z464" s="52"/>
    </row>
    <row r="465">
      <c r="A465" s="52"/>
      <c r="B465" s="52"/>
      <c r="C465" s="52"/>
      <c r="D465" s="52"/>
      <c r="E465" s="52"/>
      <c r="F465" s="52"/>
      <c r="G465" s="52"/>
      <c r="H465" s="52"/>
      <c r="I465" s="52"/>
      <c r="J465" s="52"/>
      <c r="K465" s="52"/>
      <c r="L465" s="52"/>
      <c r="M465" s="52"/>
      <c r="N465" s="52"/>
      <c r="O465" s="52"/>
      <c r="P465" s="52"/>
      <c r="Q465" s="52"/>
      <c r="R465" s="52"/>
      <c r="S465" s="52"/>
      <c r="T465" s="52"/>
      <c r="U465" s="52"/>
      <c r="V465" s="52"/>
      <c r="W465" s="52"/>
      <c r="X465" s="52"/>
      <c r="Y465" s="52"/>
      <c r="Z465" s="52"/>
    </row>
    <row r="466">
      <c r="A466" s="52"/>
      <c r="B466" s="52"/>
      <c r="C466" s="52"/>
      <c r="D466" s="52"/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52"/>
      <c r="T466" s="52"/>
      <c r="U466" s="52"/>
      <c r="V466" s="52"/>
      <c r="W466" s="52"/>
      <c r="X466" s="52"/>
      <c r="Y466" s="52"/>
      <c r="Z466" s="52"/>
    </row>
    <row r="467">
      <c r="A467" s="52"/>
      <c r="B467" s="52"/>
      <c r="C467" s="52"/>
      <c r="D467" s="52"/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  <c r="T467" s="52"/>
      <c r="U467" s="52"/>
      <c r="V467" s="52"/>
      <c r="W467" s="52"/>
      <c r="X467" s="52"/>
      <c r="Y467" s="52"/>
      <c r="Z467" s="52"/>
    </row>
    <row r="468">
      <c r="A468" s="52"/>
      <c r="B468" s="52"/>
      <c r="C468" s="52"/>
      <c r="D468" s="52"/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  <c r="T468" s="52"/>
      <c r="U468" s="52"/>
      <c r="V468" s="52"/>
      <c r="W468" s="52"/>
      <c r="X468" s="52"/>
      <c r="Y468" s="52"/>
      <c r="Z468" s="52"/>
    </row>
    <row r="469">
      <c r="A469" s="52"/>
      <c r="B469" s="52"/>
      <c r="C469" s="52"/>
      <c r="D469" s="52"/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  <c r="S469" s="52"/>
      <c r="T469" s="52"/>
      <c r="U469" s="52"/>
      <c r="V469" s="52"/>
      <c r="W469" s="52"/>
      <c r="X469" s="52"/>
      <c r="Y469" s="52"/>
      <c r="Z469" s="52"/>
    </row>
    <row r="470">
      <c r="A470" s="52"/>
      <c r="B470" s="52"/>
      <c r="C470" s="52"/>
      <c r="D470" s="52"/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  <c r="S470" s="52"/>
      <c r="T470" s="52"/>
      <c r="U470" s="52"/>
      <c r="V470" s="52"/>
      <c r="W470" s="52"/>
      <c r="X470" s="52"/>
      <c r="Y470" s="52"/>
      <c r="Z470" s="52"/>
    </row>
    <row r="471">
      <c r="A471" s="52"/>
      <c r="B471" s="52"/>
      <c r="C471" s="52"/>
      <c r="D471" s="52"/>
      <c r="E471" s="52"/>
      <c r="F471" s="52"/>
      <c r="G471" s="52"/>
      <c r="H471" s="52"/>
      <c r="I471" s="52"/>
      <c r="J471" s="52"/>
      <c r="K471" s="52"/>
      <c r="L471" s="52"/>
      <c r="M471" s="52"/>
      <c r="N471" s="52"/>
      <c r="O471" s="52"/>
      <c r="P471" s="52"/>
      <c r="Q471" s="52"/>
      <c r="R471" s="52"/>
      <c r="S471" s="52"/>
      <c r="T471" s="52"/>
      <c r="U471" s="52"/>
      <c r="V471" s="52"/>
      <c r="W471" s="52"/>
      <c r="X471" s="52"/>
      <c r="Y471" s="52"/>
      <c r="Z471" s="52"/>
    </row>
    <row r="472">
      <c r="A472" s="52"/>
      <c r="B472" s="52"/>
      <c r="C472" s="52"/>
      <c r="D472" s="52"/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  <c r="S472" s="52"/>
      <c r="T472" s="52"/>
      <c r="U472" s="52"/>
      <c r="V472" s="52"/>
      <c r="W472" s="52"/>
      <c r="X472" s="52"/>
      <c r="Y472" s="52"/>
      <c r="Z472" s="52"/>
    </row>
    <row r="473">
      <c r="A473" s="52"/>
      <c r="B473" s="52"/>
      <c r="C473" s="52"/>
      <c r="D473" s="52"/>
      <c r="E473" s="52"/>
      <c r="F473" s="52"/>
      <c r="G473" s="52"/>
      <c r="H473" s="52"/>
      <c r="I473" s="52"/>
      <c r="J473" s="52"/>
      <c r="K473" s="52"/>
      <c r="L473" s="52"/>
      <c r="M473" s="52"/>
      <c r="N473" s="52"/>
      <c r="O473" s="52"/>
      <c r="P473" s="52"/>
      <c r="Q473" s="52"/>
      <c r="R473" s="52"/>
      <c r="S473" s="52"/>
      <c r="T473" s="52"/>
      <c r="U473" s="52"/>
      <c r="V473" s="52"/>
      <c r="W473" s="52"/>
      <c r="X473" s="52"/>
      <c r="Y473" s="52"/>
      <c r="Z473" s="52"/>
    </row>
    <row r="474">
      <c r="A474" s="52"/>
      <c r="B474" s="52"/>
      <c r="C474" s="52"/>
      <c r="D474" s="52"/>
      <c r="E474" s="52"/>
      <c r="F474" s="52"/>
      <c r="G474" s="52"/>
      <c r="H474" s="52"/>
      <c r="I474" s="52"/>
      <c r="J474" s="52"/>
      <c r="K474" s="52"/>
      <c r="L474" s="52"/>
      <c r="M474" s="52"/>
      <c r="N474" s="52"/>
      <c r="O474" s="52"/>
      <c r="P474" s="52"/>
      <c r="Q474" s="52"/>
      <c r="R474" s="52"/>
      <c r="S474" s="52"/>
      <c r="T474" s="52"/>
      <c r="U474" s="52"/>
      <c r="V474" s="52"/>
      <c r="W474" s="52"/>
      <c r="X474" s="52"/>
      <c r="Y474" s="52"/>
      <c r="Z474" s="52"/>
    </row>
    <row r="475">
      <c r="A475" s="52"/>
      <c r="B475" s="52"/>
      <c r="C475" s="52"/>
      <c r="D475" s="52"/>
      <c r="E475" s="52"/>
      <c r="F475" s="52"/>
      <c r="G475" s="52"/>
      <c r="H475" s="52"/>
      <c r="I475" s="52"/>
      <c r="J475" s="52"/>
      <c r="K475" s="52"/>
      <c r="L475" s="52"/>
      <c r="M475" s="52"/>
      <c r="N475" s="52"/>
      <c r="O475" s="52"/>
      <c r="P475" s="52"/>
      <c r="Q475" s="52"/>
      <c r="R475" s="52"/>
      <c r="S475" s="52"/>
      <c r="T475" s="52"/>
      <c r="U475" s="52"/>
      <c r="V475" s="52"/>
      <c r="W475" s="52"/>
      <c r="X475" s="52"/>
      <c r="Y475" s="52"/>
      <c r="Z475" s="52"/>
    </row>
    <row r="476">
      <c r="A476" s="52"/>
      <c r="B476" s="52"/>
      <c r="C476" s="52"/>
      <c r="D476" s="52"/>
      <c r="E476" s="52"/>
      <c r="F476" s="52"/>
      <c r="G476" s="52"/>
      <c r="H476" s="52"/>
      <c r="I476" s="52"/>
      <c r="J476" s="52"/>
      <c r="K476" s="52"/>
      <c r="L476" s="52"/>
      <c r="M476" s="52"/>
      <c r="N476" s="52"/>
      <c r="O476" s="52"/>
      <c r="P476" s="52"/>
      <c r="Q476" s="52"/>
      <c r="R476" s="52"/>
      <c r="S476" s="52"/>
      <c r="T476" s="52"/>
      <c r="U476" s="52"/>
      <c r="V476" s="52"/>
      <c r="W476" s="52"/>
      <c r="X476" s="52"/>
      <c r="Y476" s="52"/>
      <c r="Z476" s="52"/>
    </row>
    <row r="477">
      <c r="A477" s="52"/>
      <c r="B477" s="52"/>
      <c r="C477" s="52"/>
      <c r="D477" s="52"/>
      <c r="E477" s="52"/>
      <c r="F477" s="52"/>
      <c r="G477" s="52"/>
      <c r="H477" s="52"/>
      <c r="I477" s="52"/>
      <c r="J477" s="52"/>
      <c r="K477" s="52"/>
      <c r="L477" s="52"/>
      <c r="M477" s="52"/>
      <c r="N477" s="52"/>
      <c r="O477" s="52"/>
      <c r="P477" s="52"/>
      <c r="Q477" s="52"/>
      <c r="R477" s="52"/>
      <c r="S477" s="52"/>
      <c r="T477" s="52"/>
      <c r="U477" s="52"/>
      <c r="V477" s="52"/>
      <c r="W477" s="52"/>
      <c r="X477" s="52"/>
      <c r="Y477" s="52"/>
      <c r="Z477" s="52"/>
    </row>
    <row r="478">
      <c r="A478" s="52"/>
      <c r="B478" s="52"/>
      <c r="C478" s="52"/>
      <c r="D478" s="52"/>
      <c r="E478" s="52"/>
      <c r="F478" s="52"/>
      <c r="G478" s="52"/>
      <c r="H478" s="52"/>
      <c r="I478" s="52"/>
      <c r="J478" s="52"/>
      <c r="K478" s="52"/>
      <c r="L478" s="52"/>
      <c r="M478" s="52"/>
      <c r="N478" s="52"/>
      <c r="O478" s="52"/>
      <c r="P478" s="52"/>
      <c r="Q478" s="52"/>
      <c r="R478" s="52"/>
      <c r="S478" s="52"/>
      <c r="T478" s="52"/>
      <c r="U478" s="52"/>
      <c r="V478" s="52"/>
      <c r="W478" s="52"/>
      <c r="X478" s="52"/>
      <c r="Y478" s="52"/>
      <c r="Z478" s="52"/>
    </row>
    <row r="479">
      <c r="A479" s="52"/>
      <c r="B479" s="52"/>
      <c r="C479" s="52"/>
      <c r="D479" s="52"/>
      <c r="E479" s="52"/>
      <c r="F479" s="52"/>
      <c r="G479" s="52"/>
      <c r="H479" s="52"/>
      <c r="I479" s="52"/>
      <c r="J479" s="52"/>
      <c r="K479" s="52"/>
      <c r="L479" s="52"/>
      <c r="M479" s="52"/>
      <c r="N479" s="52"/>
      <c r="O479" s="52"/>
      <c r="P479" s="52"/>
      <c r="Q479" s="52"/>
      <c r="R479" s="52"/>
      <c r="S479" s="52"/>
      <c r="T479" s="52"/>
      <c r="U479" s="52"/>
      <c r="V479" s="52"/>
      <c r="W479" s="52"/>
      <c r="X479" s="52"/>
      <c r="Y479" s="52"/>
      <c r="Z479" s="52"/>
    </row>
    <row r="480">
      <c r="A480" s="52"/>
      <c r="B480" s="52"/>
      <c r="C480" s="52"/>
      <c r="D480" s="52"/>
      <c r="E480" s="52"/>
      <c r="F480" s="52"/>
      <c r="G480" s="52"/>
      <c r="H480" s="52"/>
      <c r="I480" s="52"/>
      <c r="J480" s="52"/>
      <c r="K480" s="52"/>
      <c r="L480" s="52"/>
      <c r="M480" s="52"/>
      <c r="N480" s="52"/>
      <c r="O480" s="52"/>
      <c r="P480" s="52"/>
      <c r="Q480" s="52"/>
      <c r="R480" s="52"/>
      <c r="S480" s="52"/>
      <c r="T480" s="52"/>
      <c r="U480" s="52"/>
      <c r="V480" s="52"/>
      <c r="W480" s="52"/>
      <c r="X480" s="52"/>
      <c r="Y480" s="52"/>
      <c r="Z480" s="52"/>
    </row>
    <row r="481">
      <c r="A481" s="52"/>
      <c r="B481" s="52"/>
      <c r="C481" s="52"/>
      <c r="D481" s="52"/>
      <c r="E481" s="52"/>
      <c r="F481" s="52"/>
      <c r="G481" s="52"/>
      <c r="H481" s="52"/>
      <c r="I481" s="52"/>
      <c r="J481" s="52"/>
      <c r="K481" s="52"/>
      <c r="L481" s="52"/>
      <c r="M481" s="52"/>
      <c r="N481" s="52"/>
      <c r="O481" s="52"/>
      <c r="P481" s="52"/>
      <c r="Q481" s="52"/>
      <c r="R481" s="52"/>
      <c r="S481" s="52"/>
      <c r="T481" s="52"/>
      <c r="U481" s="52"/>
      <c r="V481" s="52"/>
      <c r="W481" s="52"/>
      <c r="X481" s="52"/>
      <c r="Y481" s="52"/>
      <c r="Z481" s="52"/>
    </row>
    <row r="482">
      <c r="A482" s="52"/>
      <c r="B482" s="52"/>
      <c r="C482" s="52"/>
      <c r="D482" s="52"/>
      <c r="E482" s="52"/>
      <c r="F482" s="52"/>
      <c r="G482" s="52"/>
      <c r="H482" s="52"/>
      <c r="I482" s="52"/>
      <c r="J482" s="52"/>
      <c r="K482" s="52"/>
      <c r="L482" s="52"/>
      <c r="M482" s="52"/>
      <c r="N482" s="52"/>
      <c r="O482" s="52"/>
      <c r="P482" s="52"/>
      <c r="Q482" s="52"/>
      <c r="R482" s="52"/>
      <c r="S482" s="52"/>
      <c r="T482" s="52"/>
      <c r="U482" s="52"/>
      <c r="V482" s="52"/>
      <c r="W482" s="52"/>
      <c r="X482" s="52"/>
      <c r="Y482" s="52"/>
      <c r="Z482" s="52"/>
    </row>
    <row r="483">
      <c r="A483" s="52"/>
      <c r="B483" s="52"/>
      <c r="C483" s="52"/>
      <c r="D483" s="52"/>
      <c r="E483" s="52"/>
      <c r="F483" s="52"/>
      <c r="G483" s="52"/>
      <c r="H483" s="52"/>
      <c r="I483" s="52"/>
      <c r="J483" s="52"/>
      <c r="K483" s="52"/>
      <c r="L483" s="52"/>
      <c r="M483" s="52"/>
      <c r="N483" s="52"/>
      <c r="O483" s="52"/>
      <c r="P483" s="52"/>
      <c r="Q483" s="52"/>
      <c r="R483" s="52"/>
      <c r="S483" s="52"/>
      <c r="T483" s="52"/>
      <c r="U483" s="52"/>
      <c r="V483" s="52"/>
      <c r="W483" s="52"/>
      <c r="X483" s="52"/>
      <c r="Y483" s="52"/>
      <c r="Z483" s="52"/>
    </row>
    <row r="484">
      <c r="A484" s="52"/>
      <c r="B484" s="52"/>
      <c r="C484" s="52"/>
      <c r="D484" s="52"/>
      <c r="E484" s="52"/>
      <c r="F484" s="52"/>
      <c r="G484" s="52"/>
      <c r="H484" s="52"/>
      <c r="I484" s="52"/>
      <c r="J484" s="52"/>
      <c r="K484" s="52"/>
      <c r="L484" s="52"/>
      <c r="M484" s="52"/>
      <c r="N484" s="52"/>
      <c r="O484" s="52"/>
      <c r="P484" s="52"/>
      <c r="Q484" s="52"/>
      <c r="R484" s="52"/>
      <c r="S484" s="52"/>
      <c r="T484" s="52"/>
      <c r="U484" s="52"/>
      <c r="V484" s="52"/>
      <c r="W484" s="52"/>
      <c r="X484" s="52"/>
      <c r="Y484" s="52"/>
      <c r="Z484" s="52"/>
    </row>
    <row r="485">
      <c r="A485" s="52"/>
      <c r="B485" s="52"/>
      <c r="C485" s="52"/>
      <c r="D485" s="52"/>
      <c r="E485" s="52"/>
      <c r="F485" s="52"/>
      <c r="G485" s="52"/>
      <c r="H485" s="52"/>
      <c r="I485" s="52"/>
      <c r="J485" s="52"/>
      <c r="K485" s="52"/>
      <c r="L485" s="52"/>
      <c r="M485" s="52"/>
      <c r="N485" s="52"/>
      <c r="O485" s="52"/>
      <c r="P485" s="52"/>
      <c r="Q485" s="52"/>
      <c r="R485" s="52"/>
      <c r="S485" s="52"/>
      <c r="T485" s="52"/>
      <c r="U485" s="52"/>
      <c r="V485" s="52"/>
      <c r="W485" s="52"/>
      <c r="X485" s="52"/>
      <c r="Y485" s="52"/>
      <c r="Z485" s="52"/>
    </row>
    <row r="486">
      <c r="A486" s="52"/>
      <c r="B486" s="52"/>
      <c r="C486" s="52"/>
      <c r="D486" s="52"/>
      <c r="E486" s="52"/>
      <c r="F486" s="52"/>
      <c r="G486" s="52"/>
      <c r="H486" s="52"/>
      <c r="I486" s="52"/>
      <c r="J486" s="52"/>
      <c r="K486" s="52"/>
      <c r="L486" s="52"/>
      <c r="M486" s="52"/>
      <c r="N486" s="52"/>
      <c r="O486" s="52"/>
      <c r="P486" s="52"/>
      <c r="Q486" s="52"/>
      <c r="R486" s="52"/>
      <c r="S486" s="52"/>
      <c r="T486" s="52"/>
      <c r="U486" s="52"/>
      <c r="V486" s="52"/>
      <c r="W486" s="52"/>
      <c r="X486" s="52"/>
      <c r="Y486" s="52"/>
      <c r="Z486" s="52"/>
    </row>
    <row r="487">
      <c r="A487" s="52"/>
      <c r="B487" s="52"/>
      <c r="C487" s="52"/>
      <c r="D487" s="52"/>
      <c r="E487" s="52"/>
      <c r="F487" s="52"/>
      <c r="G487" s="52"/>
      <c r="H487" s="52"/>
      <c r="I487" s="52"/>
      <c r="J487" s="52"/>
      <c r="K487" s="52"/>
      <c r="L487" s="52"/>
      <c r="M487" s="52"/>
      <c r="N487" s="52"/>
      <c r="O487" s="52"/>
      <c r="P487" s="52"/>
      <c r="Q487" s="52"/>
      <c r="R487" s="52"/>
      <c r="S487" s="52"/>
      <c r="T487" s="52"/>
      <c r="U487" s="52"/>
      <c r="V487" s="52"/>
      <c r="W487" s="52"/>
      <c r="X487" s="52"/>
      <c r="Y487" s="52"/>
      <c r="Z487" s="52"/>
    </row>
    <row r="488">
      <c r="A488" s="52"/>
      <c r="B488" s="52"/>
      <c r="C488" s="52"/>
      <c r="D488" s="52"/>
      <c r="E488" s="52"/>
      <c r="F488" s="52"/>
      <c r="G488" s="52"/>
      <c r="H488" s="52"/>
      <c r="I488" s="52"/>
      <c r="J488" s="52"/>
      <c r="K488" s="52"/>
      <c r="L488" s="52"/>
      <c r="M488" s="52"/>
      <c r="N488" s="52"/>
      <c r="O488" s="52"/>
      <c r="P488" s="52"/>
      <c r="Q488" s="52"/>
      <c r="R488" s="52"/>
      <c r="S488" s="52"/>
      <c r="T488" s="52"/>
      <c r="U488" s="52"/>
      <c r="V488" s="52"/>
      <c r="W488" s="52"/>
      <c r="X488" s="52"/>
      <c r="Y488" s="52"/>
      <c r="Z488" s="52"/>
    </row>
    <row r="489">
      <c r="A489" s="52"/>
      <c r="B489" s="52"/>
      <c r="C489" s="52"/>
      <c r="D489" s="52"/>
      <c r="E489" s="52"/>
      <c r="F489" s="52"/>
      <c r="G489" s="52"/>
      <c r="H489" s="52"/>
      <c r="I489" s="52"/>
      <c r="J489" s="52"/>
      <c r="K489" s="52"/>
      <c r="L489" s="52"/>
      <c r="M489" s="52"/>
      <c r="N489" s="52"/>
      <c r="O489" s="52"/>
      <c r="P489" s="52"/>
      <c r="Q489" s="52"/>
      <c r="R489" s="52"/>
      <c r="S489" s="52"/>
      <c r="T489" s="52"/>
      <c r="U489" s="52"/>
      <c r="V489" s="52"/>
      <c r="W489" s="52"/>
      <c r="X489" s="52"/>
      <c r="Y489" s="52"/>
      <c r="Z489" s="52"/>
    </row>
    <row r="490">
      <c r="A490" s="52"/>
      <c r="B490" s="52"/>
      <c r="C490" s="52"/>
      <c r="D490" s="52"/>
      <c r="E490" s="52"/>
      <c r="F490" s="52"/>
      <c r="G490" s="52"/>
      <c r="H490" s="52"/>
      <c r="I490" s="52"/>
      <c r="J490" s="52"/>
      <c r="K490" s="52"/>
      <c r="L490" s="52"/>
      <c r="M490" s="52"/>
      <c r="N490" s="52"/>
      <c r="O490" s="52"/>
      <c r="P490" s="52"/>
      <c r="Q490" s="52"/>
      <c r="R490" s="52"/>
      <c r="S490" s="52"/>
      <c r="T490" s="52"/>
      <c r="U490" s="52"/>
      <c r="V490" s="52"/>
      <c r="W490" s="52"/>
      <c r="X490" s="52"/>
      <c r="Y490" s="52"/>
      <c r="Z490" s="52"/>
    </row>
    <row r="491">
      <c r="A491" s="52"/>
      <c r="B491" s="52"/>
      <c r="C491" s="52"/>
      <c r="D491" s="52"/>
      <c r="E491" s="52"/>
      <c r="F491" s="52"/>
      <c r="G491" s="52"/>
      <c r="H491" s="52"/>
      <c r="I491" s="52"/>
      <c r="J491" s="52"/>
      <c r="K491" s="52"/>
      <c r="L491" s="52"/>
      <c r="M491" s="52"/>
      <c r="N491" s="52"/>
      <c r="O491" s="52"/>
      <c r="P491" s="52"/>
      <c r="Q491" s="52"/>
      <c r="R491" s="52"/>
      <c r="S491" s="52"/>
      <c r="T491" s="52"/>
      <c r="U491" s="52"/>
      <c r="V491" s="52"/>
      <c r="W491" s="52"/>
      <c r="X491" s="52"/>
      <c r="Y491" s="52"/>
      <c r="Z491" s="52"/>
    </row>
    <row r="492">
      <c r="A492" s="52"/>
      <c r="B492" s="52"/>
      <c r="C492" s="52"/>
      <c r="D492" s="52"/>
      <c r="E492" s="52"/>
      <c r="F492" s="52"/>
      <c r="G492" s="52"/>
      <c r="H492" s="52"/>
      <c r="I492" s="52"/>
      <c r="J492" s="52"/>
      <c r="K492" s="52"/>
      <c r="L492" s="52"/>
      <c r="M492" s="52"/>
      <c r="N492" s="52"/>
      <c r="O492" s="52"/>
      <c r="P492" s="52"/>
      <c r="Q492" s="52"/>
      <c r="R492" s="52"/>
      <c r="S492" s="52"/>
      <c r="T492" s="52"/>
      <c r="U492" s="52"/>
      <c r="V492" s="52"/>
      <c r="W492" s="52"/>
      <c r="X492" s="52"/>
      <c r="Y492" s="52"/>
      <c r="Z492" s="52"/>
    </row>
    <row r="493">
      <c r="A493" s="52"/>
      <c r="B493" s="52"/>
      <c r="C493" s="52"/>
      <c r="D493" s="52"/>
      <c r="E493" s="52"/>
      <c r="F493" s="52"/>
      <c r="G493" s="52"/>
      <c r="H493" s="52"/>
      <c r="I493" s="52"/>
      <c r="J493" s="52"/>
      <c r="K493" s="52"/>
      <c r="L493" s="52"/>
      <c r="M493" s="52"/>
      <c r="N493" s="52"/>
      <c r="O493" s="52"/>
      <c r="P493" s="52"/>
      <c r="Q493" s="52"/>
      <c r="R493" s="52"/>
      <c r="S493" s="52"/>
      <c r="T493" s="52"/>
      <c r="U493" s="52"/>
      <c r="V493" s="52"/>
      <c r="W493" s="52"/>
      <c r="X493" s="52"/>
      <c r="Y493" s="52"/>
      <c r="Z493" s="52"/>
    </row>
    <row r="494">
      <c r="A494" s="52"/>
      <c r="B494" s="52"/>
      <c r="C494" s="52"/>
      <c r="D494" s="52"/>
      <c r="E494" s="52"/>
      <c r="F494" s="52"/>
      <c r="G494" s="52"/>
      <c r="H494" s="52"/>
      <c r="I494" s="52"/>
      <c r="J494" s="52"/>
      <c r="K494" s="52"/>
      <c r="L494" s="52"/>
      <c r="M494" s="52"/>
      <c r="N494" s="52"/>
      <c r="O494" s="52"/>
      <c r="P494" s="52"/>
      <c r="Q494" s="52"/>
      <c r="R494" s="52"/>
      <c r="S494" s="52"/>
      <c r="T494" s="52"/>
      <c r="U494" s="52"/>
      <c r="V494" s="52"/>
      <c r="W494" s="52"/>
      <c r="X494" s="52"/>
      <c r="Y494" s="52"/>
      <c r="Z494" s="52"/>
    </row>
    <row r="495">
      <c r="A495" s="52"/>
      <c r="B495" s="52"/>
      <c r="C495" s="52"/>
      <c r="D495" s="52"/>
      <c r="E495" s="52"/>
      <c r="F495" s="52"/>
      <c r="G495" s="52"/>
      <c r="H495" s="52"/>
      <c r="I495" s="52"/>
      <c r="J495" s="52"/>
      <c r="K495" s="52"/>
      <c r="L495" s="52"/>
      <c r="M495" s="52"/>
      <c r="N495" s="52"/>
      <c r="O495" s="52"/>
      <c r="P495" s="52"/>
      <c r="Q495" s="52"/>
      <c r="R495" s="52"/>
      <c r="S495" s="52"/>
      <c r="T495" s="52"/>
      <c r="U495" s="52"/>
      <c r="V495" s="52"/>
      <c r="W495" s="52"/>
      <c r="X495" s="52"/>
      <c r="Y495" s="52"/>
      <c r="Z495" s="52"/>
    </row>
    <row r="496">
      <c r="A496" s="52"/>
      <c r="B496" s="52"/>
      <c r="C496" s="52"/>
      <c r="D496" s="52"/>
      <c r="E496" s="52"/>
      <c r="F496" s="52"/>
      <c r="G496" s="52"/>
      <c r="H496" s="52"/>
      <c r="I496" s="52"/>
      <c r="J496" s="52"/>
      <c r="K496" s="52"/>
      <c r="L496" s="52"/>
      <c r="M496" s="52"/>
      <c r="N496" s="52"/>
      <c r="O496" s="52"/>
      <c r="P496" s="52"/>
      <c r="Q496" s="52"/>
      <c r="R496" s="52"/>
      <c r="S496" s="52"/>
      <c r="T496" s="52"/>
      <c r="U496" s="52"/>
      <c r="V496" s="52"/>
      <c r="W496" s="52"/>
      <c r="X496" s="52"/>
      <c r="Y496" s="52"/>
      <c r="Z496" s="52"/>
    </row>
    <row r="497">
      <c r="A497" s="52"/>
      <c r="B497" s="52"/>
      <c r="C497" s="52"/>
      <c r="D497" s="52"/>
      <c r="E497" s="52"/>
      <c r="F497" s="52"/>
      <c r="G497" s="52"/>
      <c r="H497" s="52"/>
      <c r="I497" s="52"/>
      <c r="J497" s="52"/>
      <c r="K497" s="52"/>
      <c r="L497" s="52"/>
      <c r="M497" s="52"/>
      <c r="N497" s="52"/>
      <c r="O497" s="52"/>
      <c r="P497" s="52"/>
      <c r="Q497" s="52"/>
      <c r="R497" s="52"/>
      <c r="S497" s="52"/>
      <c r="T497" s="52"/>
      <c r="U497" s="52"/>
      <c r="V497" s="52"/>
      <c r="W497" s="52"/>
      <c r="X497" s="52"/>
      <c r="Y497" s="52"/>
      <c r="Z497" s="52"/>
    </row>
    <row r="498">
      <c r="A498" s="52"/>
      <c r="B498" s="52"/>
      <c r="C498" s="52"/>
      <c r="D498" s="52"/>
      <c r="E498" s="52"/>
      <c r="F498" s="52"/>
      <c r="G498" s="52"/>
      <c r="H498" s="52"/>
      <c r="I498" s="52"/>
      <c r="J498" s="52"/>
      <c r="K498" s="52"/>
      <c r="L498" s="52"/>
      <c r="M498" s="52"/>
      <c r="N498" s="52"/>
      <c r="O498" s="52"/>
      <c r="P498" s="52"/>
      <c r="Q498" s="52"/>
      <c r="R498" s="52"/>
      <c r="S498" s="52"/>
      <c r="T498" s="52"/>
      <c r="U498" s="52"/>
      <c r="V498" s="52"/>
      <c r="W498" s="52"/>
      <c r="X498" s="52"/>
      <c r="Y498" s="52"/>
      <c r="Z498" s="52"/>
    </row>
    <row r="499">
      <c r="A499" s="52"/>
      <c r="B499" s="52"/>
      <c r="C499" s="52"/>
      <c r="D499" s="52"/>
      <c r="E499" s="52"/>
      <c r="F499" s="52"/>
      <c r="G499" s="52"/>
      <c r="H499" s="52"/>
      <c r="I499" s="52"/>
      <c r="J499" s="52"/>
      <c r="K499" s="52"/>
      <c r="L499" s="52"/>
      <c r="M499" s="52"/>
      <c r="N499" s="52"/>
      <c r="O499" s="52"/>
      <c r="P499" s="52"/>
      <c r="Q499" s="52"/>
      <c r="R499" s="52"/>
      <c r="S499" s="52"/>
      <c r="T499" s="52"/>
      <c r="U499" s="52"/>
      <c r="V499" s="52"/>
      <c r="W499" s="52"/>
      <c r="X499" s="52"/>
      <c r="Y499" s="52"/>
      <c r="Z499" s="52"/>
    </row>
    <row r="500">
      <c r="A500" s="52"/>
      <c r="B500" s="52"/>
      <c r="C500" s="52"/>
      <c r="D500" s="52"/>
      <c r="E500" s="52"/>
      <c r="F500" s="52"/>
      <c r="G500" s="52"/>
      <c r="H500" s="52"/>
      <c r="I500" s="52"/>
      <c r="J500" s="52"/>
      <c r="K500" s="52"/>
      <c r="L500" s="52"/>
      <c r="M500" s="52"/>
      <c r="N500" s="52"/>
      <c r="O500" s="52"/>
      <c r="P500" s="52"/>
      <c r="Q500" s="52"/>
      <c r="R500" s="52"/>
      <c r="S500" s="52"/>
      <c r="T500" s="52"/>
      <c r="U500" s="52"/>
      <c r="V500" s="52"/>
      <c r="W500" s="52"/>
      <c r="X500" s="52"/>
      <c r="Y500" s="52"/>
      <c r="Z500" s="52"/>
    </row>
    <row r="501">
      <c r="A501" s="52"/>
      <c r="B501" s="52"/>
      <c r="C501" s="52"/>
      <c r="D501" s="52"/>
      <c r="E501" s="52"/>
      <c r="F501" s="52"/>
      <c r="G501" s="52"/>
      <c r="H501" s="52"/>
      <c r="I501" s="52"/>
      <c r="J501" s="52"/>
      <c r="K501" s="52"/>
      <c r="L501" s="52"/>
      <c r="M501" s="52"/>
      <c r="N501" s="52"/>
      <c r="O501" s="52"/>
      <c r="P501" s="52"/>
      <c r="Q501" s="52"/>
      <c r="R501" s="52"/>
      <c r="S501" s="52"/>
      <c r="T501" s="52"/>
      <c r="U501" s="52"/>
      <c r="V501" s="52"/>
      <c r="W501" s="52"/>
      <c r="X501" s="52"/>
      <c r="Y501" s="52"/>
      <c r="Z501" s="52"/>
    </row>
    <row r="502">
      <c r="A502" s="52"/>
      <c r="B502" s="52"/>
      <c r="C502" s="52"/>
      <c r="D502" s="52"/>
      <c r="E502" s="52"/>
      <c r="F502" s="52"/>
      <c r="G502" s="52"/>
      <c r="H502" s="52"/>
      <c r="I502" s="52"/>
      <c r="J502" s="52"/>
      <c r="K502" s="52"/>
      <c r="L502" s="52"/>
      <c r="M502" s="52"/>
      <c r="N502" s="52"/>
      <c r="O502" s="52"/>
      <c r="P502" s="52"/>
      <c r="Q502" s="52"/>
      <c r="R502" s="52"/>
      <c r="S502" s="52"/>
      <c r="T502" s="52"/>
      <c r="U502" s="52"/>
      <c r="V502" s="52"/>
      <c r="W502" s="52"/>
      <c r="X502" s="52"/>
      <c r="Y502" s="52"/>
      <c r="Z502" s="52"/>
    </row>
    <row r="503">
      <c r="A503" s="52"/>
      <c r="B503" s="52"/>
      <c r="C503" s="52"/>
      <c r="D503" s="52"/>
      <c r="E503" s="52"/>
      <c r="F503" s="52"/>
      <c r="G503" s="52"/>
      <c r="H503" s="52"/>
      <c r="I503" s="52"/>
      <c r="J503" s="52"/>
      <c r="K503" s="52"/>
      <c r="L503" s="52"/>
      <c r="M503" s="52"/>
      <c r="N503" s="52"/>
      <c r="O503" s="52"/>
      <c r="P503" s="52"/>
      <c r="Q503" s="52"/>
      <c r="R503" s="52"/>
      <c r="S503" s="52"/>
      <c r="T503" s="52"/>
      <c r="U503" s="52"/>
      <c r="V503" s="52"/>
      <c r="W503" s="52"/>
      <c r="X503" s="52"/>
      <c r="Y503" s="52"/>
      <c r="Z503" s="52"/>
    </row>
    <row r="504">
      <c r="A504" s="52"/>
      <c r="B504" s="52"/>
      <c r="C504" s="52"/>
      <c r="D504" s="52"/>
      <c r="E504" s="52"/>
      <c r="F504" s="52"/>
      <c r="G504" s="52"/>
      <c r="H504" s="52"/>
      <c r="I504" s="52"/>
      <c r="J504" s="52"/>
      <c r="K504" s="52"/>
      <c r="L504" s="52"/>
      <c r="M504" s="52"/>
      <c r="N504" s="52"/>
      <c r="O504" s="52"/>
      <c r="P504" s="52"/>
      <c r="Q504" s="52"/>
      <c r="R504" s="52"/>
      <c r="S504" s="52"/>
      <c r="T504" s="52"/>
      <c r="U504" s="52"/>
      <c r="V504" s="52"/>
      <c r="W504" s="52"/>
      <c r="X504" s="52"/>
      <c r="Y504" s="52"/>
      <c r="Z504" s="52"/>
    </row>
    <row r="505">
      <c r="A505" s="52"/>
      <c r="B505" s="52"/>
      <c r="C505" s="52"/>
      <c r="D505" s="52"/>
      <c r="E505" s="52"/>
      <c r="F505" s="52"/>
      <c r="G505" s="52"/>
      <c r="H505" s="52"/>
      <c r="I505" s="52"/>
      <c r="J505" s="52"/>
      <c r="K505" s="52"/>
      <c r="L505" s="52"/>
      <c r="M505" s="52"/>
      <c r="N505" s="52"/>
      <c r="O505" s="52"/>
      <c r="P505" s="52"/>
      <c r="Q505" s="52"/>
      <c r="R505" s="52"/>
      <c r="S505" s="52"/>
      <c r="T505" s="52"/>
      <c r="U505" s="52"/>
      <c r="V505" s="52"/>
      <c r="W505" s="52"/>
      <c r="X505" s="52"/>
      <c r="Y505" s="52"/>
      <c r="Z505" s="52"/>
    </row>
    <row r="506">
      <c r="A506" s="52"/>
      <c r="B506" s="52"/>
      <c r="C506" s="52"/>
      <c r="D506" s="52"/>
      <c r="E506" s="52"/>
      <c r="F506" s="52"/>
      <c r="G506" s="52"/>
      <c r="H506" s="52"/>
      <c r="I506" s="52"/>
      <c r="J506" s="52"/>
      <c r="K506" s="52"/>
      <c r="L506" s="52"/>
      <c r="M506" s="52"/>
      <c r="N506" s="52"/>
      <c r="O506" s="52"/>
      <c r="P506" s="52"/>
      <c r="Q506" s="52"/>
      <c r="R506" s="52"/>
      <c r="S506" s="52"/>
      <c r="T506" s="52"/>
      <c r="U506" s="52"/>
      <c r="V506" s="52"/>
      <c r="W506" s="52"/>
      <c r="X506" s="52"/>
      <c r="Y506" s="52"/>
      <c r="Z506" s="52"/>
    </row>
    <row r="507">
      <c r="A507" s="52"/>
      <c r="B507" s="52"/>
      <c r="C507" s="52"/>
      <c r="D507" s="52"/>
      <c r="E507" s="52"/>
      <c r="F507" s="52"/>
      <c r="G507" s="52"/>
      <c r="H507" s="52"/>
      <c r="I507" s="52"/>
      <c r="J507" s="52"/>
      <c r="K507" s="52"/>
      <c r="L507" s="52"/>
      <c r="M507" s="52"/>
      <c r="N507" s="52"/>
      <c r="O507" s="52"/>
      <c r="P507" s="52"/>
      <c r="Q507" s="52"/>
      <c r="R507" s="52"/>
      <c r="S507" s="52"/>
      <c r="T507" s="52"/>
      <c r="U507" s="52"/>
      <c r="V507" s="52"/>
      <c r="W507" s="52"/>
      <c r="X507" s="52"/>
      <c r="Y507" s="52"/>
      <c r="Z507" s="52"/>
    </row>
    <row r="508">
      <c r="A508" s="52"/>
      <c r="B508" s="52"/>
      <c r="C508" s="52"/>
      <c r="D508" s="52"/>
      <c r="E508" s="52"/>
      <c r="F508" s="52"/>
      <c r="G508" s="52"/>
      <c r="H508" s="52"/>
      <c r="I508" s="52"/>
      <c r="J508" s="52"/>
      <c r="K508" s="52"/>
      <c r="L508" s="52"/>
      <c r="M508" s="52"/>
      <c r="N508" s="52"/>
      <c r="O508" s="52"/>
      <c r="P508" s="52"/>
      <c r="Q508" s="52"/>
      <c r="R508" s="52"/>
      <c r="S508" s="52"/>
      <c r="T508" s="52"/>
      <c r="U508" s="52"/>
      <c r="V508" s="52"/>
      <c r="W508" s="52"/>
      <c r="X508" s="52"/>
      <c r="Y508" s="52"/>
      <c r="Z508" s="52"/>
    </row>
    <row r="509">
      <c r="A509" s="52"/>
      <c r="B509" s="52"/>
      <c r="C509" s="52"/>
      <c r="D509" s="52"/>
      <c r="E509" s="52"/>
      <c r="F509" s="52"/>
      <c r="G509" s="52"/>
      <c r="H509" s="52"/>
      <c r="I509" s="52"/>
      <c r="J509" s="52"/>
      <c r="K509" s="52"/>
      <c r="L509" s="52"/>
      <c r="M509" s="52"/>
      <c r="N509" s="52"/>
      <c r="O509" s="52"/>
      <c r="P509" s="52"/>
      <c r="Q509" s="52"/>
      <c r="R509" s="52"/>
      <c r="S509" s="52"/>
      <c r="T509" s="52"/>
      <c r="U509" s="52"/>
      <c r="V509" s="52"/>
      <c r="W509" s="52"/>
      <c r="X509" s="52"/>
      <c r="Y509" s="52"/>
      <c r="Z509" s="52"/>
    </row>
    <row r="510">
      <c r="A510" s="52"/>
      <c r="B510" s="52"/>
      <c r="C510" s="52"/>
      <c r="D510" s="52"/>
      <c r="E510" s="52"/>
      <c r="F510" s="52"/>
      <c r="G510" s="52"/>
      <c r="H510" s="52"/>
      <c r="I510" s="52"/>
      <c r="J510" s="52"/>
      <c r="K510" s="52"/>
      <c r="L510" s="52"/>
      <c r="M510" s="52"/>
      <c r="N510" s="52"/>
      <c r="O510" s="52"/>
      <c r="P510" s="52"/>
      <c r="Q510" s="52"/>
      <c r="R510" s="52"/>
      <c r="S510" s="52"/>
      <c r="T510" s="52"/>
      <c r="U510" s="52"/>
      <c r="V510" s="52"/>
      <c r="W510" s="52"/>
      <c r="X510" s="52"/>
      <c r="Y510" s="52"/>
      <c r="Z510" s="52"/>
    </row>
    <row r="511">
      <c r="A511" s="52"/>
      <c r="B511" s="52"/>
      <c r="C511" s="52"/>
      <c r="D511" s="52"/>
      <c r="E511" s="52"/>
      <c r="F511" s="52"/>
      <c r="G511" s="52"/>
      <c r="H511" s="52"/>
      <c r="I511" s="52"/>
      <c r="J511" s="52"/>
      <c r="K511" s="52"/>
      <c r="L511" s="52"/>
      <c r="M511" s="52"/>
      <c r="N511" s="52"/>
      <c r="O511" s="52"/>
      <c r="P511" s="52"/>
      <c r="Q511" s="52"/>
      <c r="R511" s="52"/>
      <c r="S511" s="52"/>
      <c r="T511" s="52"/>
      <c r="U511" s="52"/>
      <c r="V511" s="52"/>
      <c r="W511" s="52"/>
      <c r="X511" s="52"/>
      <c r="Y511" s="52"/>
      <c r="Z511" s="52"/>
    </row>
    <row r="512">
      <c r="A512" s="52"/>
      <c r="B512" s="52"/>
      <c r="C512" s="52"/>
      <c r="D512" s="52"/>
      <c r="E512" s="52"/>
      <c r="F512" s="52"/>
      <c r="G512" s="52"/>
      <c r="H512" s="52"/>
      <c r="I512" s="52"/>
      <c r="J512" s="52"/>
      <c r="K512" s="52"/>
      <c r="L512" s="52"/>
      <c r="M512" s="52"/>
      <c r="N512" s="52"/>
      <c r="O512" s="52"/>
      <c r="P512" s="52"/>
      <c r="Q512" s="52"/>
      <c r="R512" s="52"/>
      <c r="S512" s="52"/>
      <c r="T512" s="52"/>
      <c r="U512" s="52"/>
      <c r="V512" s="52"/>
      <c r="W512" s="52"/>
      <c r="X512" s="52"/>
      <c r="Y512" s="52"/>
      <c r="Z512" s="52"/>
    </row>
    <row r="513">
      <c r="A513" s="52"/>
      <c r="B513" s="52"/>
      <c r="C513" s="52"/>
      <c r="D513" s="52"/>
      <c r="E513" s="52"/>
      <c r="F513" s="52"/>
      <c r="G513" s="52"/>
      <c r="H513" s="52"/>
      <c r="I513" s="52"/>
      <c r="J513" s="52"/>
      <c r="K513" s="52"/>
      <c r="L513" s="52"/>
      <c r="M513" s="52"/>
      <c r="N513" s="52"/>
      <c r="O513" s="52"/>
      <c r="P513" s="52"/>
      <c r="Q513" s="52"/>
      <c r="R513" s="52"/>
      <c r="S513" s="52"/>
      <c r="T513" s="52"/>
      <c r="U513" s="52"/>
      <c r="V513" s="52"/>
      <c r="W513" s="52"/>
      <c r="X513" s="52"/>
      <c r="Y513" s="52"/>
      <c r="Z513" s="52"/>
    </row>
    <row r="514">
      <c r="A514" s="52"/>
      <c r="B514" s="52"/>
      <c r="C514" s="52"/>
      <c r="D514" s="52"/>
      <c r="E514" s="52"/>
      <c r="F514" s="52"/>
      <c r="G514" s="52"/>
      <c r="H514" s="52"/>
      <c r="I514" s="52"/>
      <c r="J514" s="52"/>
      <c r="K514" s="52"/>
      <c r="L514" s="52"/>
      <c r="M514" s="52"/>
      <c r="N514" s="52"/>
      <c r="O514" s="52"/>
      <c r="P514" s="52"/>
      <c r="Q514" s="52"/>
      <c r="R514" s="52"/>
      <c r="S514" s="52"/>
      <c r="T514" s="52"/>
      <c r="U514" s="52"/>
      <c r="V514" s="52"/>
      <c r="W514" s="52"/>
      <c r="X514" s="52"/>
      <c r="Y514" s="52"/>
      <c r="Z514" s="52"/>
    </row>
    <row r="515">
      <c r="A515" s="52"/>
      <c r="B515" s="52"/>
      <c r="C515" s="52"/>
      <c r="D515" s="52"/>
      <c r="E515" s="52"/>
      <c r="F515" s="52"/>
      <c r="G515" s="52"/>
      <c r="H515" s="52"/>
      <c r="I515" s="52"/>
      <c r="J515" s="52"/>
      <c r="K515" s="52"/>
      <c r="L515" s="52"/>
      <c r="M515" s="52"/>
      <c r="N515" s="52"/>
      <c r="O515" s="52"/>
      <c r="P515" s="52"/>
      <c r="Q515" s="52"/>
      <c r="R515" s="52"/>
      <c r="S515" s="52"/>
      <c r="T515" s="52"/>
      <c r="U515" s="52"/>
      <c r="V515" s="52"/>
      <c r="W515" s="52"/>
      <c r="X515" s="52"/>
      <c r="Y515" s="52"/>
      <c r="Z515" s="52"/>
    </row>
    <row r="516">
      <c r="A516" s="52"/>
      <c r="B516" s="52"/>
      <c r="C516" s="52"/>
      <c r="D516" s="52"/>
      <c r="E516" s="52"/>
      <c r="F516" s="52"/>
      <c r="G516" s="52"/>
      <c r="H516" s="52"/>
      <c r="I516" s="52"/>
      <c r="J516" s="52"/>
      <c r="K516" s="52"/>
      <c r="L516" s="52"/>
      <c r="M516" s="52"/>
      <c r="N516" s="52"/>
      <c r="O516" s="52"/>
      <c r="P516" s="52"/>
      <c r="Q516" s="52"/>
      <c r="R516" s="52"/>
      <c r="S516" s="52"/>
      <c r="T516" s="52"/>
      <c r="U516" s="52"/>
      <c r="V516" s="52"/>
      <c r="W516" s="52"/>
      <c r="X516" s="52"/>
      <c r="Y516" s="52"/>
      <c r="Z516" s="52"/>
    </row>
    <row r="517">
      <c r="A517" s="52"/>
      <c r="B517" s="52"/>
      <c r="C517" s="52"/>
      <c r="D517" s="52"/>
      <c r="E517" s="52"/>
      <c r="F517" s="52"/>
      <c r="G517" s="52"/>
      <c r="H517" s="52"/>
      <c r="I517" s="52"/>
      <c r="J517" s="52"/>
      <c r="K517" s="52"/>
      <c r="L517" s="52"/>
      <c r="M517" s="52"/>
      <c r="N517" s="52"/>
      <c r="O517" s="52"/>
      <c r="P517" s="52"/>
      <c r="Q517" s="52"/>
      <c r="R517" s="52"/>
      <c r="S517" s="52"/>
      <c r="T517" s="52"/>
      <c r="U517" s="52"/>
      <c r="V517" s="52"/>
      <c r="W517" s="52"/>
      <c r="X517" s="52"/>
      <c r="Y517" s="52"/>
      <c r="Z517" s="52"/>
    </row>
    <row r="518">
      <c r="A518" s="52"/>
      <c r="B518" s="52"/>
      <c r="C518" s="52"/>
      <c r="D518" s="52"/>
      <c r="E518" s="52"/>
      <c r="F518" s="52"/>
      <c r="G518" s="52"/>
      <c r="H518" s="52"/>
      <c r="I518" s="52"/>
      <c r="J518" s="52"/>
      <c r="K518" s="52"/>
      <c r="L518" s="52"/>
      <c r="M518" s="52"/>
      <c r="N518" s="52"/>
      <c r="O518" s="52"/>
      <c r="P518" s="52"/>
      <c r="Q518" s="52"/>
      <c r="R518" s="52"/>
      <c r="S518" s="52"/>
      <c r="T518" s="52"/>
      <c r="U518" s="52"/>
      <c r="V518" s="52"/>
      <c r="W518" s="52"/>
      <c r="X518" s="52"/>
      <c r="Y518" s="52"/>
      <c r="Z518" s="52"/>
    </row>
    <row r="519">
      <c r="A519" s="52"/>
      <c r="B519" s="52"/>
      <c r="C519" s="52"/>
      <c r="D519" s="52"/>
      <c r="E519" s="52"/>
      <c r="F519" s="52"/>
      <c r="G519" s="52"/>
      <c r="H519" s="52"/>
      <c r="I519" s="52"/>
      <c r="J519" s="52"/>
      <c r="K519" s="52"/>
      <c r="L519" s="52"/>
      <c r="M519" s="52"/>
      <c r="N519" s="52"/>
      <c r="O519" s="52"/>
      <c r="P519" s="52"/>
      <c r="Q519" s="52"/>
      <c r="R519" s="52"/>
      <c r="S519" s="52"/>
      <c r="T519" s="52"/>
      <c r="U519" s="52"/>
      <c r="V519" s="52"/>
      <c r="W519" s="52"/>
      <c r="X519" s="52"/>
      <c r="Y519" s="52"/>
      <c r="Z519" s="52"/>
    </row>
    <row r="520">
      <c r="A520" s="52"/>
      <c r="B520" s="52"/>
      <c r="C520" s="52"/>
      <c r="D520" s="52"/>
      <c r="E520" s="52"/>
      <c r="F520" s="52"/>
      <c r="G520" s="52"/>
      <c r="H520" s="52"/>
      <c r="I520" s="52"/>
      <c r="J520" s="52"/>
      <c r="K520" s="52"/>
      <c r="L520" s="52"/>
      <c r="M520" s="52"/>
      <c r="N520" s="52"/>
      <c r="O520" s="52"/>
      <c r="P520" s="52"/>
      <c r="Q520" s="52"/>
      <c r="R520" s="52"/>
      <c r="S520" s="52"/>
      <c r="T520" s="52"/>
      <c r="U520" s="52"/>
      <c r="V520" s="52"/>
      <c r="W520" s="52"/>
      <c r="X520" s="52"/>
      <c r="Y520" s="52"/>
      <c r="Z520" s="52"/>
    </row>
    <row r="521">
      <c r="A521" s="52"/>
      <c r="B521" s="52"/>
      <c r="C521" s="52"/>
      <c r="D521" s="52"/>
      <c r="E521" s="52"/>
      <c r="F521" s="52"/>
      <c r="G521" s="52"/>
      <c r="H521" s="52"/>
      <c r="I521" s="52"/>
      <c r="J521" s="52"/>
      <c r="K521" s="52"/>
      <c r="L521" s="52"/>
      <c r="M521" s="52"/>
      <c r="N521" s="52"/>
      <c r="O521" s="52"/>
      <c r="P521" s="52"/>
      <c r="Q521" s="52"/>
      <c r="R521" s="52"/>
      <c r="S521" s="52"/>
      <c r="T521" s="52"/>
      <c r="U521" s="52"/>
      <c r="V521" s="52"/>
      <c r="W521" s="52"/>
      <c r="X521" s="52"/>
      <c r="Y521" s="52"/>
      <c r="Z521" s="52"/>
    </row>
    <row r="522">
      <c r="A522" s="52"/>
      <c r="B522" s="52"/>
      <c r="C522" s="52"/>
      <c r="D522" s="52"/>
      <c r="E522" s="52"/>
      <c r="F522" s="52"/>
      <c r="G522" s="52"/>
      <c r="H522" s="52"/>
      <c r="I522" s="52"/>
      <c r="J522" s="52"/>
      <c r="K522" s="52"/>
      <c r="L522" s="52"/>
      <c r="M522" s="52"/>
      <c r="N522" s="52"/>
      <c r="O522" s="52"/>
      <c r="P522" s="52"/>
      <c r="Q522" s="52"/>
      <c r="R522" s="52"/>
      <c r="S522" s="52"/>
      <c r="T522" s="52"/>
      <c r="U522" s="52"/>
      <c r="V522" s="52"/>
      <c r="W522" s="52"/>
      <c r="X522" s="52"/>
      <c r="Y522" s="52"/>
      <c r="Z522" s="52"/>
    </row>
    <row r="523">
      <c r="A523" s="52"/>
      <c r="B523" s="52"/>
      <c r="C523" s="52"/>
      <c r="D523" s="52"/>
      <c r="E523" s="52"/>
      <c r="F523" s="52"/>
      <c r="G523" s="52"/>
      <c r="H523" s="52"/>
      <c r="I523" s="52"/>
      <c r="J523" s="52"/>
      <c r="K523" s="52"/>
      <c r="L523" s="52"/>
      <c r="M523" s="52"/>
      <c r="N523" s="52"/>
      <c r="O523" s="52"/>
      <c r="P523" s="52"/>
      <c r="Q523" s="52"/>
      <c r="R523" s="52"/>
      <c r="S523" s="52"/>
      <c r="T523" s="52"/>
      <c r="U523" s="52"/>
      <c r="V523" s="52"/>
      <c r="W523" s="52"/>
      <c r="X523" s="52"/>
      <c r="Y523" s="52"/>
      <c r="Z523" s="52"/>
    </row>
    <row r="524">
      <c r="A524" s="52"/>
      <c r="B524" s="52"/>
      <c r="C524" s="52"/>
      <c r="D524" s="52"/>
      <c r="E524" s="52"/>
      <c r="F524" s="52"/>
      <c r="G524" s="52"/>
      <c r="H524" s="52"/>
      <c r="I524" s="52"/>
      <c r="J524" s="52"/>
      <c r="K524" s="52"/>
      <c r="L524" s="52"/>
      <c r="M524" s="52"/>
      <c r="N524" s="52"/>
      <c r="O524" s="52"/>
      <c r="P524" s="52"/>
      <c r="Q524" s="52"/>
      <c r="R524" s="52"/>
      <c r="S524" s="52"/>
      <c r="T524" s="52"/>
      <c r="U524" s="52"/>
      <c r="V524" s="52"/>
      <c r="W524" s="52"/>
      <c r="X524" s="52"/>
      <c r="Y524" s="52"/>
      <c r="Z524" s="52"/>
    </row>
    <row r="525">
      <c r="A525" s="52"/>
      <c r="B525" s="52"/>
      <c r="C525" s="52"/>
      <c r="D525" s="52"/>
      <c r="E525" s="52"/>
      <c r="F525" s="52"/>
      <c r="G525" s="52"/>
      <c r="H525" s="52"/>
      <c r="I525" s="52"/>
      <c r="J525" s="52"/>
      <c r="K525" s="52"/>
      <c r="L525" s="52"/>
      <c r="M525" s="52"/>
      <c r="N525" s="52"/>
      <c r="O525" s="52"/>
      <c r="P525" s="52"/>
      <c r="Q525" s="52"/>
      <c r="R525" s="52"/>
      <c r="S525" s="52"/>
      <c r="T525" s="52"/>
      <c r="U525" s="52"/>
      <c r="V525" s="52"/>
      <c r="W525" s="52"/>
      <c r="X525" s="52"/>
      <c r="Y525" s="52"/>
      <c r="Z525" s="52"/>
    </row>
    <row r="526">
      <c r="A526" s="52"/>
      <c r="B526" s="52"/>
      <c r="C526" s="52"/>
      <c r="D526" s="52"/>
      <c r="E526" s="52"/>
      <c r="F526" s="52"/>
      <c r="G526" s="52"/>
      <c r="H526" s="52"/>
      <c r="I526" s="52"/>
      <c r="J526" s="52"/>
      <c r="K526" s="52"/>
      <c r="L526" s="52"/>
      <c r="M526" s="52"/>
      <c r="N526" s="52"/>
      <c r="O526" s="52"/>
      <c r="P526" s="52"/>
      <c r="Q526" s="52"/>
      <c r="R526" s="52"/>
      <c r="S526" s="52"/>
      <c r="T526" s="52"/>
      <c r="U526" s="52"/>
      <c r="V526" s="52"/>
      <c r="W526" s="52"/>
      <c r="X526" s="52"/>
      <c r="Y526" s="52"/>
      <c r="Z526" s="52"/>
    </row>
    <row r="527">
      <c r="A527" s="52"/>
      <c r="B527" s="52"/>
      <c r="C527" s="52"/>
      <c r="D527" s="52"/>
      <c r="E527" s="52"/>
      <c r="F527" s="52"/>
      <c r="G527" s="52"/>
      <c r="H527" s="52"/>
      <c r="I527" s="52"/>
      <c r="J527" s="52"/>
      <c r="K527" s="52"/>
      <c r="L527" s="52"/>
      <c r="M527" s="52"/>
      <c r="N527" s="52"/>
      <c r="O527" s="52"/>
      <c r="P527" s="52"/>
      <c r="Q527" s="52"/>
      <c r="R527" s="52"/>
      <c r="S527" s="52"/>
      <c r="T527" s="52"/>
      <c r="U527" s="52"/>
      <c r="V527" s="52"/>
      <c r="W527" s="52"/>
      <c r="X527" s="52"/>
      <c r="Y527" s="52"/>
      <c r="Z527" s="52"/>
    </row>
    <row r="528">
      <c r="A528" s="52"/>
      <c r="B528" s="52"/>
      <c r="C528" s="52"/>
      <c r="D528" s="52"/>
      <c r="E528" s="52"/>
      <c r="F528" s="52"/>
      <c r="G528" s="52"/>
      <c r="H528" s="52"/>
      <c r="I528" s="52"/>
      <c r="J528" s="52"/>
      <c r="K528" s="52"/>
      <c r="L528" s="52"/>
      <c r="M528" s="52"/>
      <c r="N528" s="52"/>
      <c r="O528" s="52"/>
      <c r="P528" s="52"/>
      <c r="Q528" s="52"/>
      <c r="R528" s="52"/>
      <c r="S528" s="52"/>
      <c r="T528" s="52"/>
      <c r="U528" s="52"/>
      <c r="V528" s="52"/>
      <c r="W528" s="52"/>
      <c r="X528" s="52"/>
      <c r="Y528" s="52"/>
      <c r="Z528" s="52"/>
    </row>
    <row r="529">
      <c r="A529" s="52"/>
      <c r="B529" s="52"/>
      <c r="C529" s="52"/>
      <c r="D529" s="52"/>
      <c r="E529" s="52"/>
      <c r="F529" s="52"/>
      <c r="G529" s="52"/>
      <c r="H529" s="52"/>
      <c r="I529" s="52"/>
      <c r="J529" s="52"/>
      <c r="K529" s="52"/>
      <c r="L529" s="52"/>
      <c r="M529" s="52"/>
      <c r="N529" s="52"/>
      <c r="O529" s="52"/>
      <c r="P529" s="52"/>
      <c r="Q529" s="52"/>
      <c r="R529" s="52"/>
      <c r="S529" s="52"/>
      <c r="T529" s="52"/>
      <c r="U529" s="52"/>
      <c r="V529" s="52"/>
      <c r="W529" s="52"/>
      <c r="X529" s="52"/>
      <c r="Y529" s="52"/>
      <c r="Z529" s="52"/>
    </row>
    <row r="530">
      <c r="A530" s="52"/>
      <c r="B530" s="52"/>
      <c r="C530" s="52"/>
      <c r="D530" s="52"/>
      <c r="E530" s="52"/>
      <c r="F530" s="52"/>
      <c r="G530" s="52"/>
      <c r="H530" s="52"/>
      <c r="I530" s="52"/>
      <c r="J530" s="52"/>
      <c r="K530" s="52"/>
      <c r="L530" s="52"/>
      <c r="M530" s="52"/>
      <c r="N530" s="52"/>
      <c r="O530" s="52"/>
      <c r="P530" s="52"/>
      <c r="Q530" s="52"/>
      <c r="R530" s="52"/>
      <c r="S530" s="52"/>
      <c r="T530" s="52"/>
      <c r="U530" s="52"/>
      <c r="V530" s="52"/>
      <c r="W530" s="52"/>
      <c r="X530" s="52"/>
      <c r="Y530" s="52"/>
      <c r="Z530" s="52"/>
    </row>
    <row r="531">
      <c r="A531" s="52"/>
      <c r="B531" s="52"/>
      <c r="C531" s="52"/>
      <c r="D531" s="52"/>
      <c r="E531" s="52"/>
      <c r="F531" s="52"/>
      <c r="G531" s="52"/>
      <c r="H531" s="52"/>
      <c r="I531" s="52"/>
      <c r="J531" s="52"/>
      <c r="K531" s="52"/>
      <c r="L531" s="52"/>
      <c r="M531" s="52"/>
      <c r="N531" s="52"/>
      <c r="O531" s="52"/>
      <c r="P531" s="52"/>
      <c r="Q531" s="52"/>
      <c r="R531" s="52"/>
      <c r="S531" s="52"/>
      <c r="T531" s="52"/>
      <c r="U531" s="52"/>
      <c r="V531" s="52"/>
      <c r="W531" s="52"/>
      <c r="X531" s="52"/>
      <c r="Y531" s="52"/>
      <c r="Z531" s="52"/>
    </row>
    <row r="532">
      <c r="A532" s="52"/>
      <c r="B532" s="52"/>
      <c r="C532" s="52"/>
      <c r="D532" s="52"/>
      <c r="E532" s="52"/>
      <c r="F532" s="52"/>
      <c r="G532" s="52"/>
      <c r="H532" s="52"/>
      <c r="I532" s="52"/>
      <c r="J532" s="52"/>
      <c r="K532" s="52"/>
      <c r="L532" s="52"/>
      <c r="M532" s="52"/>
      <c r="N532" s="52"/>
      <c r="O532" s="52"/>
      <c r="P532" s="52"/>
      <c r="Q532" s="52"/>
      <c r="R532" s="52"/>
      <c r="S532" s="52"/>
      <c r="T532" s="52"/>
      <c r="U532" s="52"/>
      <c r="V532" s="52"/>
      <c r="W532" s="52"/>
      <c r="X532" s="52"/>
      <c r="Y532" s="52"/>
      <c r="Z532" s="52"/>
    </row>
    <row r="533">
      <c r="A533" s="52"/>
      <c r="B533" s="52"/>
      <c r="C533" s="52"/>
      <c r="D533" s="52"/>
      <c r="E533" s="52"/>
      <c r="F533" s="52"/>
      <c r="G533" s="52"/>
      <c r="H533" s="52"/>
      <c r="I533" s="52"/>
      <c r="J533" s="52"/>
      <c r="K533" s="52"/>
      <c r="L533" s="52"/>
      <c r="M533" s="52"/>
      <c r="N533" s="52"/>
      <c r="O533" s="52"/>
      <c r="P533" s="52"/>
      <c r="Q533" s="52"/>
      <c r="R533" s="52"/>
      <c r="S533" s="52"/>
      <c r="T533" s="52"/>
      <c r="U533" s="52"/>
      <c r="V533" s="52"/>
      <c r="W533" s="52"/>
      <c r="X533" s="52"/>
      <c r="Y533" s="52"/>
      <c r="Z533" s="52"/>
    </row>
    <row r="534">
      <c r="A534" s="52"/>
      <c r="B534" s="52"/>
      <c r="C534" s="52"/>
      <c r="D534" s="52"/>
      <c r="E534" s="52"/>
      <c r="F534" s="52"/>
      <c r="G534" s="52"/>
      <c r="H534" s="52"/>
      <c r="I534" s="52"/>
      <c r="J534" s="52"/>
      <c r="K534" s="52"/>
      <c r="L534" s="52"/>
      <c r="M534" s="52"/>
      <c r="N534" s="52"/>
      <c r="O534" s="52"/>
      <c r="P534" s="52"/>
      <c r="Q534" s="52"/>
      <c r="R534" s="52"/>
      <c r="S534" s="52"/>
      <c r="T534" s="52"/>
      <c r="U534" s="52"/>
      <c r="V534" s="52"/>
      <c r="W534" s="52"/>
      <c r="X534" s="52"/>
      <c r="Y534" s="52"/>
      <c r="Z534" s="52"/>
    </row>
    <row r="535">
      <c r="A535" s="52"/>
      <c r="B535" s="52"/>
      <c r="C535" s="52"/>
      <c r="D535" s="52"/>
      <c r="E535" s="52"/>
      <c r="F535" s="52"/>
      <c r="G535" s="52"/>
      <c r="H535" s="52"/>
      <c r="I535" s="52"/>
      <c r="J535" s="52"/>
      <c r="K535" s="52"/>
      <c r="L535" s="52"/>
      <c r="M535" s="52"/>
      <c r="N535" s="52"/>
      <c r="O535" s="52"/>
      <c r="P535" s="52"/>
      <c r="Q535" s="52"/>
      <c r="R535" s="52"/>
      <c r="S535" s="52"/>
      <c r="T535" s="52"/>
      <c r="U535" s="52"/>
      <c r="V535" s="52"/>
      <c r="W535" s="52"/>
      <c r="X535" s="52"/>
      <c r="Y535" s="52"/>
      <c r="Z535" s="52"/>
    </row>
    <row r="536">
      <c r="A536" s="52"/>
      <c r="B536" s="52"/>
      <c r="C536" s="52"/>
      <c r="D536" s="52"/>
      <c r="E536" s="52"/>
      <c r="F536" s="52"/>
      <c r="G536" s="52"/>
      <c r="H536" s="52"/>
      <c r="I536" s="52"/>
      <c r="J536" s="52"/>
      <c r="K536" s="52"/>
      <c r="L536" s="52"/>
      <c r="M536" s="52"/>
      <c r="N536" s="52"/>
      <c r="O536" s="52"/>
      <c r="P536" s="52"/>
      <c r="Q536" s="52"/>
      <c r="R536" s="52"/>
      <c r="S536" s="52"/>
      <c r="T536" s="52"/>
      <c r="U536" s="52"/>
      <c r="V536" s="52"/>
      <c r="W536" s="52"/>
      <c r="X536" s="52"/>
      <c r="Y536" s="52"/>
      <c r="Z536" s="52"/>
    </row>
    <row r="537">
      <c r="A537" s="52"/>
      <c r="B537" s="52"/>
      <c r="C537" s="52"/>
      <c r="D537" s="52"/>
      <c r="E537" s="52"/>
      <c r="F537" s="52"/>
      <c r="G537" s="52"/>
      <c r="H537" s="52"/>
      <c r="I537" s="52"/>
      <c r="J537" s="52"/>
      <c r="K537" s="52"/>
      <c r="L537" s="52"/>
      <c r="M537" s="52"/>
      <c r="N537" s="52"/>
      <c r="O537" s="52"/>
      <c r="P537" s="52"/>
      <c r="Q537" s="52"/>
      <c r="R537" s="52"/>
      <c r="S537" s="52"/>
      <c r="T537" s="52"/>
      <c r="U537" s="52"/>
      <c r="V537" s="52"/>
      <c r="W537" s="52"/>
      <c r="X537" s="52"/>
      <c r="Y537" s="52"/>
      <c r="Z537" s="52"/>
    </row>
    <row r="538">
      <c r="A538" s="52"/>
      <c r="B538" s="52"/>
      <c r="C538" s="52"/>
      <c r="D538" s="52"/>
      <c r="E538" s="52"/>
      <c r="F538" s="52"/>
      <c r="G538" s="52"/>
      <c r="H538" s="52"/>
      <c r="I538" s="52"/>
      <c r="J538" s="52"/>
      <c r="K538" s="52"/>
      <c r="L538" s="52"/>
      <c r="M538" s="52"/>
      <c r="N538" s="52"/>
      <c r="O538" s="52"/>
      <c r="P538" s="52"/>
      <c r="Q538" s="52"/>
      <c r="R538" s="52"/>
      <c r="S538" s="52"/>
      <c r="T538" s="52"/>
      <c r="U538" s="52"/>
      <c r="V538" s="52"/>
      <c r="W538" s="52"/>
      <c r="X538" s="52"/>
      <c r="Y538" s="52"/>
      <c r="Z538" s="52"/>
    </row>
    <row r="539">
      <c r="A539" s="52"/>
      <c r="B539" s="52"/>
      <c r="C539" s="52"/>
      <c r="D539" s="52"/>
      <c r="E539" s="52"/>
      <c r="F539" s="52"/>
      <c r="G539" s="52"/>
      <c r="H539" s="52"/>
      <c r="I539" s="52"/>
      <c r="J539" s="52"/>
      <c r="K539" s="52"/>
      <c r="L539" s="52"/>
      <c r="M539" s="52"/>
      <c r="N539" s="52"/>
      <c r="O539" s="52"/>
      <c r="P539" s="52"/>
      <c r="Q539" s="52"/>
      <c r="R539" s="52"/>
      <c r="S539" s="52"/>
      <c r="T539" s="52"/>
      <c r="U539" s="52"/>
      <c r="V539" s="52"/>
      <c r="W539" s="52"/>
      <c r="X539" s="52"/>
      <c r="Y539" s="52"/>
      <c r="Z539" s="52"/>
    </row>
    <row r="540">
      <c r="A540" s="52"/>
      <c r="B540" s="52"/>
      <c r="C540" s="52"/>
      <c r="D540" s="52"/>
      <c r="E540" s="52"/>
      <c r="F540" s="52"/>
      <c r="G540" s="52"/>
      <c r="H540" s="52"/>
      <c r="I540" s="52"/>
      <c r="J540" s="52"/>
      <c r="K540" s="52"/>
      <c r="L540" s="52"/>
      <c r="M540" s="52"/>
      <c r="N540" s="52"/>
      <c r="O540" s="52"/>
      <c r="P540" s="52"/>
      <c r="Q540" s="52"/>
      <c r="R540" s="52"/>
      <c r="S540" s="52"/>
      <c r="T540" s="52"/>
      <c r="U540" s="52"/>
      <c r="V540" s="52"/>
      <c r="W540" s="52"/>
      <c r="X540" s="52"/>
      <c r="Y540" s="52"/>
      <c r="Z540" s="52"/>
    </row>
    <row r="541">
      <c r="A541" s="52"/>
      <c r="B541" s="52"/>
      <c r="C541" s="52"/>
      <c r="D541" s="52"/>
      <c r="E541" s="52"/>
      <c r="F541" s="52"/>
      <c r="G541" s="52"/>
      <c r="H541" s="52"/>
      <c r="I541" s="52"/>
      <c r="J541" s="52"/>
      <c r="K541" s="52"/>
      <c r="L541" s="52"/>
      <c r="M541" s="52"/>
      <c r="N541" s="52"/>
      <c r="O541" s="52"/>
      <c r="P541" s="52"/>
      <c r="Q541" s="52"/>
      <c r="R541" s="52"/>
      <c r="S541" s="52"/>
      <c r="T541" s="52"/>
      <c r="U541" s="52"/>
      <c r="V541" s="52"/>
      <c r="W541" s="52"/>
      <c r="X541" s="52"/>
      <c r="Y541" s="52"/>
      <c r="Z541" s="52"/>
    </row>
    <row r="542">
      <c r="A542" s="52"/>
      <c r="B542" s="52"/>
      <c r="C542" s="52"/>
      <c r="D542" s="52"/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W542" s="52"/>
      <c r="X542" s="52"/>
      <c r="Y542" s="52"/>
      <c r="Z542" s="52"/>
    </row>
    <row r="543">
      <c r="A543" s="52"/>
      <c r="B543" s="52"/>
      <c r="C543" s="52"/>
      <c r="D543" s="52"/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W543" s="52"/>
      <c r="X543" s="52"/>
      <c r="Y543" s="52"/>
      <c r="Z543" s="52"/>
    </row>
    <row r="544">
      <c r="A544" s="52"/>
      <c r="B544" s="52"/>
      <c r="C544" s="52"/>
      <c r="D544" s="52"/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W544" s="52"/>
      <c r="X544" s="52"/>
      <c r="Y544" s="52"/>
      <c r="Z544" s="52"/>
    </row>
    <row r="545">
      <c r="A545" s="52"/>
      <c r="B545" s="52"/>
      <c r="C545" s="52"/>
      <c r="D545" s="52"/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  <c r="Q545" s="52"/>
      <c r="R545" s="52"/>
      <c r="S545" s="52"/>
      <c r="T545" s="52"/>
      <c r="U545" s="52"/>
      <c r="V545" s="52"/>
      <c r="W545" s="52"/>
      <c r="X545" s="52"/>
      <c r="Y545" s="52"/>
      <c r="Z545" s="52"/>
    </row>
    <row r="546">
      <c r="A546" s="52"/>
      <c r="B546" s="52"/>
      <c r="C546" s="52"/>
      <c r="D546" s="52"/>
      <c r="E546" s="52"/>
      <c r="F546" s="52"/>
      <c r="G546" s="52"/>
      <c r="H546" s="52"/>
      <c r="I546" s="52"/>
      <c r="J546" s="52"/>
      <c r="K546" s="52"/>
      <c r="L546" s="52"/>
      <c r="M546" s="52"/>
      <c r="N546" s="52"/>
      <c r="O546" s="52"/>
      <c r="P546" s="52"/>
      <c r="Q546" s="52"/>
      <c r="R546" s="52"/>
      <c r="S546" s="52"/>
      <c r="T546" s="52"/>
      <c r="U546" s="52"/>
      <c r="V546" s="52"/>
      <c r="W546" s="52"/>
      <c r="X546" s="52"/>
      <c r="Y546" s="52"/>
      <c r="Z546" s="52"/>
    </row>
    <row r="547">
      <c r="A547" s="52"/>
      <c r="B547" s="52"/>
      <c r="C547" s="52"/>
      <c r="D547" s="52"/>
      <c r="E547" s="52"/>
      <c r="F547" s="52"/>
      <c r="G547" s="52"/>
      <c r="H547" s="52"/>
      <c r="I547" s="52"/>
      <c r="J547" s="52"/>
      <c r="K547" s="52"/>
      <c r="L547" s="52"/>
      <c r="M547" s="52"/>
      <c r="N547" s="52"/>
      <c r="O547" s="52"/>
      <c r="P547" s="52"/>
      <c r="Q547" s="52"/>
      <c r="R547" s="52"/>
      <c r="S547" s="52"/>
      <c r="T547" s="52"/>
      <c r="U547" s="52"/>
      <c r="V547" s="52"/>
      <c r="W547" s="52"/>
      <c r="X547" s="52"/>
      <c r="Y547" s="52"/>
      <c r="Z547" s="52"/>
    </row>
    <row r="548">
      <c r="A548" s="52"/>
      <c r="B548" s="52"/>
      <c r="C548" s="52"/>
      <c r="D548" s="52"/>
      <c r="E548" s="52"/>
      <c r="F548" s="52"/>
      <c r="G548" s="52"/>
      <c r="H548" s="52"/>
      <c r="I548" s="52"/>
      <c r="J548" s="52"/>
      <c r="K548" s="52"/>
      <c r="L548" s="52"/>
      <c r="M548" s="52"/>
      <c r="N548" s="52"/>
      <c r="O548" s="52"/>
      <c r="P548" s="52"/>
      <c r="Q548" s="52"/>
      <c r="R548" s="52"/>
      <c r="S548" s="52"/>
      <c r="T548" s="52"/>
      <c r="U548" s="52"/>
      <c r="V548" s="52"/>
      <c r="W548" s="52"/>
      <c r="X548" s="52"/>
      <c r="Y548" s="52"/>
      <c r="Z548" s="52"/>
    </row>
    <row r="549">
      <c r="A549" s="52"/>
      <c r="B549" s="52"/>
      <c r="C549" s="52"/>
      <c r="D549" s="52"/>
      <c r="E549" s="52"/>
      <c r="F549" s="52"/>
      <c r="G549" s="52"/>
      <c r="H549" s="52"/>
      <c r="I549" s="52"/>
      <c r="J549" s="52"/>
      <c r="K549" s="52"/>
      <c r="L549" s="52"/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  <c r="X549" s="52"/>
      <c r="Y549" s="52"/>
      <c r="Z549" s="52"/>
    </row>
    <row r="550">
      <c r="A550" s="52"/>
      <c r="B550" s="52"/>
      <c r="C550" s="52"/>
      <c r="D550" s="52"/>
      <c r="E550" s="52"/>
      <c r="F550" s="52"/>
      <c r="G550" s="52"/>
      <c r="H550" s="52"/>
      <c r="I550" s="52"/>
      <c r="J550" s="52"/>
      <c r="K550" s="52"/>
      <c r="L550" s="52"/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  <c r="X550" s="52"/>
      <c r="Y550" s="52"/>
      <c r="Z550" s="52"/>
    </row>
    <row r="551">
      <c r="A551" s="52"/>
      <c r="B551" s="52"/>
      <c r="C551" s="52"/>
      <c r="D551" s="52"/>
      <c r="E551" s="52"/>
      <c r="F551" s="52"/>
      <c r="G551" s="52"/>
      <c r="H551" s="52"/>
      <c r="I551" s="52"/>
      <c r="J551" s="52"/>
      <c r="K551" s="52"/>
      <c r="L551" s="52"/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  <c r="X551" s="52"/>
      <c r="Y551" s="52"/>
      <c r="Z551" s="52"/>
    </row>
    <row r="552">
      <c r="A552" s="52"/>
      <c r="B552" s="52"/>
      <c r="C552" s="52"/>
      <c r="D552" s="52"/>
      <c r="E552" s="52"/>
      <c r="F552" s="52"/>
      <c r="G552" s="52"/>
      <c r="H552" s="52"/>
      <c r="I552" s="52"/>
      <c r="J552" s="52"/>
      <c r="K552" s="52"/>
      <c r="L552" s="52"/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  <c r="X552" s="52"/>
      <c r="Y552" s="52"/>
      <c r="Z552" s="52"/>
    </row>
    <row r="553">
      <c r="A553" s="52"/>
      <c r="B553" s="52"/>
      <c r="C553" s="52"/>
      <c r="D553" s="52"/>
      <c r="E553" s="52"/>
      <c r="F553" s="52"/>
      <c r="G553" s="52"/>
      <c r="H553" s="52"/>
      <c r="I553" s="52"/>
      <c r="J553" s="52"/>
      <c r="K553" s="52"/>
      <c r="L553" s="52"/>
      <c r="M553" s="52"/>
      <c r="N553" s="52"/>
      <c r="O553" s="52"/>
      <c r="P553" s="52"/>
      <c r="Q553" s="52"/>
      <c r="R553" s="52"/>
      <c r="S553" s="52"/>
      <c r="T553" s="52"/>
      <c r="U553" s="52"/>
      <c r="V553" s="52"/>
      <c r="W553" s="52"/>
      <c r="X553" s="52"/>
      <c r="Y553" s="52"/>
      <c r="Z553" s="52"/>
    </row>
    <row r="554">
      <c r="A554" s="52"/>
      <c r="B554" s="52"/>
      <c r="C554" s="52"/>
      <c r="D554" s="52"/>
      <c r="E554" s="52"/>
      <c r="F554" s="52"/>
      <c r="G554" s="52"/>
      <c r="H554" s="52"/>
      <c r="I554" s="52"/>
      <c r="J554" s="52"/>
      <c r="K554" s="52"/>
      <c r="L554" s="52"/>
      <c r="M554" s="52"/>
      <c r="N554" s="52"/>
      <c r="O554" s="52"/>
      <c r="P554" s="52"/>
      <c r="Q554" s="52"/>
      <c r="R554" s="52"/>
      <c r="S554" s="52"/>
      <c r="T554" s="52"/>
      <c r="U554" s="52"/>
      <c r="V554" s="52"/>
      <c r="W554" s="52"/>
      <c r="X554" s="52"/>
      <c r="Y554" s="52"/>
      <c r="Z554" s="52"/>
    </row>
    <row r="555">
      <c r="A555" s="52"/>
      <c r="B555" s="52"/>
      <c r="C555" s="52"/>
      <c r="D555" s="52"/>
      <c r="E555" s="52"/>
      <c r="F555" s="52"/>
      <c r="G555" s="52"/>
      <c r="H555" s="52"/>
      <c r="I555" s="52"/>
      <c r="J555" s="52"/>
      <c r="K555" s="52"/>
      <c r="L555" s="52"/>
      <c r="M555" s="52"/>
      <c r="N555" s="52"/>
      <c r="O555" s="52"/>
      <c r="P555" s="52"/>
      <c r="Q555" s="52"/>
      <c r="R555" s="52"/>
      <c r="S555" s="52"/>
      <c r="T555" s="52"/>
      <c r="U555" s="52"/>
      <c r="V555" s="52"/>
      <c r="W555" s="52"/>
      <c r="X555" s="52"/>
      <c r="Y555" s="52"/>
      <c r="Z555" s="52"/>
    </row>
    <row r="556">
      <c r="A556" s="52"/>
      <c r="B556" s="52"/>
      <c r="C556" s="52"/>
      <c r="D556" s="52"/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O556" s="52"/>
      <c r="P556" s="52"/>
      <c r="Q556" s="52"/>
      <c r="R556" s="52"/>
      <c r="S556" s="52"/>
      <c r="T556" s="52"/>
      <c r="U556" s="52"/>
      <c r="V556" s="52"/>
      <c r="W556" s="52"/>
      <c r="X556" s="52"/>
      <c r="Y556" s="52"/>
      <c r="Z556" s="52"/>
    </row>
    <row r="557">
      <c r="A557" s="52"/>
      <c r="B557" s="52"/>
      <c r="C557" s="52"/>
      <c r="D557" s="52"/>
      <c r="E557" s="52"/>
      <c r="F557" s="52"/>
      <c r="G557" s="52"/>
      <c r="H557" s="52"/>
      <c r="I557" s="52"/>
      <c r="J557" s="52"/>
      <c r="K557" s="52"/>
      <c r="L557" s="52"/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X557" s="52"/>
      <c r="Y557" s="52"/>
      <c r="Z557" s="52"/>
    </row>
    <row r="558">
      <c r="A558" s="52"/>
      <c r="B558" s="52"/>
      <c r="C558" s="52"/>
      <c r="D558" s="52"/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  <c r="X558" s="52"/>
      <c r="Y558" s="52"/>
      <c r="Z558" s="52"/>
    </row>
    <row r="559">
      <c r="A559" s="52"/>
      <c r="B559" s="52"/>
      <c r="C559" s="52"/>
      <c r="D559" s="52"/>
      <c r="E559" s="52"/>
      <c r="F559" s="52"/>
      <c r="G559" s="52"/>
      <c r="H559" s="52"/>
      <c r="I559" s="52"/>
      <c r="J559" s="52"/>
      <c r="K559" s="52"/>
      <c r="L559" s="52"/>
      <c r="M559" s="52"/>
      <c r="N559" s="52"/>
      <c r="O559" s="52"/>
      <c r="P559" s="52"/>
      <c r="Q559" s="52"/>
      <c r="R559" s="52"/>
      <c r="S559" s="52"/>
      <c r="T559" s="52"/>
      <c r="U559" s="52"/>
      <c r="V559" s="52"/>
      <c r="W559" s="52"/>
      <c r="X559" s="52"/>
      <c r="Y559" s="52"/>
      <c r="Z559" s="52"/>
    </row>
    <row r="560">
      <c r="A560" s="52"/>
      <c r="B560" s="52"/>
      <c r="C560" s="52"/>
      <c r="D560" s="52"/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  <c r="X560" s="52"/>
      <c r="Y560" s="52"/>
      <c r="Z560" s="52"/>
    </row>
    <row r="561">
      <c r="A561" s="52"/>
      <c r="B561" s="52"/>
      <c r="C561" s="52"/>
      <c r="D561" s="52"/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  <c r="X561" s="52"/>
      <c r="Y561" s="52"/>
      <c r="Z561" s="52"/>
    </row>
    <row r="562">
      <c r="A562" s="52"/>
      <c r="B562" s="52"/>
      <c r="C562" s="52"/>
      <c r="D562" s="52"/>
      <c r="E562" s="52"/>
      <c r="F562" s="52"/>
      <c r="G562" s="52"/>
      <c r="H562" s="52"/>
      <c r="I562" s="52"/>
      <c r="J562" s="52"/>
      <c r="K562" s="52"/>
      <c r="L562" s="52"/>
      <c r="M562" s="52"/>
      <c r="N562" s="52"/>
      <c r="O562" s="52"/>
      <c r="P562" s="52"/>
      <c r="Q562" s="52"/>
      <c r="R562" s="52"/>
      <c r="S562" s="52"/>
      <c r="T562" s="52"/>
      <c r="U562" s="52"/>
      <c r="V562" s="52"/>
      <c r="W562" s="52"/>
      <c r="X562" s="52"/>
      <c r="Y562" s="52"/>
      <c r="Z562" s="52"/>
    </row>
    <row r="563">
      <c r="A563" s="52"/>
      <c r="B563" s="52"/>
      <c r="C563" s="52"/>
      <c r="D563" s="52"/>
      <c r="E563" s="52"/>
      <c r="F563" s="52"/>
      <c r="G563" s="52"/>
      <c r="H563" s="52"/>
      <c r="I563" s="52"/>
      <c r="J563" s="52"/>
      <c r="K563" s="52"/>
      <c r="L563" s="52"/>
      <c r="M563" s="52"/>
      <c r="N563" s="52"/>
      <c r="O563" s="52"/>
      <c r="P563" s="52"/>
      <c r="Q563" s="52"/>
      <c r="R563" s="52"/>
      <c r="S563" s="52"/>
      <c r="T563" s="52"/>
      <c r="U563" s="52"/>
      <c r="V563" s="52"/>
      <c r="W563" s="52"/>
      <c r="X563" s="52"/>
      <c r="Y563" s="52"/>
      <c r="Z563" s="52"/>
    </row>
    <row r="564">
      <c r="A564" s="52"/>
      <c r="B564" s="52"/>
      <c r="C564" s="52"/>
      <c r="D564" s="52"/>
      <c r="E564" s="52"/>
      <c r="F564" s="52"/>
      <c r="G564" s="52"/>
      <c r="H564" s="52"/>
      <c r="I564" s="52"/>
      <c r="J564" s="52"/>
      <c r="K564" s="52"/>
      <c r="L564" s="52"/>
      <c r="M564" s="52"/>
      <c r="N564" s="52"/>
      <c r="O564" s="52"/>
      <c r="P564" s="52"/>
      <c r="Q564" s="52"/>
      <c r="R564" s="52"/>
      <c r="S564" s="52"/>
      <c r="T564" s="52"/>
      <c r="U564" s="52"/>
      <c r="V564" s="52"/>
      <c r="W564" s="52"/>
      <c r="X564" s="52"/>
      <c r="Y564" s="52"/>
      <c r="Z564" s="52"/>
    </row>
    <row r="565">
      <c r="A565" s="52"/>
      <c r="B565" s="52"/>
      <c r="C565" s="52"/>
      <c r="D565" s="52"/>
      <c r="E565" s="52"/>
      <c r="F565" s="52"/>
      <c r="G565" s="52"/>
      <c r="H565" s="52"/>
      <c r="I565" s="52"/>
      <c r="J565" s="52"/>
      <c r="K565" s="52"/>
      <c r="L565" s="52"/>
      <c r="M565" s="52"/>
      <c r="N565" s="52"/>
      <c r="O565" s="52"/>
      <c r="P565" s="52"/>
      <c r="Q565" s="52"/>
      <c r="R565" s="52"/>
      <c r="S565" s="52"/>
      <c r="T565" s="52"/>
      <c r="U565" s="52"/>
      <c r="V565" s="52"/>
      <c r="W565" s="52"/>
      <c r="X565" s="52"/>
      <c r="Y565" s="52"/>
      <c r="Z565" s="52"/>
    </row>
    <row r="566">
      <c r="A566" s="52"/>
      <c r="B566" s="52"/>
      <c r="C566" s="52"/>
      <c r="D566" s="52"/>
      <c r="E566" s="52"/>
      <c r="F566" s="52"/>
      <c r="G566" s="52"/>
      <c r="H566" s="52"/>
      <c r="I566" s="52"/>
      <c r="J566" s="52"/>
      <c r="K566" s="52"/>
      <c r="L566" s="52"/>
      <c r="M566" s="52"/>
      <c r="N566" s="52"/>
      <c r="O566" s="52"/>
      <c r="P566" s="52"/>
      <c r="Q566" s="52"/>
      <c r="R566" s="52"/>
      <c r="S566" s="52"/>
      <c r="T566" s="52"/>
      <c r="U566" s="52"/>
      <c r="V566" s="52"/>
      <c r="W566" s="52"/>
      <c r="X566" s="52"/>
      <c r="Y566" s="52"/>
      <c r="Z566" s="52"/>
    </row>
    <row r="567">
      <c r="A567" s="52"/>
      <c r="B567" s="52"/>
      <c r="C567" s="52"/>
      <c r="D567" s="52"/>
      <c r="E567" s="52"/>
      <c r="F567" s="52"/>
      <c r="G567" s="52"/>
      <c r="H567" s="52"/>
      <c r="I567" s="52"/>
      <c r="J567" s="52"/>
      <c r="K567" s="52"/>
      <c r="L567" s="52"/>
      <c r="M567" s="52"/>
      <c r="N567" s="52"/>
      <c r="O567" s="52"/>
      <c r="P567" s="52"/>
      <c r="Q567" s="52"/>
      <c r="R567" s="52"/>
      <c r="S567" s="52"/>
      <c r="T567" s="52"/>
      <c r="U567" s="52"/>
      <c r="V567" s="52"/>
      <c r="W567" s="52"/>
      <c r="X567" s="52"/>
      <c r="Y567" s="52"/>
      <c r="Z567" s="52"/>
    </row>
    <row r="568">
      <c r="A568" s="52"/>
      <c r="B568" s="52"/>
      <c r="C568" s="52"/>
      <c r="D568" s="52"/>
      <c r="E568" s="52"/>
      <c r="F568" s="52"/>
      <c r="G568" s="52"/>
      <c r="H568" s="52"/>
      <c r="I568" s="52"/>
      <c r="J568" s="52"/>
      <c r="K568" s="52"/>
      <c r="L568" s="52"/>
      <c r="M568" s="52"/>
      <c r="N568" s="52"/>
      <c r="O568" s="52"/>
      <c r="P568" s="52"/>
      <c r="Q568" s="52"/>
      <c r="R568" s="52"/>
      <c r="S568" s="52"/>
      <c r="T568" s="52"/>
      <c r="U568" s="52"/>
      <c r="V568" s="52"/>
      <c r="W568" s="52"/>
      <c r="X568" s="52"/>
      <c r="Y568" s="52"/>
      <c r="Z568" s="52"/>
    </row>
    <row r="569">
      <c r="A569" s="52"/>
      <c r="B569" s="52"/>
      <c r="C569" s="52"/>
      <c r="D569" s="52"/>
      <c r="E569" s="52"/>
      <c r="F569" s="52"/>
      <c r="G569" s="52"/>
      <c r="H569" s="52"/>
      <c r="I569" s="52"/>
      <c r="J569" s="52"/>
      <c r="K569" s="52"/>
      <c r="L569" s="52"/>
      <c r="M569" s="52"/>
      <c r="N569" s="52"/>
      <c r="O569" s="52"/>
      <c r="P569" s="52"/>
      <c r="Q569" s="52"/>
      <c r="R569" s="52"/>
      <c r="S569" s="52"/>
      <c r="T569" s="52"/>
      <c r="U569" s="52"/>
      <c r="V569" s="52"/>
      <c r="W569" s="52"/>
      <c r="X569" s="52"/>
      <c r="Y569" s="52"/>
      <c r="Z569" s="52"/>
    </row>
    <row r="570">
      <c r="A570" s="52"/>
      <c r="B570" s="52"/>
      <c r="C570" s="52"/>
      <c r="D570" s="52"/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</row>
    <row r="571">
      <c r="A571" s="52"/>
      <c r="B571" s="52"/>
      <c r="C571" s="52"/>
      <c r="D571" s="52"/>
      <c r="E571" s="52"/>
      <c r="F571" s="52"/>
      <c r="G571" s="52"/>
      <c r="H571" s="52"/>
      <c r="I571" s="52"/>
      <c r="J571" s="52"/>
      <c r="K571" s="52"/>
      <c r="L571" s="52"/>
      <c r="M571" s="52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2"/>
      <c r="Y571" s="52"/>
      <c r="Z571" s="52"/>
    </row>
    <row r="572">
      <c r="A572" s="52"/>
      <c r="B572" s="52"/>
      <c r="C572" s="52"/>
      <c r="D572" s="52"/>
      <c r="E572" s="52"/>
      <c r="F572" s="52"/>
      <c r="G572" s="52"/>
      <c r="H572" s="52"/>
      <c r="I572" s="52"/>
      <c r="J572" s="52"/>
      <c r="K572" s="52"/>
      <c r="L572" s="52"/>
      <c r="M572" s="52"/>
      <c r="N572" s="52"/>
      <c r="O572" s="52"/>
      <c r="P572" s="52"/>
      <c r="Q572" s="52"/>
      <c r="R572" s="52"/>
      <c r="S572" s="52"/>
      <c r="T572" s="52"/>
      <c r="U572" s="52"/>
      <c r="V572" s="52"/>
      <c r="W572" s="52"/>
      <c r="X572" s="52"/>
      <c r="Y572" s="52"/>
      <c r="Z572" s="52"/>
    </row>
    <row r="573">
      <c r="A573" s="52"/>
      <c r="B573" s="52"/>
      <c r="C573" s="52"/>
      <c r="D573" s="52"/>
      <c r="E573" s="52"/>
      <c r="F573" s="52"/>
      <c r="G573" s="52"/>
      <c r="H573" s="52"/>
      <c r="I573" s="52"/>
      <c r="J573" s="52"/>
      <c r="K573" s="52"/>
      <c r="L573" s="52"/>
      <c r="M573" s="52"/>
      <c r="N573" s="52"/>
      <c r="O573" s="52"/>
      <c r="P573" s="52"/>
      <c r="Q573" s="52"/>
      <c r="R573" s="52"/>
      <c r="S573" s="52"/>
      <c r="T573" s="52"/>
      <c r="U573" s="52"/>
      <c r="V573" s="52"/>
      <c r="W573" s="52"/>
      <c r="X573" s="52"/>
      <c r="Y573" s="52"/>
      <c r="Z573" s="52"/>
    </row>
    <row r="574">
      <c r="A574" s="52"/>
      <c r="B574" s="52"/>
      <c r="C574" s="52"/>
      <c r="D574" s="52"/>
      <c r="E574" s="52"/>
      <c r="F574" s="52"/>
      <c r="G574" s="52"/>
      <c r="H574" s="52"/>
      <c r="I574" s="52"/>
      <c r="J574" s="52"/>
      <c r="K574" s="52"/>
      <c r="L574" s="52"/>
      <c r="M574" s="52"/>
      <c r="N574" s="52"/>
      <c r="O574" s="52"/>
      <c r="P574" s="52"/>
      <c r="Q574" s="52"/>
      <c r="R574" s="52"/>
      <c r="S574" s="52"/>
      <c r="T574" s="52"/>
      <c r="U574" s="52"/>
      <c r="V574" s="52"/>
      <c r="W574" s="52"/>
      <c r="X574" s="52"/>
      <c r="Y574" s="52"/>
      <c r="Z574" s="52"/>
    </row>
    <row r="575">
      <c r="A575" s="52"/>
      <c r="B575" s="52"/>
      <c r="C575" s="52"/>
      <c r="D575" s="52"/>
      <c r="E575" s="52"/>
      <c r="F575" s="52"/>
      <c r="G575" s="52"/>
      <c r="H575" s="52"/>
      <c r="I575" s="52"/>
      <c r="J575" s="52"/>
      <c r="K575" s="52"/>
      <c r="L575" s="52"/>
      <c r="M575" s="52"/>
      <c r="N575" s="52"/>
      <c r="O575" s="52"/>
      <c r="P575" s="52"/>
      <c r="Q575" s="52"/>
      <c r="R575" s="52"/>
      <c r="S575" s="52"/>
      <c r="T575" s="52"/>
      <c r="U575" s="52"/>
      <c r="V575" s="52"/>
      <c r="W575" s="52"/>
      <c r="X575" s="52"/>
      <c r="Y575" s="52"/>
      <c r="Z575" s="52"/>
    </row>
    <row r="576">
      <c r="A576" s="52"/>
      <c r="B576" s="52"/>
      <c r="C576" s="52"/>
      <c r="D576" s="52"/>
      <c r="E576" s="52"/>
      <c r="F576" s="52"/>
      <c r="G576" s="52"/>
      <c r="H576" s="52"/>
      <c r="I576" s="52"/>
      <c r="J576" s="52"/>
      <c r="K576" s="52"/>
      <c r="L576" s="52"/>
      <c r="M576" s="52"/>
      <c r="N576" s="52"/>
      <c r="O576" s="52"/>
      <c r="P576" s="52"/>
      <c r="Q576" s="52"/>
      <c r="R576" s="52"/>
      <c r="S576" s="52"/>
      <c r="T576" s="52"/>
      <c r="U576" s="52"/>
      <c r="V576" s="52"/>
      <c r="W576" s="52"/>
      <c r="X576" s="52"/>
      <c r="Y576" s="52"/>
      <c r="Z576" s="52"/>
    </row>
    <row r="577">
      <c r="A577" s="52"/>
      <c r="B577" s="52"/>
      <c r="C577" s="52"/>
      <c r="D577" s="52"/>
      <c r="E577" s="52"/>
      <c r="F577" s="52"/>
      <c r="G577" s="52"/>
      <c r="H577" s="52"/>
      <c r="I577" s="52"/>
      <c r="J577" s="52"/>
      <c r="K577" s="52"/>
      <c r="L577" s="52"/>
      <c r="M577" s="52"/>
      <c r="N577" s="52"/>
      <c r="O577" s="52"/>
      <c r="P577" s="52"/>
      <c r="Q577" s="52"/>
      <c r="R577" s="52"/>
      <c r="S577" s="52"/>
      <c r="T577" s="52"/>
      <c r="U577" s="52"/>
      <c r="V577" s="52"/>
      <c r="W577" s="52"/>
      <c r="X577" s="52"/>
      <c r="Y577" s="52"/>
      <c r="Z577" s="52"/>
    </row>
    <row r="578">
      <c r="A578" s="52"/>
      <c r="B578" s="52"/>
      <c r="C578" s="52"/>
      <c r="D578" s="52"/>
      <c r="E578" s="52"/>
      <c r="F578" s="52"/>
      <c r="G578" s="52"/>
      <c r="H578" s="52"/>
      <c r="I578" s="52"/>
      <c r="J578" s="52"/>
      <c r="K578" s="52"/>
      <c r="L578" s="52"/>
      <c r="M578" s="52"/>
      <c r="N578" s="52"/>
      <c r="O578" s="52"/>
      <c r="P578" s="52"/>
      <c r="Q578" s="52"/>
      <c r="R578" s="52"/>
      <c r="S578" s="52"/>
      <c r="T578" s="52"/>
      <c r="U578" s="52"/>
      <c r="V578" s="52"/>
      <c r="W578" s="52"/>
      <c r="X578" s="52"/>
      <c r="Y578" s="52"/>
      <c r="Z578" s="52"/>
    </row>
    <row r="579">
      <c r="A579" s="52"/>
      <c r="B579" s="52"/>
      <c r="C579" s="52"/>
      <c r="D579" s="52"/>
      <c r="E579" s="52"/>
      <c r="F579" s="52"/>
      <c r="G579" s="52"/>
      <c r="H579" s="52"/>
      <c r="I579" s="52"/>
      <c r="J579" s="52"/>
      <c r="K579" s="52"/>
      <c r="L579" s="52"/>
      <c r="M579" s="52"/>
      <c r="N579" s="52"/>
      <c r="O579" s="52"/>
      <c r="P579" s="52"/>
      <c r="Q579" s="52"/>
      <c r="R579" s="52"/>
      <c r="S579" s="52"/>
      <c r="T579" s="52"/>
      <c r="U579" s="52"/>
      <c r="V579" s="52"/>
      <c r="W579" s="52"/>
      <c r="X579" s="52"/>
      <c r="Y579" s="52"/>
      <c r="Z579" s="52"/>
    </row>
    <row r="580">
      <c r="A580" s="52"/>
      <c r="B580" s="52"/>
      <c r="C580" s="52"/>
      <c r="D580" s="52"/>
      <c r="E580" s="52"/>
      <c r="F580" s="52"/>
      <c r="G580" s="52"/>
      <c r="H580" s="52"/>
      <c r="I580" s="52"/>
      <c r="J580" s="52"/>
      <c r="K580" s="52"/>
      <c r="L580" s="52"/>
      <c r="M580" s="52"/>
      <c r="N580" s="52"/>
      <c r="O580" s="52"/>
      <c r="P580" s="52"/>
      <c r="Q580" s="52"/>
      <c r="R580" s="52"/>
      <c r="S580" s="52"/>
      <c r="T580" s="52"/>
      <c r="U580" s="52"/>
      <c r="V580" s="52"/>
      <c r="W580" s="52"/>
      <c r="X580" s="52"/>
      <c r="Y580" s="52"/>
      <c r="Z580" s="52"/>
    </row>
    <row r="581">
      <c r="A581" s="52"/>
      <c r="B581" s="52"/>
      <c r="C581" s="52"/>
      <c r="D581" s="52"/>
      <c r="E581" s="52"/>
      <c r="F581" s="52"/>
      <c r="G581" s="52"/>
      <c r="H581" s="52"/>
      <c r="I581" s="52"/>
      <c r="J581" s="52"/>
      <c r="K581" s="52"/>
      <c r="L581" s="52"/>
      <c r="M581" s="52"/>
      <c r="N581" s="52"/>
      <c r="O581" s="52"/>
      <c r="P581" s="52"/>
      <c r="Q581" s="52"/>
      <c r="R581" s="52"/>
      <c r="S581" s="52"/>
      <c r="T581" s="52"/>
      <c r="U581" s="52"/>
      <c r="V581" s="52"/>
      <c r="W581" s="52"/>
      <c r="X581" s="52"/>
      <c r="Y581" s="52"/>
      <c r="Z581" s="52"/>
    </row>
    <row r="582">
      <c r="A582" s="52"/>
      <c r="B582" s="52"/>
      <c r="C582" s="52"/>
      <c r="D582" s="52"/>
      <c r="E582" s="52"/>
      <c r="F582" s="52"/>
      <c r="G582" s="52"/>
      <c r="H582" s="52"/>
      <c r="I582" s="52"/>
      <c r="J582" s="52"/>
      <c r="K582" s="52"/>
      <c r="L582" s="52"/>
      <c r="M582" s="52"/>
      <c r="N582" s="52"/>
      <c r="O582" s="52"/>
      <c r="P582" s="52"/>
      <c r="Q582" s="52"/>
      <c r="R582" s="52"/>
      <c r="S582" s="52"/>
      <c r="T582" s="52"/>
      <c r="U582" s="52"/>
      <c r="V582" s="52"/>
      <c r="W582" s="52"/>
      <c r="X582" s="52"/>
      <c r="Y582" s="52"/>
      <c r="Z582" s="52"/>
    </row>
    <row r="583">
      <c r="A583" s="52"/>
      <c r="B583" s="52"/>
      <c r="C583" s="52"/>
      <c r="D583" s="52"/>
      <c r="E583" s="52"/>
      <c r="F583" s="52"/>
      <c r="G583" s="52"/>
      <c r="H583" s="52"/>
      <c r="I583" s="52"/>
      <c r="J583" s="52"/>
      <c r="K583" s="52"/>
      <c r="L583" s="52"/>
      <c r="M583" s="52"/>
      <c r="N583" s="52"/>
      <c r="O583" s="52"/>
      <c r="P583" s="52"/>
      <c r="Q583" s="52"/>
      <c r="R583" s="52"/>
      <c r="S583" s="52"/>
      <c r="T583" s="52"/>
      <c r="U583" s="52"/>
      <c r="V583" s="52"/>
      <c r="W583" s="52"/>
      <c r="X583" s="52"/>
      <c r="Y583" s="52"/>
      <c r="Z583" s="52"/>
    </row>
    <row r="584">
      <c r="A584" s="52"/>
      <c r="B584" s="52"/>
      <c r="C584" s="52"/>
      <c r="D584" s="52"/>
      <c r="E584" s="52"/>
      <c r="F584" s="52"/>
      <c r="G584" s="52"/>
      <c r="H584" s="52"/>
      <c r="I584" s="52"/>
      <c r="J584" s="52"/>
      <c r="K584" s="52"/>
      <c r="L584" s="52"/>
      <c r="M584" s="52"/>
      <c r="N584" s="52"/>
      <c r="O584" s="52"/>
      <c r="P584" s="52"/>
      <c r="Q584" s="52"/>
      <c r="R584" s="52"/>
      <c r="S584" s="52"/>
      <c r="T584" s="52"/>
      <c r="U584" s="52"/>
      <c r="V584" s="52"/>
      <c r="W584" s="52"/>
      <c r="X584" s="52"/>
      <c r="Y584" s="52"/>
      <c r="Z584" s="52"/>
    </row>
    <row r="585">
      <c r="A585" s="52"/>
      <c r="B585" s="52"/>
      <c r="C585" s="52"/>
      <c r="D585" s="52"/>
      <c r="E585" s="52"/>
      <c r="F585" s="52"/>
      <c r="G585" s="52"/>
      <c r="H585" s="52"/>
      <c r="I585" s="52"/>
      <c r="J585" s="52"/>
      <c r="K585" s="52"/>
      <c r="L585" s="52"/>
      <c r="M585" s="52"/>
      <c r="N585" s="52"/>
      <c r="O585" s="52"/>
      <c r="P585" s="52"/>
      <c r="Q585" s="52"/>
      <c r="R585" s="52"/>
      <c r="S585" s="52"/>
      <c r="T585" s="52"/>
      <c r="U585" s="52"/>
      <c r="V585" s="52"/>
      <c r="W585" s="52"/>
      <c r="X585" s="52"/>
      <c r="Y585" s="52"/>
      <c r="Z585" s="52"/>
    </row>
    <row r="586">
      <c r="A586" s="52"/>
      <c r="B586" s="52"/>
      <c r="C586" s="52"/>
      <c r="D586" s="52"/>
      <c r="E586" s="52"/>
      <c r="F586" s="52"/>
      <c r="G586" s="52"/>
      <c r="H586" s="52"/>
      <c r="I586" s="52"/>
      <c r="J586" s="52"/>
      <c r="K586" s="52"/>
      <c r="L586" s="52"/>
      <c r="M586" s="52"/>
      <c r="N586" s="52"/>
      <c r="O586" s="52"/>
      <c r="P586" s="52"/>
      <c r="Q586" s="52"/>
      <c r="R586" s="52"/>
      <c r="S586" s="52"/>
      <c r="T586" s="52"/>
      <c r="U586" s="52"/>
      <c r="V586" s="52"/>
      <c r="W586" s="52"/>
      <c r="X586" s="52"/>
      <c r="Y586" s="52"/>
      <c r="Z586" s="52"/>
    </row>
    <row r="587">
      <c r="A587" s="52"/>
      <c r="B587" s="52"/>
      <c r="C587" s="52"/>
      <c r="D587" s="52"/>
      <c r="E587" s="52"/>
      <c r="F587" s="52"/>
      <c r="G587" s="52"/>
      <c r="H587" s="52"/>
      <c r="I587" s="52"/>
      <c r="J587" s="52"/>
      <c r="K587" s="52"/>
      <c r="L587" s="52"/>
      <c r="M587" s="52"/>
      <c r="N587" s="52"/>
      <c r="O587" s="52"/>
      <c r="P587" s="52"/>
      <c r="Q587" s="52"/>
      <c r="R587" s="52"/>
      <c r="S587" s="52"/>
      <c r="T587" s="52"/>
      <c r="U587" s="52"/>
      <c r="V587" s="52"/>
      <c r="W587" s="52"/>
      <c r="X587" s="52"/>
      <c r="Y587" s="52"/>
      <c r="Z587" s="52"/>
    </row>
    <row r="588">
      <c r="A588" s="52"/>
      <c r="B588" s="52"/>
      <c r="C588" s="52"/>
      <c r="D588" s="52"/>
      <c r="E588" s="52"/>
      <c r="F588" s="52"/>
      <c r="G588" s="52"/>
      <c r="H588" s="52"/>
      <c r="I588" s="52"/>
      <c r="J588" s="52"/>
      <c r="K588" s="52"/>
      <c r="L588" s="52"/>
      <c r="M588" s="52"/>
      <c r="N588" s="52"/>
      <c r="O588" s="52"/>
      <c r="P588" s="52"/>
      <c r="Q588" s="52"/>
      <c r="R588" s="52"/>
      <c r="S588" s="52"/>
      <c r="T588" s="52"/>
      <c r="U588" s="52"/>
      <c r="V588" s="52"/>
      <c r="W588" s="52"/>
      <c r="X588" s="52"/>
      <c r="Y588" s="52"/>
      <c r="Z588" s="52"/>
    </row>
    <row r="589">
      <c r="A589" s="52"/>
      <c r="B589" s="52"/>
      <c r="C589" s="52"/>
      <c r="D589" s="52"/>
      <c r="E589" s="52"/>
      <c r="F589" s="52"/>
      <c r="G589" s="52"/>
      <c r="H589" s="52"/>
      <c r="I589" s="52"/>
      <c r="J589" s="52"/>
      <c r="K589" s="52"/>
      <c r="L589" s="52"/>
      <c r="M589" s="52"/>
      <c r="N589" s="52"/>
      <c r="O589" s="52"/>
      <c r="P589" s="52"/>
      <c r="Q589" s="52"/>
      <c r="R589" s="52"/>
      <c r="S589" s="52"/>
      <c r="T589" s="52"/>
      <c r="U589" s="52"/>
      <c r="V589" s="52"/>
      <c r="W589" s="52"/>
      <c r="X589" s="52"/>
      <c r="Y589" s="52"/>
      <c r="Z589" s="52"/>
    </row>
    <row r="590">
      <c r="A590" s="52"/>
      <c r="B590" s="52"/>
      <c r="C590" s="52"/>
      <c r="D590" s="52"/>
      <c r="E590" s="52"/>
      <c r="F590" s="52"/>
      <c r="G590" s="52"/>
      <c r="H590" s="52"/>
      <c r="I590" s="52"/>
      <c r="J590" s="52"/>
      <c r="K590" s="52"/>
      <c r="L590" s="52"/>
      <c r="M590" s="52"/>
      <c r="N590" s="52"/>
      <c r="O590" s="52"/>
      <c r="P590" s="52"/>
      <c r="Q590" s="52"/>
      <c r="R590" s="52"/>
      <c r="S590" s="52"/>
      <c r="T590" s="52"/>
      <c r="U590" s="52"/>
      <c r="V590" s="52"/>
      <c r="W590" s="52"/>
      <c r="X590" s="52"/>
      <c r="Y590" s="52"/>
      <c r="Z590" s="52"/>
    </row>
    <row r="591">
      <c r="A591" s="52"/>
      <c r="B591" s="52"/>
      <c r="C591" s="52"/>
      <c r="D591" s="52"/>
      <c r="E591" s="52"/>
      <c r="F591" s="52"/>
      <c r="G591" s="52"/>
      <c r="H591" s="52"/>
      <c r="I591" s="52"/>
      <c r="J591" s="52"/>
      <c r="K591" s="52"/>
      <c r="L591" s="52"/>
      <c r="M591" s="52"/>
      <c r="N591" s="52"/>
      <c r="O591" s="52"/>
      <c r="P591" s="52"/>
      <c r="Q591" s="52"/>
      <c r="R591" s="52"/>
      <c r="S591" s="52"/>
      <c r="T591" s="52"/>
      <c r="U591" s="52"/>
      <c r="V591" s="52"/>
      <c r="W591" s="52"/>
      <c r="X591" s="52"/>
      <c r="Y591" s="52"/>
      <c r="Z591" s="52"/>
    </row>
    <row r="592">
      <c r="A592" s="52"/>
      <c r="B592" s="52"/>
      <c r="C592" s="52"/>
      <c r="D592" s="52"/>
      <c r="E592" s="52"/>
      <c r="F592" s="52"/>
      <c r="G592" s="52"/>
      <c r="H592" s="52"/>
      <c r="I592" s="52"/>
      <c r="J592" s="52"/>
      <c r="K592" s="52"/>
      <c r="L592" s="52"/>
      <c r="M592" s="52"/>
      <c r="N592" s="52"/>
      <c r="O592" s="52"/>
      <c r="P592" s="52"/>
      <c r="Q592" s="52"/>
      <c r="R592" s="52"/>
      <c r="S592" s="52"/>
      <c r="T592" s="52"/>
      <c r="U592" s="52"/>
      <c r="V592" s="52"/>
      <c r="W592" s="52"/>
      <c r="X592" s="52"/>
      <c r="Y592" s="52"/>
      <c r="Z592" s="52"/>
    </row>
    <row r="593">
      <c r="A593" s="52"/>
      <c r="B593" s="52"/>
      <c r="C593" s="52"/>
      <c r="D593" s="52"/>
      <c r="E593" s="52"/>
      <c r="F593" s="52"/>
      <c r="G593" s="52"/>
      <c r="H593" s="52"/>
      <c r="I593" s="52"/>
      <c r="J593" s="52"/>
      <c r="K593" s="52"/>
      <c r="L593" s="52"/>
      <c r="M593" s="52"/>
      <c r="N593" s="52"/>
      <c r="O593" s="52"/>
      <c r="P593" s="52"/>
      <c r="Q593" s="52"/>
      <c r="R593" s="52"/>
      <c r="S593" s="52"/>
      <c r="T593" s="52"/>
      <c r="U593" s="52"/>
      <c r="V593" s="52"/>
      <c r="W593" s="52"/>
      <c r="X593" s="52"/>
      <c r="Y593" s="52"/>
      <c r="Z593" s="52"/>
    </row>
    <row r="594">
      <c r="A594" s="52"/>
      <c r="B594" s="52"/>
      <c r="C594" s="52"/>
      <c r="D594" s="52"/>
      <c r="E594" s="52"/>
      <c r="F594" s="52"/>
      <c r="G594" s="52"/>
      <c r="H594" s="52"/>
      <c r="I594" s="52"/>
      <c r="J594" s="52"/>
      <c r="K594" s="52"/>
      <c r="L594" s="52"/>
      <c r="M594" s="52"/>
      <c r="N594" s="52"/>
      <c r="O594" s="52"/>
      <c r="P594" s="52"/>
      <c r="Q594" s="52"/>
      <c r="R594" s="52"/>
      <c r="S594" s="52"/>
      <c r="T594" s="52"/>
      <c r="U594" s="52"/>
      <c r="V594" s="52"/>
      <c r="W594" s="52"/>
      <c r="X594" s="52"/>
      <c r="Y594" s="52"/>
      <c r="Z594" s="52"/>
    </row>
    <row r="595">
      <c r="A595" s="52"/>
      <c r="B595" s="52"/>
      <c r="C595" s="52"/>
      <c r="D595" s="52"/>
      <c r="E595" s="52"/>
      <c r="F595" s="52"/>
      <c r="G595" s="52"/>
      <c r="H595" s="52"/>
      <c r="I595" s="52"/>
      <c r="J595" s="52"/>
      <c r="K595" s="52"/>
      <c r="L595" s="52"/>
      <c r="M595" s="52"/>
      <c r="N595" s="52"/>
      <c r="O595" s="52"/>
      <c r="P595" s="52"/>
      <c r="Q595" s="52"/>
      <c r="R595" s="52"/>
      <c r="S595" s="52"/>
      <c r="T595" s="52"/>
      <c r="U595" s="52"/>
      <c r="V595" s="52"/>
      <c r="W595" s="52"/>
      <c r="X595" s="52"/>
      <c r="Y595" s="52"/>
      <c r="Z595" s="52"/>
    </row>
    <row r="596">
      <c r="A596" s="52"/>
      <c r="B596" s="52"/>
      <c r="C596" s="52"/>
      <c r="D596" s="52"/>
      <c r="E596" s="52"/>
      <c r="F596" s="52"/>
      <c r="G596" s="52"/>
      <c r="H596" s="52"/>
      <c r="I596" s="52"/>
      <c r="J596" s="52"/>
      <c r="K596" s="52"/>
      <c r="L596" s="52"/>
      <c r="M596" s="52"/>
      <c r="N596" s="52"/>
      <c r="O596" s="52"/>
      <c r="P596" s="52"/>
      <c r="Q596" s="52"/>
      <c r="R596" s="52"/>
      <c r="S596" s="52"/>
      <c r="T596" s="52"/>
      <c r="U596" s="52"/>
      <c r="V596" s="52"/>
      <c r="W596" s="52"/>
      <c r="X596" s="52"/>
      <c r="Y596" s="52"/>
      <c r="Z596" s="52"/>
    </row>
    <row r="597">
      <c r="A597" s="52"/>
      <c r="B597" s="52"/>
      <c r="C597" s="52"/>
      <c r="D597" s="52"/>
      <c r="E597" s="52"/>
      <c r="F597" s="52"/>
      <c r="G597" s="52"/>
      <c r="H597" s="52"/>
      <c r="I597" s="52"/>
      <c r="J597" s="52"/>
      <c r="K597" s="52"/>
      <c r="L597" s="52"/>
      <c r="M597" s="52"/>
      <c r="N597" s="52"/>
      <c r="O597" s="52"/>
      <c r="P597" s="52"/>
      <c r="Q597" s="52"/>
      <c r="R597" s="52"/>
      <c r="S597" s="52"/>
      <c r="T597" s="52"/>
      <c r="U597" s="52"/>
      <c r="V597" s="52"/>
      <c r="W597" s="52"/>
      <c r="X597" s="52"/>
      <c r="Y597" s="52"/>
      <c r="Z597" s="52"/>
    </row>
    <row r="598">
      <c r="A598" s="52"/>
      <c r="B598" s="52"/>
      <c r="C598" s="52"/>
      <c r="D598" s="52"/>
      <c r="E598" s="52"/>
      <c r="F598" s="52"/>
      <c r="G598" s="52"/>
      <c r="H598" s="52"/>
      <c r="I598" s="52"/>
      <c r="J598" s="52"/>
      <c r="K598" s="52"/>
      <c r="L598" s="52"/>
      <c r="M598" s="52"/>
      <c r="N598" s="52"/>
      <c r="O598" s="52"/>
      <c r="P598" s="52"/>
      <c r="Q598" s="52"/>
      <c r="R598" s="52"/>
      <c r="S598" s="52"/>
      <c r="T598" s="52"/>
      <c r="U598" s="52"/>
      <c r="V598" s="52"/>
      <c r="W598" s="52"/>
      <c r="X598" s="52"/>
      <c r="Y598" s="52"/>
      <c r="Z598" s="52"/>
    </row>
    <row r="599">
      <c r="A599" s="52"/>
      <c r="B599" s="52"/>
      <c r="C599" s="52"/>
      <c r="D599" s="52"/>
      <c r="E599" s="52"/>
      <c r="F599" s="52"/>
      <c r="G599" s="52"/>
      <c r="H599" s="52"/>
      <c r="I599" s="52"/>
      <c r="J599" s="52"/>
      <c r="K599" s="52"/>
      <c r="L599" s="52"/>
      <c r="M599" s="52"/>
      <c r="N599" s="52"/>
      <c r="O599" s="52"/>
      <c r="P599" s="52"/>
      <c r="Q599" s="52"/>
      <c r="R599" s="52"/>
      <c r="S599" s="52"/>
      <c r="T599" s="52"/>
      <c r="U599" s="52"/>
      <c r="V599" s="52"/>
      <c r="W599" s="52"/>
      <c r="X599" s="52"/>
      <c r="Y599" s="52"/>
      <c r="Z599" s="52"/>
    </row>
    <row r="600">
      <c r="A600" s="52"/>
      <c r="B600" s="52"/>
      <c r="C600" s="52"/>
      <c r="D600" s="52"/>
      <c r="E600" s="52"/>
      <c r="F600" s="52"/>
      <c r="G600" s="52"/>
      <c r="H600" s="52"/>
      <c r="I600" s="52"/>
      <c r="J600" s="52"/>
      <c r="K600" s="52"/>
      <c r="L600" s="52"/>
      <c r="M600" s="52"/>
      <c r="N600" s="52"/>
      <c r="O600" s="52"/>
      <c r="P600" s="52"/>
      <c r="Q600" s="52"/>
      <c r="R600" s="52"/>
      <c r="S600" s="52"/>
      <c r="T600" s="52"/>
      <c r="U600" s="52"/>
      <c r="V600" s="52"/>
      <c r="W600" s="52"/>
      <c r="X600" s="52"/>
      <c r="Y600" s="52"/>
      <c r="Z600" s="52"/>
    </row>
    <row r="601">
      <c r="A601" s="52"/>
      <c r="B601" s="52"/>
      <c r="C601" s="52"/>
      <c r="D601" s="52"/>
      <c r="E601" s="52"/>
      <c r="F601" s="52"/>
      <c r="G601" s="52"/>
      <c r="H601" s="52"/>
      <c r="I601" s="52"/>
      <c r="J601" s="52"/>
      <c r="K601" s="52"/>
      <c r="L601" s="52"/>
      <c r="M601" s="52"/>
      <c r="N601" s="52"/>
      <c r="O601" s="52"/>
      <c r="P601" s="52"/>
      <c r="Q601" s="52"/>
      <c r="R601" s="52"/>
      <c r="S601" s="52"/>
      <c r="T601" s="52"/>
      <c r="U601" s="52"/>
      <c r="V601" s="52"/>
      <c r="W601" s="52"/>
      <c r="X601" s="52"/>
      <c r="Y601" s="52"/>
      <c r="Z601" s="52"/>
    </row>
    <row r="602">
      <c r="A602" s="52"/>
      <c r="B602" s="52"/>
      <c r="C602" s="52"/>
      <c r="D602" s="52"/>
      <c r="E602" s="52"/>
      <c r="F602" s="52"/>
      <c r="G602" s="52"/>
      <c r="H602" s="52"/>
      <c r="I602" s="52"/>
      <c r="J602" s="52"/>
      <c r="K602" s="52"/>
      <c r="L602" s="52"/>
      <c r="M602" s="52"/>
      <c r="N602" s="52"/>
      <c r="O602" s="52"/>
      <c r="P602" s="52"/>
      <c r="Q602" s="52"/>
      <c r="R602" s="52"/>
      <c r="S602" s="52"/>
      <c r="T602" s="52"/>
      <c r="U602" s="52"/>
      <c r="V602" s="52"/>
      <c r="W602" s="52"/>
      <c r="X602" s="52"/>
      <c r="Y602" s="52"/>
      <c r="Z602" s="52"/>
    </row>
    <row r="603">
      <c r="A603" s="52"/>
      <c r="B603" s="52"/>
      <c r="C603" s="52"/>
      <c r="D603" s="52"/>
      <c r="E603" s="52"/>
      <c r="F603" s="52"/>
      <c r="G603" s="52"/>
      <c r="H603" s="52"/>
      <c r="I603" s="52"/>
      <c r="J603" s="52"/>
      <c r="K603" s="52"/>
      <c r="L603" s="52"/>
      <c r="M603" s="52"/>
      <c r="N603" s="52"/>
      <c r="O603" s="52"/>
      <c r="P603" s="52"/>
      <c r="Q603" s="52"/>
      <c r="R603" s="52"/>
      <c r="S603" s="52"/>
      <c r="T603" s="52"/>
      <c r="U603" s="52"/>
      <c r="V603" s="52"/>
      <c r="W603" s="52"/>
      <c r="X603" s="52"/>
      <c r="Y603" s="52"/>
      <c r="Z603" s="52"/>
    </row>
    <row r="604">
      <c r="A604" s="52"/>
      <c r="B604" s="52"/>
      <c r="C604" s="52"/>
      <c r="D604" s="52"/>
      <c r="E604" s="52"/>
      <c r="F604" s="52"/>
      <c r="G604" s="52"/>
      <c r="H604" s="52"/>
      <c r="I604" s="52"/>
      <c r="J604" s="52"/>
      <c r="K604" s="52"/>
      <c r="L604" s="52"/>
      <c r="M604" s="52"/>
      <c r="N604" s="52"/>
      <c r="O604" s="52"/>
      <c r="P604" s="52"/>
      <c r="Q604" s="52"/>
      <c r="R604" s="52"/>
      <c r="S604" s="52"/>
      <c r="T604" s="52"/>
      <c r="U604" s="52"/>
      <c r="V604" s="52"/>
      <c r="W604" s="52"/>
      <c r="X604" s="52"/>
      <c r="Y604" s="52"/>
      <c r="Z604" s="52"/>
    </row>
    <row r="605">
      <c r="A605" s="52"/>
      <c r="B605" s="52"/>
      <c r="C605" s="52"/>
      <c r="D605" s="52"/>
      <c r="E605" s="52"/>
      <c r="F605" s="52"/>
      <c r="G605" s="52"/>
      <c r="H605" s="52"/>
      <c r="I605" s="52"/>
      <c r="J605" s="52"/>
      <c r="K605" s="52"/>
      <c r="L605" s="52"/>
      <c r="M605" s="52"/>
      <c r="N605" s="52"/>
      <c r="O605" s="52"/>
      <c r="P605" s="52"/>
      <c r="Q605" s="52"/>
      <c r="R605" s="52"/>
      <c r="S605" s="52"/>
      <c r="T605" s="52"/>
      <c r="U605" s="52"/>
      <c r="V605" s="52"/>
      <c r="W605" s="52"/>
      <c r="X605" s="52"/>
      <c r="Y605" s="52"/>
      <c r="Z605" s="52"/>
    </row>
    <row r="606">
      <c r="A606" s="52"/>
      <c r="B606" s="52"/>
      <c r="C606" s="52"/>
      <c r="D606" s="52"/>
      <c r="E606" s="52"/>
      <c r="F606" s="52"/>
      <c r="G606" s="52"/>
      <c r="H606" s="52"/>
      <c r="I606" s="52"/>
      <c r="J606" s="52"/>
      <c r="K606" s="52"/>
      <c r="L606" s="52"/>
      <c r="M606" s="52"/>
      <c r="N606" s="52"/>
      <c r="O606" s="52"/>
      <c r="P606" s="52"/>
      <c r="Q606" s="52"/>
      <c r="R606" s="52"/>
      <c r="S606" s="52"/>
      <c r="T606" s="52"/>
      <c r="U606" s="52"/>
      <c r="V606" s="52"/>
      <c r="W606" s="52"/>
      <c r="X606" s="52"/>
      <c r="Y606" s="52"/>
      <c r="Z606" s="52"/>
    </row>
    <row r="607">
      <c r="A607" s="52"/>
      <c r="B607" s="52"/>
      <c r="C607" s="52"/>
      <c r="D607" s="52"/>
      <c r="E607" s="52"/>
      <c r="F607" s="52"/>
      <c r="G607" s="52"/>
      <c r="H607" s="52"/>
      <c r="I607" s="52"/>
      <c r="J607" s="52"/>
      <c r="K607" s="52"/>
      <c r="L607" s="52"/>
      <c r="M607" s="52"/>
      <c r="N607" s="52"/>
      <c r="O607" s="52"/>
      <c r="P607" s="52"/>
      <c r="Q607" s="52"/>
      <c r="R607" s="52"/>
      <c r="S607" s="52"/>
      <c r="T607" s="52"/>
      <c r="U607" s="52"/>
      <c r="V607" s="52"/>
      <c r="W607" s="52"/>
      <c r="X607" s="52"/>
      <c r="Y607" s="52"/>
      <c r="Z607" s="52"/>
    </row>
    <row r="608">
      <c r="A608" s="52"/>
      <c r="B608" s="52"/>
      <c r="C608" s="52"/>
      <c r="D608" s="52"/>
      <c r="E608" s="52"/>
      <c r="F608" s="52"/>
      <c r="G608" s="52"/>
      <c r="H608" s="52"/>
      <c r="I608" s="52"/>
      <c r="J608" s="52"/>
      <c r="K608" s="52"/>
      <c r="L608" s="52"/>
      <c r="M608" s="52"/>
      <c r="N608" s="52"/>
      <c r="O608" s="52"/>
      <c r="P608" s="52"/>
      <c r="Q608" s="52"/>
      <c r="R608" s="52"/>
      <c r="S608" s="52"/>
      <c r="T608" s="52"/>
      <c r="U608" s="52"/>
      <c r="V608" s="52"/>
      <c r="W608" s="52"/>
      <c r="X608" s="52"/>
      <c r="Y608" s="52"/>
      <c r="Z608" s="52"/>
    </row>
    <row r="609">
      <c r="A609" s="52"/>
      <c r="B609" s="52"/>
      <c r="C609" s="52"/>
      <c r="D609" s="52"/>
      <c r="E609" s="52"/>
      <c r="F609" s="52"/>
      <c r="G609" s="52"/>
      <c r="H609" s="52"/>
      <c r="I609" s="52"/>
      <c r="J609" s="52"/>
      <c r="K609" s="52"/>
      <c r="L609" s="52"/>
      <c r="M609" s="52"/>
      <c r="N609" s="52"/>
      <c r="O609" s="52"/>
      <c r="P609" s="52"/>
      <c r="Q609" s="52"/>
      <c r="R609" s="52"/>
      <c r="S609" s="52"/>
      <c r="T609" s="52"/>
      <c r="U609" s="52"/>
      <c r="V609" s="52"/>
      <c r="W609" s="52"/>
      <c r="X609" s="52"/>
      <c r="Y609" s="52"/>
      <c r="Z609" s="52"/>
    </row>
    <row r="610">
      <c r="A610" s="52"/>
      <c r="B610" s="52"/>
      <c r="C610" s="52"/>
      <c r="D610" s="52"/>
      <c r="E610" s="52"/>
      <c r="F610" s="52"/>
      <c r="G610" s="52"/>
      <c r="H610" s="52"/>
      <c r="I610" s="52"/>
      <c r="J610" s="52"/>
      <c r="K610" s="52"/>
      <c r="L610" s="52"/>
      <c r="M610" s="52"/>
      <c r="N610" s="52"/>
      <c r="O610" s="52"/>
      <c r="P610" s="52"/>
      <c r="Q610" s="52"/>
      <c r="R610" s="52"/>
      <c r="S610" s="52"/>
      <c r="T610" s="52"/>
      <c r="U610" s="52"/>
      <c r="V610" s="52"/>
      <c r="W610" s="52"/>
      <c r="X610" s="52"/>
      <c r="Y610" s="52"/>
      <c r="Z610" s="52"/>
    </row>
    <row r="611">
      <c r="A611" s="52"/>
      <c r="B611" s="52"/>
      <c r="C611" s="52"/>
      <c r="D611" s="52"/>
      <c r="E611" s="52"/>
      <c r="F611" s="52"/>
      <c r="G611" s="52"/>
      <c r="H611" s="52"/>
      <c r="I611" s="52"/>
      <c r="J611" s="52"/>
      <c r="K611" s="52"/>
      <c r="L611" s="52"/>
      <c r="M611" s="52"/>
      <c r="N611" s="52"/>
      <c r="O611" s="52"/>
      <c r="P611" s="52"/>
      <c r="Q611" s="52"/>
      <c r="R611" s="52"/>
      <c r="S611" s="52"/>
      <c r="T611" s="52"/>
      <c r="U611" s="52"/>
      <c r="V611" s="52"/>
      <c r="W611" s="52"/>
      <c r="X611" s="52"/>
      <c r="Y611" s="52"/>
      <c r="Z611" s="52"/>
    </row>
    <row r="612">
      <c r="A612" s="52"/>
      <c r="B612" s="52"/>
      <c r="C612" s="52"/>
      <c r="D612" s="52"/>
      <c r="E612" s="52"/>
      <c r="F612" s="52"/>
      <c r="G612" s="52"/>
      <c r="H612" s="52"/>
      <c r="I612" s="52"/>
      <c r="J612" s="52"/>
      <c r="K612" s="52"/>
      <c r="L612" s="52"/>
      <c r="M612" s="52"/>
      <c r="N612" s="52"/>
      <c r="O612" s="52"/>
      <c r="P612" s="52"/>
      <c r="Q612" s="52"/>
      <c r="R612" s="52"/>
      <c r="S612" s="52"/>
      <c r="T612" s="52"/>
      <c r="U612" s="52"/>
      <c r="V612" s="52"/>
      <c r="W612" s="52"/>
      <c r="X612" s="52"/>
      <c r="Y612" s="52"/>
      <c r="Z612" s="52"/>
    </row>
    <row r="613">
      <c r="A613" s="52"/>
      <c r="B613" s="52"/>
      <c r="C613" s="52"/>
      <c r="D613" s="52"/>
      <c r="E613" s="52"/>
      <c r="F613" s="52"/>
      <c r="G613" s="52"/>
      <c r="H613" s="52"/>
      <c r="I613" s="52"/>
      <c r="J613" s="52"/>
      <c r="K613" s="52"/>
      <c r="L613" s="52"/>
      <c r="M613" s="52"/>
      <c r="N613" s="52"/>
      <c r="O613" s="52"/>
      <c r="P613" s="52"/>
      <c r="Q613" s="52"/>
      <c r="R613" s="52"/>
      <c r="S613" s="52"/>
      <c r="T613" s="52"/>
      <c r="U613" s="52"/>
      <c r="V613" s="52"/>
      <c r="W613" s="52"/>
      <c r="X613" s="52"/>
      <c r="Y613" s="52"/>
      <c r="Z613" s="52"/>
    </row>
    <row r="614">
      <c r="A614" s="52"/>
      <c r="B614" s="52"/>
      <c r="C614" s="52"/>
      <c r="D614" s="52"/>
      <c r="E614" s="52"/>
      <c r="F614" s="52"/>
      <c r="G614" s="52"/>
      <c r="H614" s="52"/>
      <c r="I614" s="52"/>
      <c r="J614" s="52"/>
      <c r="K614" s="52"/>
      <c r="L614" s="52"/>
      <c r="M614" s="52"/>
      <c r="N614" s="52"/>
      <c r="O614" s="52"/>
      <c r="P614" s="52"/>
      <c r="Q614" s="52"/>
      <c r="R614" s="52"/>
      <c r="S614" s="52"/>
      <c r="T614" s="52"/>
      <c r="U614" s="52"/>
      <c r="V614" s="52"/>
      <c r="W614" s="52"/>
      <c r="X614" s="52"/>
      <c r="Y614" s="52"/>
      <c r="Z614" s="52"/>
    </row>
    <row r="615">
      <c r="A615" s="52"/>
      <c r="B615" s="52"/>
      <c r="C615" s="52"/>
      <c r="D615" s="52"/>
      <c r="E615" s="52"/>
      <c r="F615" s="52"/>
      <c r="G615" s="52"/>
      <c r="H615" s="52"/>
      <c r="I615" s="52"/>
      <c r="J615" s="52"/>
      <c r="K615" s="52"/>
      <c r="L615" s="52"/>
      <c r="M615" s="52"/>
      <c r="N615" s="52"/>
      <c r="O615" s="52"/>
      <c r="P615" s="52"/>
      <c r="Q615" s="52"/>
      <c r="R615" s="52"/>
      <c r="S615" s="52"/>
      <c r="T615" s="52"/>
      <c r="U615" s="52"/>
      <c r="V615" s="52"/>
      <c r="W615" s="52"/>
      <c r="X615" s="52"/>
      <c r="Y615" s="52"/>
      <c r="Z615" s="52"/>
    </row>
    <row r="616">
      <c r="A616" s="52"/>
      <c r="B616" s="52"/>
      <c r="C616" s="52"/>
      <c r="D616" s="52"/>
      <c r="E616" s="52"/>
      <c r="F616" s="52"/>
      <c r="G616" s="52"/>
      <c r="H616" s="52"/>
      <c r="I616" s="52"/>
      <c r="J616" s="52"/>
      <c r="K616" s="52"/>
      <c r="L616" s="52"/>
      <c r="M616" s="52"/>
      <c r="N616" s="52"/>
      <c r="O616" s="52"/>
      <c r="P616" s="52"/>
      <c r="Q616" s="52"/>
      <c r="R616" s="52"/>
      <c r="S616" s="52"/>
      <c r="T616" s="52"/>
      <c r="U616" s="52"/>
      <c r="V616" s="52"/>
      <c r="W616" s="52"/>
      <c r="X616" s="52"/>
      <c r="Y616" s="52"/>
      <c r="Z616" s="52"/>
    </row>
    <row r="617">
      <c r="A617" s="52"/>
      <c r="B617" s="52"/>
      <c r="C617" s="52"/>
      <c r="D617" s="52"/>
      <c r="E617" s="52"/>
      <c r="F617" s="52"/>
      <c r="G617" s="52"/>
      <c r="H617" s="52"/>
      <c r="I617" s="52"/>
      <c r="J617" s="52"/>
      <c r="K617" s="52"/>
      <c r="L617" s="52"/>
      <c r="M617" s="52"/>
      <c r="N617" s="52"/>
      <c r="O617" s="52"/>
      <c r="P617" s="52"/>
      <c r="Q617" s="52"/>
      <c r="R617" s="52"/>
      <c r="S617" s="52"/>
      <c r="T617" s="52"/>
      <c r="U617" s="52"/>
      <c r="V617" s="52"/>
      <c r="W617" s="52"/>
      <c r="X617" s="52"/>
      <c r="Y617" s="52"/>
      <c r="Z617" s="52"/>
    </row>
    <row r="618">
      <c r="A618" s="52"/>
      <c r="B618" s="52"/>
      <c r="C618" s="52"/>
      <c r="D618" s="52"/>
      <c r="E618" s="52"/>
      <c r="F618" s="52"/>
      <c r="G618" s="52"/>
      <c r="H618" s="52"/>
      <c r="I618" s="52"/>
      <c r="J618" s="52"/>
      <c r="K618" s="52"/>
      <c r="L618" s="52"/>
      <c r="M618" s="52"/>
      <c r="N618" s="52"/>
      <c r="O618" s="52"/>
      <c r="P618" s="52"/>
      <c r="Q618" s="52"/>
      <c r="R618" s="52"/>
      <c r="S618" s="52"/>
      <c r="T618" s="52"/>
      <c r="U618" s="52"/>
      <c r="V618" s="52"/>
      <c r="W618" s="52"/>
      <c r="X618" s="52"/>
      <c r="Y618" s="52"/>
      <c r="Z618" s="52"/>
    </row>
    <row r="619">
      <c r="A619" s="52"/>
      <c r="B619" s="52"/>
      <c r="C619" s="52"/>
      <c r="D619" s="52"/>
      <c r="E619" s="52"/>
      <c r="F619" s="52"/>
      <c r="G619" s="52"/>
      <c r="H619" s="52"/>
      <c r="I619" s="52"/>
      <c r="J619" s="52"/>
      <c r="K619" s="52"/>
      <c r="L619" s="52"/>
      <c r="M619" s="52"/>
      <c r="N619" s="52"/>
      <c r="O619" s="52"/>
      <c r="P619" s="52"/>
      <c r="Q619" s="52"/>
      <c r="R619" s="52"/>
      <c r="S619" s="52"/>
      <c r="T619" s="52"/>
      <c r="U619" s="52"/>
      <c r="V619" s="52"/>
      <c r="W619" s="52"/>
      <c r="X619" s="52"/>
      <c r="Y619" s="52"/>
      <c r="Z619" s="52"/>
    </row>
    <row r="620">
      <c r="A620" s="52"/>
      <c r="B620" s="52"/>
      <c r="C620" s="52"/>
      <c r="D620" s="52"/>
      <c r="E620" s="52"/>
      <c r="F620" s="52"/>
      <c r="G620" s="52"/>
      <c r="H620" s="52"/>
      <c r="I620" s="52"/>
      <c r="J620" s="52"/>
      <c r="K620" s="52"/>
      <c r="L620" s="52"/>
      <c r="M620" s="52"/>
      <c r="N620" s="52"/>
      <c r="O620" s="52"/>
      <c r="P620" s="52"/>
      <c r="Q620" s="52"/>
      <c r="R620" s="52"/>
      <c r="S620" s="52"/>
      <c r="T620" s="52"/>
      <c r="U620" s="52"/>
      <c r="V620" s="52"/>
      <c r="W620" s="52"/>
      <c r="X620" s="52"/>
      <c r="Y620" s="52"/>
      <c r="Z620" s="52"/>
    </row>
    <row r="621">
      <c r="A621" s="52"/>
      <c r="B621" s="52"/>
      <c r="C621" s="52"/>
      <c r="D621" s="52"/>
      <c r="E621" s="52"/>
      <c r="F621" s="52"/>
      <c r="G621" s="52"/>
      <c r="H621" s="52"/>
      <c r="I621" s="52"/>
      <c r="J621" s="52"/>
      <c r="K621" s="52"/>
      <c r="L621" s="52"/>
      <c r="M621" s="52"/>
      <c r="N621" s="52"/>
      <c r="O621" s="52"/>
      <c r="P621" s="52"/>
      <c r="Q621" s="52"/>
      <c r="R621" s="52"/>
      <c r="S621" s="52"/>
      <c r="T621" s="52"/>
      <c r="U621" s="52"/>
      <c r="V621" s="52"/>
      <c r="W621" s="52"/>
      <c r="X621" s="52"/>
      <c r="Y621" s="52"/>
      <c r="Z621" s="52"/>
    </row>
    <row r="622">
      <c r="A622" s="52"/>
      <c r="B622" s="52"/>
      <c r="C622" s="52"/>
      <c r="D622" s="52"/>
      <c r="E622" s="52"/>
      <c r="F622" s="52"/>
      <c r="G622" s="52"/>
      <c r="H622" s="52"/>
      <c r="I622" s="52"/>
      <c r="J622" s="52"/>
      <c r="K622" s="52"/>
      <c r="L622" s="52"/>
      <c r="M622" s="52"/>
      <c r="N622" s="52"/>
      <c r="O622" s="52"/>
      <c r="P622" s="52"/>
      <c r="Q622" s="52"/>
      <c r="R622" s="52"/>
      <c r="S622" s="52"/>
      <c r="T622" s="52"/>
      <c r="U622" s="52"/>
      <c r="V622" s="52"/>
      <c r="W622" s="52"/>
      <c r="X622" s="52"/>
      <c r="Y622" s="52"/>
      <c r="Z622" s="52"/>
    </row>
    <row r="623">
      <c r="A623" s="52"/>
      <c r="B623" s="52"/>
      <c r="C623" s="52"/>
      <c r="D623" s="52"/>
      <c r="E623" s="52"/>
      <c r="F623" s="52"/>
      <c r="G623" s="52"/>
      <c r="H623" s="52"/>
      <c r="I623" s="52"/>
      <c r="J623" s="52"/>
      <c r="K623" s="52"/>
      <c r="L623" s="52"/>
      <c r="M623" s="52"/>
      <c r="N623" s="52"/>
      <c r="O623" s="52"/>
      <c r="P623" s="52"/>
      <c r="Q623" s="52"/>
      <c r="R623" s="52"/>
      <c r="S623" s="52"/>
      <c r="T623" s="52"/>
      <c r="U623" s="52"/>
      <c r="V623" s="52"/>
      <c r="W623" s="52"/>
      <c r="X623" s="52"/>
      <c r="Y623" s="52"/>
      <c r="Z623" s="52"/>
    </row>
    <row r="624">
      <c r="A624" s="52"/>
      <c r="B624" s="52"/>
      <c r="C624" s="52"/>
      <c r="D624" s="52"/>
      <c r="E624" s="52"/>
      <c r="F624" s="52"/>
      <c r="G624" s="52"/>
      <c r="H624" s="52"/>
      <c r="I624" s="52"/>
      <c r="J624" s="52"/>
      <c r="K624" s="52"/>
      <c r="L624" s="52"/>
      <c r="M624" s="52"/>
      <c r="N624" s="52"/>
      <c r="O624" s="52"/>
      <c r="P624" s="52"/>
      <c r="Q624" s="52"/>
      <c r="R624" s="52"/>
      <c r="S624" s="52"/>
      <c r="T624" s="52"/>
      <c r="U624" s="52"/>
      <c r="V624" s="52"/>
      <c r="W624" s="52"/>
      <c r="X624" s="52"/>
      <c r="Y624" s="52"/>
      <c r="Z624" s="52"/>
    </row>
    <row r="625">
      <c r="A625" s="52"/>
      <c r="B625" s="52"/>
      <c r="C625" s="52"/>
      <c r="D625" s="52"/>
      <c r="E625" s="52"/>
      <c r="F625" s="52"/>
      <c r="G625" s="52"/>
      <c r="H625" s="52"/>
      <c r="I625" s="52"/>
      <c r="J625" s="52"/>
      <c r="K625" s="52"/>
      <c r="L625" s="52"/>
      <c r="M625" s="52"/>
      <c r="N625" s="52"/>
      <c r="O625" s="52"/>
      <c r="P625" s="52"/>
      <c r="Q625" s="52"/>
      <c r="R625" s="52"/>
      <c r="S625" s="52"/>
      <c r="T625" s="52"/>
      <c r="U625" s="52"/>
      <c r="V625" s="52"/>
      <c r="W625" s="52"/>
      <c r="X625" s="52"/>
      <c r="Y625" s="52"/>
      <c r="Z625" s="52"/>
    </row>
    <row r="626">
      <c r="A626" s="52"/>
      <c r="B626" s="52"/>
      <c r="C626" s="52"/>
      <c r="D626" s="52"/>
      <c r="E626" s="52"/>
      <c r="F626" s="52"/>
      <c r="G626" s="52"/>
      <c r="H626" s="52"/>
      <c r="I626" s="52"/>
      <c r="J626" s="52"/>
      <c r="K626" s="52"/>
      <c r="L626" s="52"/>
      <c r="M626" s="52"/>
      <c r="N626" s="52"/>
      <c r="O626" s="52"/>
      <c r="P626" s="52"/>
      <c r="Q626" s="52"/>
      <c r="R626" s="52"/>
      <c r="S626" s="52"/>
      <c r="T626" s="52"/>
      <c r="U626" s="52"/>
      <c r="V626" s="52"/>
      <c r="W626" s="52"/>
      <c r="X626" s="52"/>
      <c r="Y626" s="52"/>
      <c r="Z626" s="52"/>
    </row>
    <row r="627">
      <c r="A627" s="52"/>
      <c r="B627" s="52"/>
      <c r="C627" s="52"/>
      <c r="D627" s="52"/>
      <c r="E627" s="52"/>
      <c r="F627" s="52"/>
      <c r="G627" s="52"/>
      <c r="H627" s="52"/>
      <c r="I627" s="52"/>
      <c r="J627" s="52"/>
      <c r="K627" s="52"/>
      <c r="L627" s="52"/>
      <c r="M627" s="52"/>
      <c r="N627" s="52"/>
      <c r="O627" s="52"/>
      <c r="P627" s="52"/>
      <c r="Q627" s="52"/>
      <c r="R627" s="52"/>
      <c r="S627" s="52"/>
      <c r="T627" s="52"/>
      <c r="U627" s="52"/>
      <c r="V627" s="52"/>
      <c r="W627" s="52"/>
      <c r="X627" s="52"/>
      <c r="Y627" s="52"/>
      <c r="Z627" s="52"/>
    </row>
    <row r="628">
      <c r="A628" s="52"/>
      <c r="B628" s="52"/>
      <c r="C628" s="52"/>
      <c r="D628" s="52"/>
      <c r="E628" s="52"/>
      <c r="F628" s="52"/>
      <c r="G628" s="52"/>
      <c r="H628" s="52"/>
      <c r="I628" s="52"/>
      <c r="J628" s="52"/>
      <c r="K628" s="52"/>
      <c r="L628" s="52"/>
      <c r="M628" s="52"/>
      <c r="N628" s="52"/>
      <c r="O628" s="52"/>
      <c r="P628" s="52"/>
      <c r="Q628" s="52"/>
      <c r="R628" s="52"/>
      <c r="S628" s="52"/>
      <c r="T628" s="52"/>
      <c r="U628" s="52"/>
      <c r="V628" s="52"/>
      <c r="W628" s="52"/>
      <c r="X628" s="52"/>
      <c r="Y628" s="52"/>
      <c r="Z628" s="52"/>
    </row>
    <row r="629">
      <c r="A629" s="52"/>
      <c r="B629" s="52"/>
      <c r="C629" s="52"/>
      <c r="D629" s="52"/>
      <c r="E629" s="52"/>
      <c r="F629" s="52"/>
      <c r="G629" s="52"/>
      <c r="H629" s="52"/>
      <c r="I629" s="52"/>
      <c r="J629" s="52"/>
      <c r="K629" s="52"/>
      <c r="L629" s="52"/>
      <c r="M629" s="52"/>
      <c r="N629" s="52"/>
      <c r="O629" s="52"/>
      <c r="P629" s="52"/>
      <c r="Q629" s="52"/>
      <c r="R629" s="52"/>
      <c r="S629" s="52"/>
      <c r="T629" s="52"/>
      <c r="U629" s="52"/>
      <c r="V629" s="52"/>
      <c r="W629" s="52"/>
      <c r="X629" s="52"/>
      <c r="Y629" s="52"/>
      <c r="Z629" s="52"/>
    </row>
    <row r="630">
      <c r="A630" s="52"/>
      <c r="B630" s="52"/>
      <c r="C630" s="52"/>
      <c r="D630" s="52"/>
      <c r="E630" s="52"/>
      <c r="F630" s="52"/>
      <c r="G630" s="52"/>
      <c r="H630" s="52"/>
      <c r="I630" s="52"/>
      <c r="J630" s="52"/>
      <c r="K630" s="52"/>
      <c r="L630" s="52"/>
      <c r="M630" s="52"/>
      <c r="N630" s="52"/>
      <c r="O630" s="52"/>
      <c r="P630" s="52"/>
      <c r="Q630" s="52"/>
      <c r="R630" s="52"/>
      <c r="S630" s="52"/>
      <c r="T630" s="52"/>
      <c r="U630" s="52"/>
      <c r="V630" s="52"/>
      <c r="W630" s="52"/>
      <c r="X630" s="52"/>
      <c r="Y630" s="52"/>
      <c r="Z630" s="52"/>
    </row>
    <row r="631">
      <c r="A631" s="52"/>
      <c r="B631" s="52"/>
      <c r="C631" s="52"/>
      <c r="D631" s="52"/>
      <c r="E631" s="52"/>
      <c r="F631" s="52"/>
      <c r="G631" s="52"/>
      <c r="H631" s="52"/>
      <c r="I631" s="52"/>
      <c r="J631" s="52"/>
      <c r="K631" s="52"/>
      <c r="L631" s="52"/>
      <c r="M631" s="52"/>
      <c r="N631" s="52"/>
      <c r="O631" s="52"/>
      <c r="P631" s="52"/>
      <c r="Q631" s="52"/>
      <c r="R631" s="52"/>
      <c r="S631" s="52"/>
      <c r="T631" s="52"/>
      <c r="U631" s="52"/>
      <c r="V631" s="52"/>
      <c r="W631" s="52"/>
      <c r="X631" s="52"/>
      <c r="Y631" s="52"/>
      <c r="Z631" s="52"/>
    </row>
    <row r="632">
      <c r="A632" s="52"/>
      <c r="B632" s="52"/>
      <c r="C632" s="52"/>
      <c r="D632" s="52"/>
      <c r="E632" s="52"/>
      <c r="F632" s="52"/>
      <c r="G632" s="52"/>
      <c r="H632" s="52"/>
      <c r="I632" s="52"/>
      <c r="J632" s="52"/>
      <c r="K632" s="52"/>
      <c r="L632" s="52"/>
      <c r="M632" s="52"/>
      <c r="N632" s="52"/>
      <c r="O632" s="52"/>
      <c r="P632" s="52"/>
      <c r="Q632" s="52"/>
      <c r="R632" s="52"/>
      <c r="S632" s="52"/>
      <c r="T632" s="52"/>
      <c r="U632" s="52"/>
      <c r="V632" s="52"/>
      <c r="W632" s="52"/>
      <c r="X632" s="52"/>
      <c r="Y632" s="52"/>
      <c r="Z632" s="52"/>
    </row>
    <row r="633">
      <c r="A633" s="52"/>
      <c r="B633" s="52"/>
      <c r="C633" s="52"/>
      <c r="D633" s="52"/>
      <c r="E633" s="52"/>
      <c r="F633" s="52"/>
      <c r="G633" s="52"/>
      <c r="H633" s="52"/>
      <c r="I633" s="52"/>
      <c r="J633" s="52"/>
      <c r="K633" s="52"/>
      <c r="L633" s="52"/>
      <c r="M633" s="52"/>
      <c r="N633" s="52"/>
      <c r="O633" s="52"/>
      <c r="P633" s="52"/>
      <c r="Q633" s="52"/>
      <c r="R633" s="52"/>
      <c r="S633" s="52"/>
      <c r="T633" s="52"/>
      <c r="U633" s="52"/>
      <c r="V633" s="52"/>
      <c r="W633" s="52"/>
      <c r="X633" s="52"/>
      <c r="Y633" s="52"/>
      <c r="Z633" s="52"/>
    </row>
    <row r="634">
      <c r="A634" s="52"/>
      <c r="B634" s="52"/>
      <c r="C634" s="52"/>
      <c r="D634" s="52"/>
      <c r="E634" s="52"/>
      <c r="F634" s="52"/>
      <c r="G634" s="52"/>
      <c r="H634" s="52"/>
      <c r="I634" s="52"/>
      <c r="J634" s="52"/>
      <c r="K634" s="52"/>
      <c r="L634" s="52"/>
      <c r="M634" s="52"/>
      <c r="N634" s="52"/>
      <c r="O634" s="52"/>
      <c r="P634" s="52"/>
      <c r="Q634" s="52"/>
      <c r="R634" s="52"/>
      <c r="S634" s="52"/>
      <c r="T634" s="52"/>
      <c r="U634" s="52"/>
      <c r="V634" s="52"/>
      <c r="W634" s="52"/>
      <c r="X634" s="52"/>
      <c r="Y634" s="52"/>
      <c r="Z634" s="52"/>
    </row>
    <row r="635">
      <c r="A635" s="52"/>
      <c r="B635" s="52"/>
      <c r="C635" s="52"/>
      <c r="D635" s="52"/>
      <c r="E635" s="52"/>
      <c r="F635" s="52"/>
      <c r="G635" s="52"/>
      <c r="H635" s="52"/>
      <c r="I635" s="52"/>
      <c r="J635" s="52"/>
      <c r="K635" s="52"/>
      <c r="L635" s="52"/>
      <c r="M635" s="52"/>
      <c r="N635" s="52"/>
      <c r="O635" s="52"/>
      <c r="P635" s="52"/>
      <c r="Q635" s="52"/>
      <c r="R635" s="52"/>
      <c r="S635" s="52"/>
      <c r="T635" s="52"/>
      <c r="U635" s="52"/>
      <c r="V635" s="52"/>
      <c r="W635" s="52"/>
      <c r="X635" s="52"/>
      <c r="Y635" s="52"/>
      <c r="Z635" s="52"/>
    </row>
    <row r="636">
      <c r="A636" s="52"/>
      <c r="B636" s="52"/>
      <c r="C636" s="52"/>
      <c r="D636" s="52"/>
      <c r="E636" s="52"/>
      <c r="F636" s="52"/>
      <c r="G636" s="52"/>
      <c r="H636" s="52"/>
      <c r="I636" s="52"/>
      <c r="J636" s="52"/>
      <c r="K636" s="52"/>
      <c r="L636" s="52"/>
      <c r="M636" s="52"/>
      <c r="N636" s="52"/>
      <c r="O636" s="52"/>
      <c r="P636" s="52"/>
      <c r="Q636" s="52"/>
      <c r="R636" s="52"/>
      <c r="S636" s="52"/>
      <c r="T636" s="52"/>
      <c r="U636" s="52"/>
      <c r="V636" s="52"/>
      <c r="W636" s="52"/>
      <c r="X636" s="52"/>
      <c r="Y636" s="52"/>
      <c r="Z636" s="52"/>
    </row>
    <row r="637">
      <c r="A637" s="52"/>
      <c r="B637" s="52"/>
      <c r="C637" s="52"/>
      <c r="D637" s="52"/>
      <c r="E637" s="52"/>
      <c r="F637" s="52"/>
      <c r="G637" s="52"/>
      <c r="H637" s="52"/>
      <c r="I637" s="52"/>
      <c r="J637" s="52"/>
      <c r="K637" s="52"/>
      <c r="L637" s="52"/>
      <c r="M637" s="52"/>
      <c r="N637" s="52"/>
      <c r="O637" s="52"/>
      <c r="P637" s="52"/>
      <c r="Q637" s="52"/>
      <c r="R637" s="52"/>
      <c r="S637" s="52"/>
      <c r="T637" s="52"/>
      <c r="U637" s="52"/>
      <c r="V637" s="52"/>
      <c r="W637" s="52"/>
      <c r="X637" s="52"/>
      <c r="Y637" s="52"/>
      <c r="Z637" s="52"/>
    </row>
    <row r="638">
      <c r="A638" s="52"/>
      <c r="B638" s="52"/>
      <c r="C638" s="52"/>
      <c r="D638" s="52"/>
      <c r="E638" s="52"/>
      <c r="F638" s="52"/>
      <c r="G638" s="52"/>
      <c r="H638" s="52"/>
      <c r="I638" s="52"/>
      <c r="J638" s="52"/>
      <c r="K638" s="52"/>
      <c r="L638" s="52"/>
      <c r="M638" s="52"/>
      <c r="N638" s="52"/>
      <c r="O638" s="52"/>
      <c r="P638" s="52"/>
      <c r="Q638" s="52"/>
      <c r="R638" s="52"/>
      <c r="S638" s="52"/>
      <c r="T638" s="52"/>
      <c r="U638" s="52"/>
      <c r="V638" s="52"/>
      <c r="W638" s="52"/>
      <c r="X638" s="52"/>
      <c r="Y638" s="52"/>
      <c r="Z638" s="52"/>
    </row>
    <row r="639">
      <c r="A639" s="52"/>
      <c r="B639" s="52"/>
      <c r="C639" s="52"/>
      <c r="D639" s="52"/>
      <c r="E639" s="52"/>
      <c r="F639" s="52"/>
      <c r="G639" s="52"/>
      <c r="H639" s="52"/>
      <c r="I639" s="52"/>
      <c r="J639" s="52"/>
      <c r="K639" s="52"/>
      <c r="L639" s="52"/>
      <c r="M639" s="52"/>
      <c r="N639" s="52"/>
      <c r="O639" s="52"/>
      <c r="P639" s="52"/>
      <c r="Q639" s="52"/>
      <c r="R639" s="52"/>
      <c r="S639" s="52"/>
      <c r="T639" s="52"/>
      <c r="U639" s="52"/>
      <c r="V639" s="52"/>
      <c r="W639" s="52"/>
      <c r="X639" s="52"/>
      <c r="Y639" s="52"/>
      <c r="Z639" s="52"/>
    </row>
    <row r="640">
      <c r="A640" s="52"/>
      <c r="B640" s="52"/>
      <c r="C640" s="52"/>
      <c r="D640" s="52"/>
      <c r="E640" s="52"/>
      <c r="F640" s="52"/>
      <c r="G640" s="52"/>
      <c r="H640" s="52"/>
      <c r="I640" s="52"/>
      <c r="J640" s="52"/>
      <c r="K640" s="52"/>
      <c r="L640" s="52"/>
      <c r="M640" s="52"/>
      <c r="N640" s="52"/>
      <c r="O640" s="52"/>
      <c r="P640" s="52"/>
      <c r="Q640" s="52"/>
      <c r="R640" s="52"/>
      <c r="S640" s="52"/>
      <c r="T640" s="52"/>
      <c r="U640" s="52"/>
      <c r="V640" s="52"/>
      <c r="W640" s="52"/>
      <c r="X640" s="52"/>
      <c r="Y640" s="52"/>
      <c r="Z640" s="52"/>
    </row>
    <row r="641">
      <c r="A641" s="52"/>
      <c r="B641" s="52"/>
      <c r="C641" s="52"/>
      <c r="D641" s="52"/>
      <c r="E641" s="52"/>
      <c r="F641" s="52"/>
      <c r="G641" s="52"/>
      <c r="H641" s="52"/>
      <c r="I641" s="52"/>
      <c r="J641" s="52"/>
      <c r="K641" s="52"/>
      <c r="L641" s="52"/>
      <c r="M641" s="52"/>
      <c r="N641" s="52"/>
      <c r="O641" s="52"/>
      <c r="P641" s="52"/>
      <c r="Q641" s="52"/>
      <c r="R641" s="52"/>
      <c r="S641" s="52"/>
      <c r="T641" s="52"/>
      <c r="U641" s="52"/>
      <c r="V641" s="52"/>
      <c r="W641" s="52"/>
      <c r="X641" s="52"/>
      <c r="Y641" s="52"/>
      <c r="Z641" s="52"/>
    </row>
    <row r="642">
      <c r="A642" s="52"/>
      <c r="B642" s="52"/>
      <c r="C642" s="52"/>
      <c r="D642" s="52"/>
      <c r="E642" s="52"/>
      <c r="F642" s="52"/>
      <c r="G642" s="52"/>
      <c r="H642" s="52"/>
      <c r="I642" s="52"/>
      <c r="J642" s="52"/>
      <c r="K642" s="52"/>
      <c r="L642" s="52"/>
      <c r="M642" s="52"/>
      <c r="N642" s="52"/>
      <c r="O642" s="52"/>
      <c r="P642" s="52"/>
      <c r="Q642" s="52"/>
      <c r="R642" s="52"/>
      <c r="S642" s="52"/>
      <c r="T642" s="52"/>
      <c r="U642" s="52"/>
      <c r="V642" s="52"/>
      <c r="W642" s="52"/>
      <c r="X642" s="52"/>
      <c r="Y642" s="52"/>
      <c r="Z642" s="52"/>
    </row>
    <row r="643">
      <c r="A643" s="52"/>
      <c r="B643" s="52"/>
      <c r="C643" s="52"/>
      <c r="D643" s="52"/>
      <c r="E643" s="52"/>
      <c r="F643" s="52"/>
      <c r="G643" s="52"/>
      <c r="H643" s="52"/>
      <c r="I643" s="52"/>
      <c r="J643" s="52"/>
      <c r="K643" s="52"/>
      <c r="L643" s="52"/>
      <c r="M643" s="52"/>
      <c r="N643" s="52"/>
      <c r="O643" s="52"/>
      <c r="P643" s="52"/>
      <c r="Q643" s="52"/>
      <c r="R643" s="52"/>
      <c r="S643" s="52"/>
      <c r="T643" s="52"/>
      <c r="U643" s="52"/>
      <c r="V643" s="52"/>
      <c r="W643" s="52"/>
      <c r="X643" s="52"/>
      <c r="Y643" s="52"/>
      <c r="Z643" s="52"/>
    </row>
    <row r="644">
      <c r="A644" s="52"/>
      <c r="B644" s="52"/>
      <c r="C644" s="52"/>
      <c r="D644" s="52"/>
      <c r="E644" s="52"/>
      <c r="F644" s="52"/>
      <c r="G644" s="52"/>
      <c r="H644" s="52"/>
      <c r="I644" s="52"/>
      <c r="J644" s="52"/>
      <c r="K644" s="52"/>
      <c r="L644" s="52"/>
      <c r="M644" s="52"/>
      <c r="N644" s="52"/>
      <c r="O644" s="52"/>
      <c r="P644" s="52"/>
      <c r="Q644" s="52"/>
      <c r="R644" s="52"/>
      <c r="S644" s="52"/>
      <c r="T644" s="52"/>
      <c r="U644" s="52"/>
      <c r="V644" s="52"/>
      <c r="W644" s="52"/>
      <c r="X644" s="52"/>
      <c r="Y644" s="52"/>
      <c r="Z644" s="52"/>
    </row>
    <row r="645">
      <c r="A645" s="52"/>
      <c r="B645" s="52"/>
      <c r="C645" s="52"/>
      <c r="D645" s="52"/>
      <c r="E645" s="52"/>
      <c r="F645" s="52"/>
      <c r="G645" s="52"/>
      <c r="H645" s="52"/>
      <c r="I645" s="52"/>
      <c r="J645" s="52"/>
      <c r="K645" s="52"/>
      <c r="L645" s="52"/>
      <c r="M645" s="52"/>
      <c r="N645" s="52"/>
      <c r="O645" s="52"/>
      <c r="P645" s="52"/>
      <c r="Q645" s="52"/>
      <c r="R645" s="52"/>
      <c r="S645" s="52"/>
      <c r="T645" s="52"/>
      <c r="U645" s="52"/>
      <c r="V645" s="52"/>
      <c r="W645" s="52"/>
      <c r="X645" s="52"/>
      <c r="Y645" s="52"/>
      <c r="Z645" s="52"/>
    </row>
    <row r="646">
      <c r="A646" s="52"/>
      <c r="B646" s="52"/>
      <c r="C646" s="52"/>
      <c r="D646" s="52"/>
      <c r="E646" s="52"/>
      <c r="F646" s="52"/>
      <c r="G646" s="52"/>
      <c r="H646" s="52"/>
      <c r="I646" s="52"/>
      <c r="J646" s="52"/>
      <c r="K646" s="52"/>
      <c r="L646" s="52"/>
      <c r="M646" s="52"/>
      <c r="N646" s="52"/>
      <c r="O646" s="52"/>
      <c r="P646" s="52"/>
      <c r="Q646" s="52"/>
      <c r="R646" s="52"/>
      <c r="S646" s="52"/>
      <c r="T646" s="52"/>
      <c r="U646" s="52"/>
      <c r="V646" s="52"/>
      <c r="W646" s="52"/>
      <c r="X646" s="52"/>
      <c r="Y646" s="52"/>
      <c r="Z646" s="52"/>
    </row>
    <row r="647">
      <c r="A647" s="52"/>
      <c r="B647" s="52"/>
      <c r="C647" s="52"/>
      <c r="D647" s="52"/>
      <c r="E647" s="52"/>
      <c r="F647" s="52"/>
      <c r="G647" s="52"/>
      <c r="H647" s="52"/>
      <c r="I647" s="52"/>
      <c r="J647" s="52"/>
      <c r="K647" s="52"/>
      <c r="L647" s="52"/>
      <c r="M647" s="52"/>
      <c r="N647" s="52"/>
      <c r="O647" s="52"/>
      <c r="P647" s="52"/>
      <c r="Q647" s="52"/>
      <c r="R647" s="52"/>
      <c r="S647" s="52"/>
      <c r="T647" s="52"/>
      <c r="U647" s="52"/>
      <c r="V647" s="52"/>
      <c r="W647" s="52"/>
      <c r="X647" s="52"/>
      <c r="Y647" s="52"/>
      <c r="Z647" s="52"/>
    </row>
    <row r="648">
      <c r="A648" s="52"/>
      <c r="B648" s="52"/>
      <c r="C648" s="52"/>
      <c r="D648" s="52"/>
      <c r="E648" s="52"/>
      <c r="F648" s="52"/>
      <c r="G648" s="52"/>
      <c r="H648" s="52"/>
      <c r="I648" s="52"/>
      <c r="J648" s="52"/>
      <c r="K648" s="52"/>
      <c r="L648" s="52"/>
      <c r="M648" s="52"/>
      <c r="N648" s="52"/>
      <c r="O648" s="52"/>
      <c r="P648" s="52"/>
      <c r="Q648" s="52"/>
      <c r="R648" s="52"/>
      <c r="S648" s="52"/>
      <c r="T648" s="52"/>
      <c r="U648" s="52"/>
      <c r="V648" s="52"/>
      <c r="W648" s="52"/>
      <c r="X648" s="52"/>
      <c r="Y648" s="52"/>
      <c r="Z648" s="52"/>
    </row>
    <row r="649">
      <c r="A649" s="52"/>
      <c r="B649" s="52"/>
      <c r="C649" s="52"/>
      <c r="D649" s="52"/>
      <c r="E649" s="52"/>
      <c r="F649" s="52"/>
      <c r="G649" s="52"/>
      <c r="H649" s="52"/>
      <c r="I649" s="52"/>
      <c r="J649" s="52"/>
      <c r="K649" s="52"/>
      <c r="L649" s="52"/>
      <c r="M649" s="52"/>
      <c r="N649" s="52"/>
      <c r="O649" s="52"/>
      <c r="P649" s="52"/>
      <c r="Q649" s="52"/>
      <c r="R649" s="52"/>
      <c r="S649" s="52"/>
      <c r="T649" s="52"/>
      <c r="U649" s="52"/>
      <c r="V649" s="52"/>
      <c r="W649" s="52"/>
      <c r="X649" s="52"/>
      <c r="Y649" s="52"/>
      <c r="Z649" s="52"/>
    </row>
    <row r="650">
      <c r="A650" s="52"/>
      <c r="B650" s="52"/>
      <c r="C650" s="52"/>
      <c r="D650" s="52"/>
      <c r="E650" s="52"/>
      <c r="F650" s="52"/>
      <c r="G650" s="52"/>
      <c r="H650" s="52"/>
      <c r="I650" s="52"/>
      <c r="J650" s="52"/>
      <c r="K650" s="52"/>
      <c r="L650" s="52"/>
      <c r="M650" s="52"/>
      <c r="N650" s="52"/>
      <c r="O650" s="52"/>
      <c r="P650" s="52"/>
      <c r="Q650" s="52"/>
      <c r="R650" s="52"/>
      <c r="S650" s="52"/>
      <c r="T650" s="52"/>
      <c r="U650" s="52"/>
      <c r="V650" s="52"/>
      <c r="W650" s="52"/>
      <c r="X650" s="52"/>
      <c r="Y650" s="52"/>
      <c r="Z650" s="52"/>
    </row>
    <row r="651">
      <c r="A651" s="52"/>
      <c r="B651" s="52"/>
      <c r="C651" s="52"/>
      <c r="D651" s="52"/>
      <c r="E651" s="52"/>
      <c r="F651" s="52"/>
      <c r="G651" s="52"/>
      <c r="H651" s="52"/>
      <c r="I651" s="52"/>
      <c r="J651" s="52"/>
      <c r="K651" s="52"/>
      <c r="L651" s="52"/>
      <c r="M651" s="52"/>
      <c r="N651" s="52"/>
      <c r="O651" s="52"/>
      <c r="P651" s="52"/>
      <c r="Q651" s="52"/>
      <c r="R651" s="52"/>
      <c r="S651" s="52"/>
      <c r="T651" s="52"/>
      <c r="U651" s="52"/>
      <c r="V651" s="52"/>
      <c r="W651" s="52"/>
      <c r="X651" s="52"/>
      <c r="Y651" s="52"/>
      <c r="Z651" s="52"/>
    </row>
    <row r="652">
      <c r="A652" s="52"/>
      <c r="B652" s="52"/>
      <c r="C652" s="52"/>
      <c r="D652" s="52"/>
      <c r="E652" s="52"/>
      <c r="F652" s="52"/>
      <c r="G652" s="52"/>
      <c r="H652" s="52"/>
      <c r="I652" s="52"/>
      <c r="J652" s="52"/>
      <c r="K652" s="52"/>
      <c r="L652" s="52"/>
      <c r="M652" s="52"/>
      <c r="N652" s="52"/>
      <c r="O652" s="52"/>
      <c r="P652" s="52"/>
      <c r="Q652" s="52"/>
      <c r="R652" s="52"/>
      <c r="S652" s="52"/>
      <c r="T652" s="52"/>
      <c r="U652" s="52"/>
      <c r="V652" s="52"/>
      <c r="W652" s="52"/>
      <c r="X652" s="52"/>
      <c r="Y652" s="52"/>
      <c r="Z652" s="52"/>
    </row>
    <row r="653">
      <c r="A653" s="52"/>
      <c r="B653" s="52"/>
      <c r="C653" s="52"/>
      <c r="D653" s="52"/>
      <c r="E653" s="52"/>
      <c r="F653" s="52"/>
      <c r="G653" s="52"/>
      <c r="H653" s="52"/>
      <c r="I653" s="52"/>
      <c r="J653" s="52"/>
      <c r="K653" s="52"/>
      <c r="L653" s="52"/>
      <c r="M653" s="52"/>
      <c r="N653" s="52"/>
      <c r="O653" s="52"/>
      <c r="P653" s="52"/>
      <c r="Q653" s="52"/>
      <c r="R653" s="52"/>
      <c r="S653" s="52"/>
      <c r="T653" s="52"/>
      <c r="U653" s="52"/>
      <c r="V653" s="52"/>
      <c r="W653" s="52"/>
      <c r="X653" s="52"/>
      <c r="Y653" s="52"/>
      <c r="Z653" s="52"/>
    </row>
    <row r="654">
      <c r="A654" s="52"/>
      <c r="B654" s="52"/>
      <c r="C654" s="52"/>
      <c r="D654" s="52"/>
      <c r="E654" s="52"/>
      <c r="F654" s="52"/>
      <c r="G654" s="52"/>
      <c r="H654" s="52"/>
      <c r="I654" s="52"/>
      <c r="J654" s="52"/>
      <c r="K654" s="52"/>
      <c r="L654" s="52"/>
      <c r="M654" s="52"/>
      <c r="N654" s="52"/>
      <c r="O654" s="52"/>
      <c r="P654" s="52"/>
      <c r="Q654" s="52"/>
      <c r="R654" s="52"/>
      <c r="S654" s="52"/>
      <c r="T654" s="52"/>
      <c r="U654" s="52"/>
      <c r="V654" s="52"/>
      <c r="W654" s="52"/>
      <c r="X654" s="52"/>
      <c r="Y654" s="52"/>
      <c r="Z654" s="52"/>
    </row>
    <row r="655">
      <c r="A655" s="52"/>
      <c r="B655" s="52"/>
      <c r="C655" s="52"/>
      <c r="D655" s="52"/>
      <c r="E655" s="52"/>
      <c r="F655" s="52"/>
      <c r="G655" s="52"/>
      <c r="H655" s="52"/>
      <c r="I655" s="52"/>
      <c r="J655" s="52"/>
      <c r="K655" s="52"/>
      <c r="L655" s="52"/>
      <c r="M655" s="52"/>
      <c r="N655" s="52"/>
      <c r="O655" s="52"/>
      <c r="P655" s="52"/>
      <c r="Q655" s="52"/>
      <c r="R655" s="52"/>
      <c r="S655" s="52"/>
      <c r="T655" s="52"/>
      <c r="U655" s="52"/>
      <c r="V655" s="52"/>
      <c r="W655" s="52"/>
      <c r="X655" s="52"/>
      <c r="Y655" s="52"/>
      <c r="Z655" s="52"/>
    </row>
    <row r="656">
      <c r="A656" s="52"/>
      <c r="B656" s="52"/>
      <c r="C656" s="52"/>
      <c r="D656" s="52"/>
      <c r="E656" s="52"/>
      <c r="F656" s="52"/>
      <c r="G656" s="52"/>
      <c r="H656" s="52"/>
      <c r="I656" s="52"/>
      <c r="J656" s="52"/>
      <c r="K656" s="52"/>
      <c r="L656" s="52"/>
      <c r="M656" s="52"/>
      <c r="N656" s="52"/>
      <c r="O656" s="52"/>
      <c r="P656" s="52"/>
      <c r="Q656" s="52"/>
      <c r="R656" s="52"/>
      <c r="S656" s="52"/>
      <c r="T656" s="52"/>
      <c r="U656" s="52"/>
      <c r="V656" s="52"/>
      <c r="W656" s="52"/>
      <c r="X656" s="52"/>
      <c r="Y656" s="52"/>
      <c r="Z656" s="52"/>
    </row>
    <row r="657">
      <c r="A657" s="52"/>
      <c r="B657" s="52"/>
      <c r="C657" s="52"/>
      <c r="D657" s="52"/>
      <c r="E657" s="52"/>
      <c r="F657" s="52"/>
      <c r="G657" s="52"/>
      <c r="H657" s="52"/>
      <c r="I657" s="52"/>
      <c r="J657" s="52"/>
      <c r="K657" s="52"/>
      <c r="L657" s="52"/>
      <c r="M657" s="52"/>
      <c r="N657" s="52"/>
      <c r="O657" s="52"/>
      <c r="P657" s="52"/>
      <c r="Q657" s="52"/>
      <c r="R657" s="52"/>
      <c r="S657" s="52"/>
      <c r="T657" s="52"/>
      <c r="U657" s="52"/>
      <c r="V657" s="52"/>
      <c r="W657" s="52"/>
      <c r="X657" s="52"/>
      <c r="Y657" s="52"/>
      <c r="Z657" s="52"/>
    </row>
    <row r="658">
      <c r="A658" s="52"/>
      <c r="B658" s="52"/>
      <c r="C658" s="52"/>
      <c r="D658" s="52"/>
      <c r="E658" s="52"/>
      <c r="F658" s="52"/>
      <c r="G658" s="52"/>
      <c r="H658" s="52"/>
      <c r="I658" s="52"/>
      <c r="J658" s="52"/>
      <c r="K658" s="52"/>
      <c r="L658" s="52"/>
      <c r="M658" s="52"/>
      <c r="N658" s="52"/>
      <c r="O658" s="52"/>
      <c r="P658" s="52"/>
      <c r="Q658" s="52"/>
      <c r="R658" s="52"/>
      <c r="S658" s="52"/>
      <c r="T658" s="52"/>
      <c r="U658" s="52"/>
      <c r="V658" s="52"/>
      <c r="W658" s="52"/>
      <c r="X658" s="52"/>
      <c r="Y658" s="52"/>
      <c r="Z658" s="52"/>
    </row>
    <row r="659">
      <c r="A659" s="52"/>
      <c r="B659" s="52"/>
      <c r="C659" s="52"/>
      <c r="D659" s="52"/>
      <c r="E659" s="52"/>
      <c r="F659" s="52"/>
      <c r="G659" s="52"/>
      <c r="H659" s="52"/>
      <c r="I659" s="52"/>
      <c r="J659" s="52"/>
      <c r="K659" s="52"/>
      <c r="L659" s="52"/>
      <c r="M659" s="52"/>
      <c r="N659" s="52"/>
      <c r="O659" s="52"/>
      <c r="P659" s="52"/>
      <c r="Q659" s="52"/>
      <c r="R659" s="52"/>
      <c r="S659" s="52"/>
      <c r="T659" s="52"/>
      <c r="U659" s="52"/>
      <c r="V659" s="52"/>
      <c r="W659" s="52"/>
      <c r="X659" s="52"/>
      <c r="Y659" s="52"/>
      <c r="Z659" s="52"/>
    </row>
    <row r="660">
      <c r="A660" s="52"/>
      <c r="B660" s="52"/>
      <c r="C660" s="52"/>
      <c r="D660" s="52"/>
      <c r="E660" s="52"/>
      <c r="F660" s="52"/>
      <c r="G660" s="52"/>
      <c r="H660" s="52"/>
      <c r="I660" s="52"/>
      <c r="J660" s="52"/>
      <c r="K660" s="52"/>
      <c r="L660" s="52"/>
      <c r="M660" s="52"/>
      <c r="N660" s="52"/>
      <c r="O660" s="52"/>
      <c r="P660" s="52"/>
      <c r="Q660" s="52"/>
      <c r="R660" s="52"/>
      <c r="S660" s="52"/>
      <c r="T660" s="52"/>
      <c r="U660" s="52"/>
      <c r="V660" s="52"/>
      <c r="W660" s="52"/>
      <c r="X660" s="52"/>
      <c r="Y660" s="52"/>
      <c r="Z660" s="52"/>
    </row>
    <row r="661">
      <c r="A661" s="52"/>
      <c r="B661" s="52"/>
      <c r="C661" s="52"/>
      <c r="D661" s="52"/>
      <c r="E661" s="52"/>
      <c r="F661" s="52"/>
      <c r="G661" s="52"/>
      <c r="H661" s="52"/>
      <c r="I661" s="52"/>
      <c r="J661" s="52"/>
      <c r="K661" s="52"/>
      <c r="L661" s="52"/>
      <c r="M661" s="52"/>
      <c r="N661" s="52"/>
      <c r="O661" s="52"/>
      <c r="P661" s="52"/>
      <c r="Q661" s="52"/>
      <c r="R661" s="52"/>
      <c r="S661" s="52"/>
      <c r="T661" s="52"/>
      <c r="U661" s="52"/>
      <c r="V661" s="52"/>
      <c r="W661" s="52"/>
      <c r="X661" s="52"/>
      <c r="Y661" s="52"/>
      <c r="Z661" s="52"/>
    </row>
    <row r="662">
      <c r="A662" s="52"/>
      <c r="B662" s="52"/>
      <c r="C662" s="52"/>
      <c r="D662" s="52"/>
      <c r="E662" s="52"/>
      <c r="F662" s="52"/>
      <c r="G662" s="52"/>
      <c r="H662" s="52"/>
      <c r="I662" s="52"/>
      <c r="J662" s="52"/>
      <c r="K662" s="52"/>
      <c r="L662" s="52"/>
      <c r="M662" s="52"/>
      <c r="N662" s="52"/>
      <c r="O662" s="52"/>
      <c r="P662" s="52"/>
      <c r="Q662" s="52"/>
      <c r="R662" s="52"/>
      <c r="S662" s="52"/>
      <c r="T662" s="52"/>
      <c r="U662" s="52"/>
      <c r="V662" s="52"/>
      <c r="W662" s="52"/>
      <c r="X662" s="52"/>
      <c r="Y662" s="52"/>
      <c r="Z662" s="52"/>
    </row>
    <row r="663">
      <c r="A663" s="52"/>
      <c r="B663" s="52"/>
      <c r="C663" s="52"/>
      <c r="D663" s="52"/>
      <c r="E663" s="52"/>
      <c r="F663" s="52"/>
      <c r="G663" s="52"/>
      <c r="H663" s="52"/>
      <c r="I663" s="52"/>
      <c r="J663" s="52"/>
      <c r="K663" s="52"/>
      <c r="L663" s="52"/>
      <c r="M663" s="52"/>
      <c r="N663" s="52"/>
      <c r="O663" s="52"/>
      <c r="P663" s="52"/>
      <c r="Q663" s="52"/>
      <c r="R663" s="52"/>
      <c r="S663" s="52"/>
      <c r="T663" s="52"/>
      <c r="U663" s="52"/>
      <c r="V663" s="52"/>
      <c r="W663" s="52"/>
      <c r="X663" s="52"/>
      <c r="Y663" s="52"/>
      <c r="Z663" s="52"/>
    </row>
    <row r="664">
      <c r="A664" s="52"/>
      <c r="B664" s="52"/>
      <c r="C664" s="52"/>
      <c r="D664" s="52"/>
      <c r="E664" s="52"/>
      <c r="F664" s="52"/>
      <c r="G664" s="52"/>
      <c r="H664" s="52"/>
      <c r="I664" s="52"/>
      <c r="J664" s="52"/>
      <c r="K664" s="52"/>
      <c r="L664" s="52"/>
      <c r="M664" s="52"/>
      <c r="N664" s="52"/>
      <c r="O664" s="52"/>
      <c r="P664" s="52"/>
      <c r="Q664" s="52"/>
      <c r="R664" s="52"/>
      <c r="S664" s="52"/>
      <c r="T664" s="52"/>
      <c r="U664" s="52"/>
      <c r="V664" s="52"/>
      <c r="W664" s="52"/>
      <c r="X664" s="52"/>
      <c r="Y664" s="52"/>
      <c r="Z664" s="52"/>
    </row>
    <row r="665">
      <c r="A665" s="52"/>
      <c r="B665" s="52"/>
      <c r="C665" s="52"/>
      <c r="D665" s="52"/>
      <c r="E665" s="52"/>
      <c r="F665" s="52"/>
      <c r="G665" s="52"/>
      <c r="H665" s="52"/>
      <c r="I665" s="52"/>
      <c r="J665" s="52"/>
      <c r="K665" s="52"/>
      <c r="L665" s="52"/>
      <c r="M665" s="52"/>
      <c r="N665" s="52"/>
      <c r="O665" s="52"/>
      <c r="P665" s="52"/>
      <c r="Q665" s="52"/>
      <c r="R665" s="52"/>
      <c r="S665" s="52"/>
      <c r="T665" s="52"/>
      <c r="U665" s="52"/>
      <c r="V665" s="52"/>
      <c r="W665" s="52"/>
      <c r="X665" s="52"/>
      <c r="Y665" s="52"/>
      <c r="Z665" s="52"/>
    </row>
    <row r="666">
      <c r="A666" s="52"/>
      <c r="B666" s="52"/>
      <c r="C666" s="52"/>
      <c r="D666" s="52"/>
      <c r="E666" s="52"/>
      <c r="F666" s="52"/>
      <c r="G666" s="52"/>
      <c r="H666" s="52"/>
      <c r="I666" s="52"/>
      <c r="J666" s="52"/>
      <c r="K666" s="52"/>
      <c r="L666" s="52"/>
      <c r="M666" s="52"/>
      <c r="N666" s="52"/>
      <c r="O666" s="52"/>
      <c r="P666" s="52"/>
      <c r="Q666" s="52"/>
      <c r="R666" s="52"/>
      <c r="S666" s="52"/>
      <c r="T666" s="52"/>
      <c r="U666" s="52"/>
      <c r="V666" s="52"/>
      <c r="W666" s="52"/>
      <c r="X666" s="52"/>
      <c r="Y666" s="52"/>
      <c r="Z666" s="52"/>
    </row>
    <row r="667">
      <c r="A667" s="52"/>
      <c r="B667" s="52"/>
      <c r="C667" s="52"/>
      <c r="D667" s="52"/>
      <c r="E667" s="52"/>
      <c r="F667" s="52"/>
      <c r="G667" s="52"/>
      <c r="H667" s="52"/>
      <c r="I667" s="52"/>
      <c r="J667" s="52"/>
      <c r="K667" s="52"/>
      <c r="L667" s="52"/>
      <c r="M667" s="52"/>
      <c r="N667" s="52"/>
      <c r="O667" s="52"/>
      <c r="P667" s="52"/>
      <c r="Q667" s="52"/>
      <c r="R667" s="52"/>
      <c r="S667" s="52"/>
      <c r="T667" s="52"/>
      <c r="U667" s="52"/>
      <c r="V667" s="52"/>
      <c r="W667" s="52"/>
      <c r="X667" s="52"/>
      <c r="Y667" s="52"/>
      <c r="Z667" s="52"/>
    </row>
    <row r="668">
      <c r="A668" s="52"/>
      <c r="B668" s="52"/>
      <c r="C668" s="52"/>
      <c r="D668" s="52"/>
      <c r="E668" s="52"/>
      <c r="F668" s="52"/>
      <c r="G668" s="52"/>
      <c r="H668" s="52"/>
      <c r="I668" s="52"/>
      <c r="J668" s="52"/>
      <c r="K668" s="52"/>
      <c r="L668" s="52"/>
      <c r="M668" s="52"/>
      <c r="N668" s="52"/>
      <c r="O668" s="52"/>
      <c r="P668" s="52"/>
      <c r="Q668" s="52"/>
      <c r="R668" s="52"/>
      <c r="S668" s="52"/>
      <c r="T668" s="52"/>
      <c r="U668" s="52"/>
      <c r="V668" s="52"/>
      <c r="W668" s="52"/>
      <c r="X668" s="52"/>
      <c r="Y668" s="52"/>
      <c r="Z668" s="52"/>
    </row>
    <row r="669">
      <c r="A669" s="52"/>
      <c r="B669" s="52"/>
      <c r="C669" s="52"/>
      <c r="D669" s="52"/>
      <c r="E669" s="52"/>
      <c r="F669" s="52"/>
      <c r="G669" s="52"/>
      <c r="H669" s="52"/>
      <c r="I669" s="52"/>
      <c r="J669" s="52"/>
      <c r="K669" s="52"/>
      <c r="L669" s="52"/>
      <c r="M669" s="52"/>
      <c r="N669" s="52"/>
      <c r="O669" s="52"/>
      <c r="P669" s="52"/>
      <c r="Q669" s="52"/>
      <c r="R669" s="52"/>
      <c r="S669" s="52"/>
      <c r="T669" s="52"/>
      <c r="U669" s="52"/>
      <c r="V669" s="52"/>
      <c r="W669" s="52"/>
      <c r="X669" s="52"/>
      <c r="Y669" s="52"/>
      <c r="Z669" s="52"/>
    </row>
    <row r="670">
      <c r="A670" s="52"/>
      <c r="B670" s="52"/>
      <c r="C670" s="52"/>
      <c r="D670" s="52"/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  <c r="T670" s="52"/>
      <c r="U670" s="52"/>
      <c r="V670" s="52"/>
      <c r="W670" s="52"/>
      <c r="X670" s="52"/>
      <c r="Y670" s="52"/>
      <c r="Z670" s="52"/>
    </row>
    <row r="671">
      <c r="A671" s="52"/>
      <c r="B671" s="52"/>
      <c r="C671" s="52"/>
      <c r="D671" s="52"/>
      <c r="E671" s="52"/>
      <c r="F671" s="52"/>
      <c r="G671" s="52"/>
      <c r="H671" s="52"/>
      <c r="I671" s="52"/>
      <c r="J671" s="52"/>
      <c r="K671" s="52"/>
      <c r="L671" s="52"/>
      <c r="M671" s="52"/>
      <c r="N671" s="52"/>
      <c r="O671" s="52"/>
      <c r="P671" s="52"/>
      <c r="Q671" s="52"/>
      <c r="R671" s="52"/>
      <c r="S671" s="52"/>
      <c r="T671" s="52"/>
      <c r="U671" s="52"/>
      <c r="V671" s="52"/>
      <c r="W671" s="52"/>
      <c r="X671" s="52"/>
      <c r="Y671" s="52"/>
      <c r="Z671" s="52"/>
    </row>
    <row r="672">
      <c r="A672" s="52"/>
      <c r="B672" s="52"/>
      <c r="C672" s="52"/>
      <c r="D672" s="52"/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Y672" s="52"/>
      <c r="Z672" s="52"/>
    </row>
    <row r="673">
      <c r="A673" s="52"/>
      <c r="B673" s="52"/>
      <c r="C673" s="52"/>
      <c r="D673" s="52"/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Y673" s="52"/>
      <c r="Z673" s="52"/>
    </row>
    <row r="674">
      <c r="A674" s="52"/>
      <c r="B674" s="52"/>
      <c r="C674" s="52"/>
      <c r="D674" s="52"/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Y674" s="52"/>
      <c r="Z674" s="52"/>
    </row>
    <row r="675">
      <c r="A675" s="52"/>
      <c r="B675" s="52"/>
      <c r="C675" s="52"/>
      <c r="D675" s="52"/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Y675" s="52"/>
      <c r="Z675" s="52"/>
    </row>
    <row r="676">
      <c r="A676" s="52"/>
      <c r="B676" s="52"/>
      <c r="C676" s="52"/>
      <c r="D676" s="52"/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Y676" s="52"/>
      <c r="Z676" s="52"/>
    </row>
    <row r="677">
      <c r="A677" s="52"/>
      <c r="B677" s="52"/>
      <c r="C677" s="52"/>
      <c r="D677" s="52"/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Y677" s="52"/>
      <c r="Z677" s="52"/>
    </row>
    <row r="678">
      <c r="A678" s="52"/>
      <c r="B678" s="52"/>
      <c r="C678" s="52"/>
      <c r="D678" s="52"/>
      <c r="E678" s="52"/>
      <c r="F678" s="52"/>
      <c r="G678" s="52"/>
      <c r="H678" s="52"/>
      <c r="I678" s="52"/>
      <c r="J678" s="52"/>
      <c r="K678" s="52"/>
      <c r="L678" s="52"/>
      <c r="M678" s="52"/>
      <c r="N678" s="52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Y678" s="52"/>
      <c r="Z678" s="52"/>
    </row>
    <row r="679">
      <c r="A679" s="52"/>
      <c r="B679" s="52"/>
      <c r="C679" s="52"/>
      <c r="D679" s="52"/>
      <c r="E679" s="52"/>
      <c r="F679" s="52"/>
      <c r="G679" s="52"/>
      <c r="H679" s="52"/>
      <c r="I679" s="52"/>
      <c r="J679" s="52"/>
      <c r="K679" s="52"/>
      <c r="L679" s="52"/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Y679" s="52"/>
      <c r="Z679" s="52"/>
    </row>
    <row r="680">
      <c r="A680" s="52"/>
      <c r="B680" s="52"/>
      <c r="C680" s="52"/>
      <c r="D680" s="52"/>
      <c r="E680" s="52"/>
      <c r="F680" s="52"/>
      <c r="G680" s="52"/>
      <c r="H680" s="52"/>
      <c r="I680" s="52"/>
      <c r="J680" s="52"/>
      <c r="K680" s="52"/>
      <c r="L680" s="52"/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Y680" s="52"/>
      <c r="Z680" s="52"/>
    </row>
    <row r="681">
      <c r="A681" s="52"/>
      <c r="B681" s="52"/>
      <c r="C681" s="52"/>
      <c r="D681" s="52"/>
      <c r="E681" s="52"/>
      <c r="F681" s="52"/>
      <c r="G681" s="52"/>
      <c r="H681" s="52"/>
      <c r="I681" s="52"/>
      <c r="J681" s="52"/>
      <c r="K681" s="52"/>
      <c r="L681" s="52"/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  <c r="Y681" s="52"/>
      <c r="Z681" s="52"/>
    </row>
    <row r="682">
      <c r="A682" s="52"/>
      <c r="B682" s="52"/>
      <c r="C682" s="52"/>
      <c r="D682" s="52"/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  <c r="Y682" s="52"/>
      <c r="Z682" s="52"/>
    </row>
    <row r="683">
      <c r="A683" s="52"/>
      <c r="B683" s="52"/>
      <c r="C683" s="52"/>
      <c r="D683" s="52"/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  <c r="Y683" s="52"/>
      <c r="Z683" s="52"/>
    </row>
    <row r="684">
      <c r="A684" s="52"/>
      <c r="B684" s="52"/>
      <c r="C684" s="52"/>
      <c r="D684" s="52"/>
      <c r="E684" s="52"/>
      <c r="F684" s="52"/>
      <c r="G684" s="52"/>
      <c r="H684" s="52"/>
      <c r="I684" s="52"/>
      <c r="J684" s="52"/>
      <c r="K684" s="52"/>
      <c r="L684" s="52"/>
      <c r="M684" s="52"/>
      <c r="N684" s="52"/>
      <c r="O684" s="52"/>
      <c r="P684" s="52"/>
      <c r="Q684" s="52"/>
      <c r="R684" s="52"/>
      <c r="S684" s="52"/>
      <c r="T684" s="52"/>
      <c r="U684" s="52"/>
      <c r="V684" s="52"/>
      <c r="W684" s="52"/>
      <c r="X684" s="52"/>
      <c r="Y684" s="52"/>
      <c r="Z684" s="52"/>
    </row>
    <row r="685">
      <c r="A685" s="52"/>
      <c r="B685" s="52"/>
      <c r="C685" s="52"/>
      <c r="D685" s="52"/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52"/>
      <c r="Z685" s="52"/>
    </row>
    <row r="686">
      <c r="A686" s="52"/>
      <c r="B686" s="52"/>
      <c r="C686" s="52"/>
      <c r="D686" s="52"/>
      <c r="E686" s="52"/>
      <c r="F686" s="52"/>
      <c r="G686" s="52"/>
      <c r="H686" s="52"/>
      <c r="I686" s="52"/>
      <c r="J686" s="52"/>
      <c r="K686" s="52"/>
      <c r="L686" s="52"/>
      <c r="M686" s="52"/>
      <c r="N686" s="52"/>
      <c r="O686" s="52"/>
      <c r="P686" s="52"/>
      <c r="Q686" s="52"/>
      <c r="R686" s="52"/>
      <c r="S686" s="52"/>
      <c r="T686" s="52"/>
      <c r="U686" s="52"/>
      <c r="V686" s="52"/>
      <c r="W686" s="52"/>
      <c r="X686" s="52"/>
      <c r="Y686" s="52"/>
      <c r="Z686" s="52"/>
    </row>
    <row r="687">
      <c r="A687" s="52"/>
      <c r="B687" s="52"/>
      <c r="C687" s="52"/>
      <c r="D687" s="52"/>
      <c r="E687" s="52"/>
      <c r="F687" s="52"/>
      <c r="G687" s="52"/>
      <c r="H687" s="52"/>
      <c r="I687" s="52"/>
      <c r="J687" s="52"/>
      <c r="K687" s="52"/>
      <c r="L687" s="52"/>
      <c r="M687" s="52"/>
      <c r="N687" s="52"/>
      <c r="O687" s="52"/>
      <c r="P687" s="52"/>
      <c r="Q687" s="52"/>
      <c r="R687" s="52"/>
      <c r="S687" s="52"/>
      <c r="T687" s="52"/>
      <c r="U687" s="52"/>
      <c r="V687" s="52"/>
      <c r="W687" s="52"/>
      <c r="X687" s="52"/>
      <c r="Y687" s="52"/>
      <c r="Z687" s="52"/>
    </row>
    <row r="688">
      <c r="A688" s="52"/>
      <c r="B688" s="52"/>
      <c r="C688" s="52"/>
      <c r="D688" s="52"/>
      <c r="E688" s="52"/>
      <c r="F688" s="52"/>
      <c r="G688" s="52"/>
      <c r="H688" s="52"/>
      <c r="I688" s="52"/>
      <c r="J688" s="52"/>
      <c r="K688" s="52"/>
      <c r="L688" s="52"/>
      <c r="M688" s="52"/>
      <c r="N688" s="52"/>
      <c r="O688" s="52"/>
      <c r="P688" s="52"/>
      <c r="Q688" s="52"/>
      <c r="R688" s="52"/>
      <c r="S688" s="52"/>
      <c r="T688" s="52"/>
      <c r="U688" s="52"/>
      <c r="V688" s="52"/>
      <c r="W688" s="52"/>
      <c r="X688" s="52"/>
      <c r="Y688" s="52"/>
      <c r="Z688" s="52"/>
    </row>
    <row r="689">
      <c r="A689" s="52"/>
      <c r="B689" s="52"/>
      <c r="C689" s="52"/>
      <c r="D689" s="52"/>
      <c r="E689" s="52"/>
      <c r="F689" s="52"/>
      <c r="G689" s="52"/>
      <c r="H689" s="52"/>
      <c r="I689" s="52"/>
      <c r="J689" s="52"/>
      <c r="K689" s="52"/>
      <c r="L689" s="52"/>
      <c r="M689" s="52"/>
      <c r="N689" s="52"/>
      <c r="O689" s="52"/>
      <c r="P689" s="52"/>
      <c r="Q689" s="52"/>
      <c r="R689" s="52"/>
      <c r="S689" s="52"/>
      <c r="T689" s="52"/>
      <c r="U689" s="52"/>
      <c r="V689" s="52"/>
      <c r="W689" s="52"/>
      <c r="X689" s="52"/>
      <c r="Y689" s="52"/>
      <c r="Z689" s="52"/>
    </row>
    <row r="690">
      <c r="A690" s="52"/>
      <c r="B690" s="52"/>
      <c r="C690" s="52"/>
      <c r="D690" s="52"/>
      <c r="E690" s="52"/>
      <c r="F690" s="52"/>
      <c r="G690" s="52"/>
      <c r="H690" s="52"/>
      <c r="I690" s="52"/>
      <c r="J690" s="52"/>
      <c r="K690" s="52"/>
      <c r="L690" s="52"/>
      <c r="M690" s="52"/>
      <c r="N690" s="52"/>
      <c r="O690" s="52"/>
      <c r="P690" s="52"/>
      <c r="Q690" s="52"/>
      <c r="R690" s="52"/>
      <c r="S690" s="52"/>
      <c r="T690" s="52"/>
      <c r="U690" s="52"/>
      <c r="V690" s="52"/>
      <c r="W690" s="52"/>
      <c r="X690" s="52"/>
      <c r="Y690" s="52"/>
      <c r="Z690" s="52"/>
    </row>
    <row r="691">
      <c r="A691" s="52"/>
      <c r="B691" s="52"/>
      <c r="C691" s="52"/>
      <c r="D691" s="52"/>
      <c r="E691" s="52"/>
      <c r="F691" s="52"/>
      <c r="G691" s="52"/>
      <c r="H691" s="52"/>
      <c r="I691" s="52"/>
      <c r="J691" s="52"/>
      <c r="K691" s="52"/>
      <c r="L691" s="52"/>
      <c r="M691" s="52"/>
      <c r="N691" s="52"/>
      <c r="O691" s="52"/>
      <c r="P691" s="52"/>
      <c r="Q691" s="52"/>
      <c r="R691" s="52"/>
      <c r="S691" s="52"/>
      <c r="T691" s="52"/>
      <c r="U691" s="52"/>
      <c r="V691" s="52"/>
      <c r="W691" s="52"/>
      <c r="X691" s="52"/>
      <c r="Y691" s="52"/>
      <c r="Z691" s="52"/>
    </row>
    <row r="692">
      <c r="A692" s="52"/>
      <c r="B692" s="52"/>
      <c r="C692" s="52"/>
      <c r="D692" s="52"/>
      <c r="E692" s="52"/>
      <c r="F692" s="52"/>
      <c r="G692" s="52"/>
      <c r="H692" s="52"/>
      <c r="I692" s="52"/>
      <c r="J692" s="52"/>
      <c r="K692" s="52"/>
      <c r="L692" s="52"/>
      <c r="M692" s="52"/>
      <c r="N692" s="52"/>
      <c r="O692" s="52"/>
      <c r="P692" s="52"/>
      <c r="Q692" s="52"/>
      <c r="R692" s="52"/>
      <c r="S692" s="52"/>
      <c r="T692" s="52"/>
      <c r="U692" s="52"/>
      <c r="V692" s="52"/>
      <c r="W692" s="52"/>
      <c r="X692" s="52"/>
      <c r="Y692" s="52"/>
      <c r="Z692" s="52"/>
    </row>
    <row r="693">
      <c r="A693" s="52"/>
      <c r="B693" s="52"/>
      <c r="C693" s="52"/>
      <c r="D693" s="52"/>
      <c r="E693" s="52"/>
      <c r="F693" s="52"/>
      <c r="G693" s="52"/>
      <c r="H693" s="52"/>
      <c r="I693" s="52"/>
      <c r="J693" s="52"/>
      <c r="K693" s="52"/>
      <c r="L693" s="52"/>
      <c r="M693" s="52"/>
      <c r="N693" s="52"/>
      <c r="O693" s="52"/>
      <c r="P693" s="52"/>
      <c r="Q693" s="52"/>
      <c r="R693" s="52"/>
      <c r="S693" s="52"/>
      <c r="T693" s="52"/>
      <c r="U693" s="52"/>
      <c r="V693" s="52"/>
      <c r="W693" s="52"/>
      <c r="X693" s="52"/>
      <c r="Y693" s="52"/>
      <c r="Z693" s="52"/>
    </row>
    <row r="694">
      <c r="A694" s="52"/>
      <c r="B694" s="52"/>
      <c r="C694" s="52"/>
      <c r="D694" s="52"/>
      <c r="E694" s="52"/>
      <c r="F694" s="52"/>
      <c r="G694" s="52"/>
      <c r="H694" s="52"/>
      <c r="I694" s="52"/>
      <c r="J694" s="52"/>
      <c r="K694" s="52"/>
      <c r="L694" s="52"/>
      <c r="M694" s="52"/>
      <c r="N694" s="52"/>
      <c r="O694" s="52"/>
      <c r="P694" s="52"/>
      <c r="Q694" s="52"/>
      <c r="R694" s="52"/>
      <c r="S694" s="52"/>
      <c r="T694" s="52"/>
      <c r="U694" s="52"/>
      <c r="V694" s="52"/>
      <c r="W694" s="52"/>
      <c r="X694" s="52"/>
      <c r="Y694" s="52"/>
      <c r="Z694" s="52"/>
    </row>
    <row r="695">
      <c r="A695" s="52"/>
      <c r="B695" s="52"/>
      <c r="C695" s="52"/>
      <c r="D695" s="52"/>
      <c r="E695" s="52"/>
      <c r="F695" s="52"/>
      <c r="G695" s="52"/>
      <c r="H695" s="52"/>
      <c r="I695" s="52"/>
      <c r="J695" s="52"/>
      <c r="K695" s="52"/>
      <c r="L695" s="52"/>
      <c r="M695" s="52"/>
      <c r="N695" s="52"/>
      <c r="O695" s="52"/>
      <c r="P695" s="52"/>
      <c r="Q695" s="52"/>
      <c r="R695" s="52"/>
      <c r="S695" s="52"/>
      <c r="T695" s="52"/>
      <c r="U695" s="52"/>
      <c r="V695" s="52"/>
      <c r="W695" s="52"/>
      <c r="X695" s="52"/>
      <c r="Y695" s="52"/>
      <c r="Z695" s="52"/>
    </row>
    <row r="696">
      <c r="A696" s="52"/>
      <c r="B696" s="52"/>
      <c r="C696" s="52"/>
      <c r="D696" s="52"/>
      <c r="E696" s="52"/>
      <c r="F696" s="52"/>
      <c r="G696" s="52"/>
      <c r="H696" s="52"/>
      <c r="I696" s="52"/>
      <c r="J696" s="52"/>
      <c r="K696" s="52"/>
      <c r="L696" s="52"/>
      <c r="M696" s="52"/>
      <c r="N696" s="52"/>
      <c r="O696" s="52"/>
      <c r="P696" s="52"/>
      <c r="Q696" s="52"/>
      <c r="R696" s="52"/>
      <c r="S696" s="52"/>
      <c r="T696" s="52"/>
      <c r="U696" s="52"/>
      <c r="V696" s="52"/>
      <c r="W696" s="52"/>
      <c r="X696" s="52"/>
      <c r="Y696" s="52"/>
      <c r="Z696" s="52"/>
    </row>
    <row r="697">
      <c r="A697" s="52"/>
      <c r="B697" s="52"/>
      <c r="C697" s="52"/>
      <c r="D697" s="52"/>
      <c r="E697" s="52"/>
      <c r="F697" s="52"/>
      <c r="G697" s="52"/>
      <c r="H697" s="52"/>
      <c r="I697" s="52"/>
      <c r="J697" s="52"/>
      <c r="K697" s="52"/>
      <c r="L697" s="52"/>
      <c r="M697" s="52"/>
      <c r="N697" s="52"/>
      <c r="O697" s="52"/>
      <c r="P697" s="52"/>
      <c r="Q697" s="52"/>
      <c r="R697" s="52"/>
      <c r="S697" s="52"/>
      <c r="T697" s="52"/>
      <c r="U697" s="52"/>
      <c r="V697" s="52"/>
      <c r="W697" s="52"/>
      <c r="X697" s="52"/>
      <c r="Y697" s="52"/>
      <c r="Z697" s="52"/>
    </row>
    <row r="698">
      <c r="A698" s="52"/>
      <c r="B698" s="52"/>
      <c r="C698" s="52"/>
      <c r="D698" s="52"/>
      <c r="E698" s="52"/>
      <c r="F698" s="52"/>
      <c r="G698" s="52"/>
      <c r="H698" s="52"/>
      <c r="I698" s="52"/>
      <c r="J698" s="52"/>
      <c r="K698" s="52"/>
      <c r="L698" s="52"/>
      <c r="M698" s="52"/>
      <c r="N698" s="52"/>
      <c r="O698" s="52"/>
      <c r="P698" s="52"/>
      <c r="Q698" s="52"/>
      <c r="R698" s="52"/>
      <c r="S698" s="52"/>
      <c r="T698" s="52"/>
      <c r="U698" s="52"/>
      <c r="V698" s="52"/>
      <c r="W698" s="52"/>
      <c r="X698" s="52"/>
      <c r="Y698" s="52"/>
      <c r="Z698" s="52"/>
    </row>
    <row r="699">
      <c r="A699" s="52"/>
      <c r="B699" s="52"/>
      <c r="C699" s="52"/>
      <c r="D699" s="52"/>
      <c r="E699" s="52"/>
      <c r="F699" s="52"/>
      <c r="G699" s="52"/>
      <c r="H699" s="52"/>
      <c r="I699" s="52"/>
      <c r="J699" s="52"/>
      <c r="K699" s="52"/>
      <c r="L699" s="52"/>
      <c r="M699" s="52"/>
      <c r="N699" s="52"/>
      <c r="O699" s="52"/>
      <c r="P699" s="52"/>
      <c r="Q699" s="52"/>
      <c r="R699" s="52"/>
      <c r="S699" s="52"/>
      <c r="T699" s="52"/>
      <c r="U699" s="52"/>
      <c r="V699" s="52"/>
      <c r="W699" s="52"/>
      <c r="X699" s="52"/>
      <c r="Y699" s="52"/>
      <c r="Z699" s="52"/>
    </row>
    <row r="700">
      <c r="A700" s="52"/>
      <c r="B700" s="52"/>
      <c r="C700" s="52"/>
      <c r="D700" s="52"/>
      <c r="E700" s="52"/>
      <c r="F700" s="52"/>
      <c r="G700" s="52"/>
      <c r="H700" s="52"/>
      <c r="I700" s="52"/>
      <c r="J700" s="52"/>
      <c r="K700" s="52"/>
      <c r="L700" s="52"/>
      <c r="M700" s="52"/>
      <c r="N700" s="52"/>
      <c r="O700" s="52"/>
      <c r="P700" s="52"/>
      <c r="Q700" s="52"/>
      <c r="R700" s="52"/>
      <c r="S700" s="52"/>
      <c r="T700" s="52"/>
      <c r="U700" s="52"/>
      <c r="V700" s="52"/>
      <c r="W700" s="52"/>
      <c r="X700" s="52"/>
      <c r="Y700" s="52"/>
      <c r="Z700" s="52"/>
    </row>
    <row r="701">
      <c r="A701" s="52"/>
      <c r="B701" s="52"/>
      <c r="C701" s="52"/>
      <c r="D701" s="52"/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</row>
    <row r="702">
      <c r="A702" s="52"/>
      <c r="B702" s="52"/>
      <c r="C702" s="52"/>
      <c r="D702" s="52"/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</row>
    <row r="703">
      <c r="A703" s="52"/>
      <c r="B703" s="52"/>
      <c r="C703" s="52"/>
      <c r="D703" s="52"/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</row>
    <row r="704">
      <c r="A704" s="52"/>
      <c r="B704" s="52"/>
      <c r="C704" s="52"/>
      <c r="D704" s="52"/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  <c r="Z704" s="52"/>
    </row>
    <row r="705">
      <c r="A705" s="52"/>
      <c r="B705" s="52"/>
      <c r="C705" s="52"/>
      <c r="D705" s="52"/>
      <c r="E705" s="52"/>
      <c r="F705" s="52"/>
      <c r="G705" s="52"/>
      <c r="H705" s="52"/>
      <c r="I705" s="52"/>
      <c r="J705" s="52"/>
      <c r="K705" s="52"/>
      <c r="L705" s="52"/>
      <c r="M705" s="52"/>
      <c r="N705" s="52"/>
      <c r="O705" s="52"/>
      <c r="P705" s="52"/>
      <c r="Q705" s="52"/>
      <c r="R705" s="52"/>
      <c r="S705" s="52"/>
      <c r="T705" s="52"/>
      <c r="U705" s="52"/>
      <c r="V705" s="52"/>
      <c r="W705" s="52"/>
      <c r="X705" s="52"/>
      <c r="Y705" s="52"/>
      <c r="Z705" s="52"/>
    </row>
    <row r="706">
      <c r="A706" s="52"/>
      <c r="B706" s="52"/>
      <c r="C706" s="52"/>
      <c r="D706" s="52"/>
      <c r="E706" s="52"/>
      <c r="F706" s="52"/>
      <c r="G706" s="52"/>
      <c r="H706" s="52"/>
      <c r="I706" s="52"/>
      <c r="J706" s="52"/>
      <c r="K706" s="52"/>
      <c r="L706" s="52"/>
      <c r="M706" s="52"/>
      <c r="N706" s="52"/>
      <c r="O706" s="52"/>
      <c r="P706" s="52"/>
      <c r="Q706" s="52"/>
      <c r="R706" s="52"/>
      <c r="S706" s="52"/>
      <c r="T706" s="52"/>
      <c r="U706" s="52"/>
      <c r="V706" s="52"/>
      <c r="W706" s="52"/>
      <c r="X706" s="52"/>
      <c r="Y706" s="52"/>
      <c r="Z706" s="52"/>
    </row>
    <row r="707">
      <c r="A707" s="52"/>
      <c r="B707" s="52"/>
      <c r="C707" s="52"/>
      <c r="D707" s="52"/>
      <c r="E707" s="52"/>
      <c r="F707" s="52"/>
      <c r="G707" s="52"/>
      <c r="H707" s="52"/>
      <c r="I707" s="52"/>
      <c r="J707" s="52"/>
      <c r="K707" s="52"/>
      <c r="L707" s="52"/>
      <c r="M707" s="52"/>
      <c r="N707" s="52"/>
      <c r="O707" s="52"/>
      <c r="P707" s="52"/>
      <c r="Q707" s="52"/>
      <c r="R707" s="52"/>
      <c r="S707" s="52"/>
      <c r="T707" s="52"/>
      <c r="U707" s="52"/>
      <c r="V707" s="52"/>
      <c r="W707" s="52"/>
      <c r="X707" s="52"/>
      <c r="Y707" s="52"/>
      <c r="Z707" s="52"/>
    </row>
    <row r="708">
      <c r="A708" s="52"/>
      <c r="B708" s="52"/>
      <c r="C708" s="52"/>
      <c r="D708" s="52"/>
      <c r="E708" s="52"/>
      <c r="F708" s="52"/>
      <c r="G708" s="52"/>
      <c r="H708" s="52"/>
      <c r="I708" s="52"/>
      <c r="J708" s="52"/>
      <c r="K708" s="52"/>
      <c r="L708" s="52"/>
      <c r="M708" s="52"/>
      <c r="N708" s="52"/>
      <c r="O708" s="52"/>
      <c r="P708" s="52"/>
      <c r="Q708" s="52"/>
      <c r="R708" s="52"/>
      <c r="S708" s="52"/>
      <c r="T708" s="52"/>
      <c r="U708" s="52"/>
      <c r="V708" s="52"/>
      <c r="W708" s="52"/>
      <c r="X708" s="52"/>
      <c r="Y708" s="52"/>
      <c r="Z708" s="52"/>
    </row>
    <row r="709">
      <c r="A709" s="52"/>
      <c r="B709" s="52"/>
      <c r="C709" s="52"/>
      <c r="D709" s="52"/>
      <c r="E709" s="52"/>
      <c r="F709" s="52"/>
      <c r="G709" s="52"/>
      <c r="H709" s="52"/>
      <c r="I709" s="52"/>
      <c r="J709" s="52"/>
      <c r="K709" s="52"/>
      <c r="L709" s="52"/>
      <c r="M709" s="52"/>
      <c r="N709" s="52"/>
      <c r="O709" s="52"/>
      <c r="P709" s="52"/>
      <c r="Q709" s="52"/>
      <c r="R709" s="52"/>
      <c r="S709" s="52"/>
      <c r="T709" s="52"/>
      <c r="U709" s="52"/>
      <c r="V709" s="52"/>
      <c r="W709" s="52"/>
      <c r="X709" s="52"/>
      <c r="Y709" s="52"/>
      <c r="Z709" s="52"/>
    </row>
    <row r="710">
      <c r="A710" s="52"/>
      <c r="B710" s="52"/>
      <c r="C710" s="52"/>
      <c r="D710" s="52"/>
      <c r="E710" s="52"/>
      <c r="F710" s="52"/>
      <c r="G710" s="52"/>
      <c r="H710" s="52"/>
      <c r="I710" s="52"/>
      <c r="J710" s="52"/>
      <c r="K710" s="52"/>
      <c r="L710" s="52"/>
      <c r="M710" s="52"/>
      <c r="N710" s="52"/>
      <c r="O710" s="52"/>
      <c r="P710" s="52"/>
      <c r="Q710" s="52"/>
      <c r="R710" s="52"/>
      <c r="S710" s="52"/>
      <c r="T710" s="52"/>
      <c r="U710" s="52"/>
      <c r="V710" s="52"/>
      <c r="W710" s="52"/>
      <c r="X710" s="52"/>
      <c r="Y710" s="52"/>
      <c r="Z710" s="52"/>
    </row>
    <row r="711">
      <c r="A711" s="52"/>
      <c r="B711" s="52"/>
      <c r="C711" s="52"/>
      <c r="D711" s="52"/>
      <c r="E711" s="52"/>
      <c r="F711" s="52"/>
      <c r="G711" s="52"/>
      <c r="H711" s="52"/>
      <c r="I711" s="52"/>
      <c r="J711" s="52"/>
      <c r="K711" s="52"/>
      <c r="L711" s="52"/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  <c r="X711" s="52"/>
      <c r="Y711" s="52"/>
      <c r="Z711" s="52"/>
    </row>
    <row r="712">
      <c r="A712" s="52"/>
      <c r="B712" s="52"/>
      <c r="C712" s="52"/>
      <c r="D712" s="52"/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  <c r="Z712" s="52"/>
    </row>
    <row r="713">
      <c r="A713" s="52"/>
      <c r="B713" s="52"/>
      <c r="C713" s="52"/>
      <c r="D713" s="52"/>
      <c r="E713" s="52"/>
      <c r="F713" s="52"/>
      <c r="G713" s="52"/>
      <c r="H713" s="52"/>
      <c r="I713" s="52"/>
      <c r="J713" s="52"/>
      <c r="K713" s="52"/>
      <c r="L713" s="52"/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  <c r="Y713" s="52"/>
      <c r="Z713" s="52"/>
    </row>
    <row r="714">
      <c r="A714" s="52"/>
      <c r="B714" s="52"/>
      <c r="C714" s="52"/>
      <c r="D714" s="52"/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  <c r="Z714" s="52"/>
    </row>
    <row r="715">
      <c r="A715" s="52"/>
      <c r="B715" s="52"/>
      <c r="C715" s="52"/>
      <c r="D715" s="52"/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  <c r="Y715" s="52"/>
      <c r="Z715" s="52"/>
    </row>
    <row r="716">
      <c r="A716" s="52"/>
      <c r="B716" s="52"/>
      <c r="C716" s="52"/>
      <c r="D716" s="52"/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  <c r="Y716" s="52"/>
      <c r="Z716" s="52"/>
    </row>
    <row r="717">
      <c r="A717" s="52"/>
      <c r="B717" s="52"/>
      <c r="C717" s="52"/>
      <c r="D717" s="52"/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  <c r="Y717" s="52"/>
      <c r="Z717" s="52"/>
    </row>
    <row r="718">
      <c r="A718" s="52"/>
      <c r="B718" s="52"/>
      <c r="C718" s="52"/>
      <c r="D718" s="52"/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  <c r="Y718" s="52"/>
      <c r="Z718" s="52"/>
    </row>
    <row r="719">
      <c r="A719" s="52"/>
      <c r="B719" s="52"/>
      <c r="C719" s="52"/>
      <c r="D719" s="52"/>
      <c r="E719" s="52"/>
      <c r="F719" s="52"/>
      <c r="G719" s="52"/>
      <c r="H719" s="52"/>
      <c r="I719" s="52"/>
      <c r="J719" s="52"/>
      <c r="K719" s="52"/>
      <c r="L719" s="52"/>
      <c r="M719" s="52"/>
      <c r="N719" s="52"/>
      <c r="O719" s="52"/>
      <c r="P719" s="52"/>
      <c r="Q719" s="52"/>
      <c r="R719" s="52"/>
      <c r="S719" s="52"/>
      <c r="T719" s="52"/>
      <c r="U719" s="52"/>
      <c r="V719" s="52"/>
      <c r="W719" s="52"/>
      <c r="X719" s="52"/>
      <c r="Y719" s="52"/>
      <c r="Z719" s="52"/>
    </row>
    <row r="720">
      <c r="A720" s="52"/>
      <c r="B720" s="52"/>
      <c r="C720" s="52"/>
      <c r="D720" s="52"/>
      <c r="E720" s="52"/>
      <c r="F720" s="52"/>
      <c r="G720" s="52"/>
      <c r="H720" s="52"/>
      <c r="I720" s="52"/>
      <c r="J720" s="52"/>
      <c r="K720" s="52"/>
      <c r="L720" s="52"/>
      <c r="M720" s="52"/>
      <c r="N720" s="52"/>
      <c r="O720" s="52"/>
      <c r="P720" s="52"/>
      <c r="Q720" s="52"/>
      <c r="R720" s="52"/>
      <c r="S720" s="52"/>
      <c r="T720" s="52"/>
      <c r="U720" s="52"/>
      <c r="V720" s="52"/>
      <c r="W720" s="52"/>
      <c r="X720" s="52"/>
      <c r="Y720" s="52"/>
      <c r="Z720" s="52"/>
    </row>
    <row r="721">
      <c r="A721" s="52"/>
      <c r="B721" s="52"/>
      <c r="C721" s="52"/>
      <c r="D721" s="52"/>
      <c r="E721" s="52"/>
      <c r="F721" s="52"/>
      <c r="G721" s="52"/>
      <c r="H721" s="52"/>
      <c r="I721" s="52"/>
      <c r="J721" s="52"/>
      <c r="K721" s="52"/>
      <c r="L721" s="52"/>
      <c r="M721" s="52"/>
      <c r="N721" s="52"/>
      <c r="O721" s="52"/>
      <c r="P721" s="52"/>
      <c r="Q721" s="52"/>
      <c r="R721" s="52"/>
      <c r="S721" s="52"/>
      <c r="T721" s="52"/>
      <c r="U721" s="52"/>
      <c r="V721" s="52"/>
      <c r="W721" s="52"/>
      <c r="X721" s="52"/>
      <c r="Y721" s="52"/>
      <c r="Z721" s="52"/>
    </row>
    <row r="722">
      <c r="A722" s="52"/>
      <c r="B722" s="52"/>
      <c r="C722" s="52"/>
      <c r="D722" s="52"/>
      <c r="E722" s="52"/>
      <c r="F722" s="52"/>
      <c r="G722" s="52"/>
      <c r="H722" s="52"/>
      <c r="I722" s="52"/>
      <c r="J722" s="52"/>
      <c r="K722" s="52"/>
      <c r="L722" s="52"/>
      <c r="M722" s="52"/>
      <c r="N722" s="52"/>
      <c r="O722" s="52"/>
      <c r="P722" s="52"/>
      <c r="Q722" s="52"/>
      <c r="R722" s="52"/>
      <c r="S722" s="52"/>
      <c r="T722" s="52"/>
      <c r="U722" s="52"/>
      <c r="V722" s="52"/>
      <c r="W722" s="52"/>
      <c r="X722" s="52"/>
      <c r="Y722" s="52"/>
      <c r="Z722" s="52"/>
    </row>
    <row r="723">
      <c r="A723" s="52"/>
      <c r="B723" s="52"/>
      <c r="C723" s="52"/>
      <c r="D723" s="52"/>
      <c r="E723" s="52"/>
      <c r="F723" s="52"/>
      <c r="G723" s="52"/>
      <c r="H723" s="52"/>
      <c r="I723" s="52"/>
      <c r="J723" s="52"/>
      <c r="K723" s="52"/>
      <c r="L723" s="52"/>
      <c r="M723" s="52"/>
      <c r="N723" s="52"/>
      <c r="O723" s="52"/>
      <c r="P723" s="52"/>
      <c r="Q723" s="52"/>
      <c r="R723" s="52"/>
      <c r="S723" s="52"/>
      <c r="T723" s="52"/>
      <c r="U723" s="52"/>
      <c r="V723" s="52"/>
      <c r="W723" s="52"/>
      <c r="X723" s="52"/>
      <c r="Y723" s="52"/>
      <c r="Z723" s="52"/>
    </row>
    <row r="724">
      <c r="A724" s="52"/>
      <c r="B724" s="52"/>
      <c r="C724" s="52"/>
      <c r="D724" s="52"/>
      <c r="E724" s="52"/>
      <c r="F724" s="52"/>
      <c r="G724" s="52"/>
      <c r="H724" s="52"/>
      <c r="I724" s="52"/>
      <c r="J724" s="52"/>
      <c r="K724" s="52"/>
      <c r="L724" s="52"/>
      <c r="M724" s="52"/>
      <c r="N724" s="52"/>
      <c r="O724" s="52"/>
      <c r="P724" s="52"/>
      <c r="Q724" s="52"/>
      <c r="R724" s="52"/>
      <c r="S724" s="52"/>
      <c r="T724" s="52"/>
      <c r="U724" s="52"/>
      <c r="V724" s="52"/>
      <c r="W724" s="52"/>
      <c r="X724" s="52"/>
      <c r="Y724" s="52"/>
      <c r="Z724" s="52"/>
    </row>
    <row r="725">
      <c r="A725" s="52"/>
      <c r="B725" s="52"/>
      <c r="C725" s="52"/>
      <c r="D725" s="52"/>
      <c r="E725" s="52"/>
      <c r="F725" s="52"/>
      <c r="G725" s="52"/>
      <c r="H725" s="52"/>
      <c r="I725" s="52"/>
      <c r="J725" s="52"/>
      <c r="K725" s="52"/>
      <c r="L725" s="52"/>
      <c r="M725" s="52"/>
      <c r="N725" s="52"/>
      <c r="O725" s="52"/>
      <c r="P725" s="52"/>
      <c r="Q725" s="52"/>
      <c r="R725" s="52"/>
      <c r="S725" s="52"/>
      <c r="T725" s="52"/>
      <c r="U725" s="52"/>
      <c r="V725" s="52"/>
      <c r="W725" s="52"/>
      <c r="X725" s="52"/>
      <c r="Y725" s="52"/>
      <c r="Z725" s="52"/>
    </row>
    <row r="726">
      <c r="A726" s="52"/>
      <c r="B726" s="52"/>
      <c r="C726" s="52"/>
      <c r="D726" s="52"/>
      <c r="E726" s="52"/>
      <c r="F726" s="52"/>
      <c r="G726" s="52"/>
      <c r="H726" s="52"/>
      <c r="I726" s="52"/>
      <c r="J726" s="52"/>
      <c r="K726" s="52"/>
      <c r="L726" s="52"/>
      <c r="M726" s="52"/>
      <c r="N726" s="52"/>
      <c r="O726" s="52"/>
      <c r="P726" s="52"/>
      <c r="Q726" s="52"/>
      <c r="R726" s="52"/>
      <c r="S726" s="52"/>
      <c r="T726" s="52"/>
      <c r="U726" s="52"/>
      <c r="V726" s="52"/>
      <c r="W726" s="52"/>
      <c r="X726" s="52"/>
      <c r="Y726" s="52"/>
      <c r="Z726" s="52"/>
    </row>
    <row r="727">
      <c r="A727" s="52"/>
      <c r="B727" s="52"/>
      <c r="C727" s="52"/>
      <c r="D727" s="52"/>
      <c r="E727" s="52"/>
      <c r="F727" s="52"/>
      <c r="G727" s="52"/>
      <c r="H727" s="52"/>
      <c r="I727" s="52"/>
      <c r="J727" s="52"/>
      <c r="K727" s="52"/>
      <c r="L727" s="52"/>
      <c r="M727" s="52"/>
      <c r="N727" s="52"/>
      <c r="O727" s="52"/>
      <c r="P727" s="52"/>
      <c r="Q727" s="52"/>
      <c r="R727" s="52"/>
      <c r="S727" s="52"/>
      <c r="T727" s="52"/>
      <c r="U727" s="52"/>
      <c r="V727" s="52"/>
      <c r="W727" s="52"/>
      <c r="X727" s="52"/>
      <c r="Y727" s="52"/>
      <c r="Z727" s="52"/>
    </row>
    <row r="728">
      <c r="A728" s="52"/>
      <c r="B728" s="52"/>
      <c r="C728" s="52"/>
      <c r="D728" s="52"/>
      <c r="E728" s="52"/>
      <c r="F728" s="52"/>
      <c r="G728" s="52"/>
      <c r="H728" s="52"/>
      <c r="I728" s="52"/>
      <c r="J728" s="52"/>
      <c r="K728" s="52"/>
      <c r="L728" s="52"/>
      <c r="M728" s="52"/>
      <c r="N728" s="52"/>
      <c r="O728" s="52"/>
      <c r="P728" s="52"/>
      <c r="Q728" s="52"/>
      <c r="R728" s="52"/>
      <c r="S728" s="52"/>
      <c r="T728" s="52"/>
      <c r="U728" s="52"/>
      <c r="V728" s="52"/>
      <c r="W728" s="52"/>
      <c r="X728" s="52"/>
      <c r="Y728" s="52"/>
      <c r="Z728" s="52"/>
    </row>
    <row r="729">
      <c r="A729" s="52"/>
      <c r="B729" s="52"/>
      <c r="C729" s="52"/>
      <c r="D729" s="52"/>
      <c r="E729" s="52"/>
      <c r="F729" s="52"/>
      <c r="G729" s="52"/>
      <c r="H729" s="52"/>
      <c r="I729" s="52"/>
      <c r="J729" s="52"/>
      <c r="K729" s="52"/>
      <c r="L729" s="52"/>
      <c r="M729" s="52"/>
      <c r="N729" s="52"/>
      <c r="O729" s="52"/>
      <c r="P729" s="52"/>
      <c r="Q729" s="52"/>
      <c r="R729" s="52"/>
      <c r="S729" s="52"/>
      <c r="T729" s="52"/>
      <c r="U729" s="52"/>
      <c r="V729" s="52"/>
      <c r="W729" s="52"/>
      <c r="X729" s="52"/>
      <c r="Y729" s="52"/>
      <c r="Z729" s="52"/>
    </row>
    <row r="730">
      <c r="A730" s="52"/>
      <c r="B730" s="52"/>
      <c r="C730" s="52"/>
      <c r="D730" s="52"/>
      <c r="E730" s="52"/>
      <c r="F730" s="52"/>
      <c r="G730" s="52"/>
      <c r="H730" s="52"/>
      <c r="I730" s="52"/>
      <c r="J730" s="52"/>
      <c r="K730" s="52"/>
      <c r="L730" s="52"/>
      <c r="M730" s="52"/>
      <c r="N730" s="52"/>
      <c r="O730" s="52"/>
      <c r="P730" s="52"/>
      <c r="Q730" s="52"/>
      <c r="R730" s="52"/>
      <c r="S730" s="52"/>
      <c r="T730" s="52"/>
      <c r="U730" s="52"/>
      <c r="V730" s="52"/>
      <c r="W730" s="52"/>
      <c r="X730" s="52"/>
      <c r="Y730" s="52"/>
      <c r="Z730" s="52"/>
    </row>
    <row r="731">
      <c r="A731" s="52"/>
      <c r="B731" s="52"/>
      <c r="C731" s="52"/>
      <c r="D731" s="52"/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  <c r="Y731" s="52"/>
      <c r="Z731" s="52"/>
    </row>
    <row r="732">
      <c r="A732" s="52"/>
      <c r="B732" s="52"/>
      <c r="C732" s="52"/>
      <c r="D732" s="52"/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  <c r="Y732" s="52"/>
      <c r="Z732" s="52"/>
    </row>
    <row r="733">
      <c r="A733" s="52"/>
      <c r="B733" s="52"/>
      <c r="C733" s="52"/>
      <c r="D733" s="52"/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  <c r="Y733" s="52"/>
      <c r="Z733" s="52"/>
    </row>
    <row r="734">
      <c r="A734" s="52"/>
      <c r="B734" s="52"/>
      <c r="C734" s="52"/>
      <c r="D734" s="52"/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  <c r="Y734" s="52"/>
      <c r="Z734" s="52"/>
    </row>
    <row r="735">
      <c r="A735" s="52"/>
      <c r="B735" s="52"/>
      <c r="C735" s="52"/>
      <c r="D735" s="52"/>
      <c r="E735" s="52"/>
      <c r="F735" s="52"/>
      <c r="G735" s="52"/>
      <c r="H735" s="52"/>
      <c r="I735" s="52"/>
      <c r="J735" s="52"/>
      <c r="K735" s="52"/>
      <c r="L735" s="52"/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  <c r="Y735" s="52"/>
      <c r="Z735" s="52"/>
    </row>
    <row r="736">
      <c r="A736" s="52"/>
      <c r="B736" s="52"/>
      <c r="C736" s="52"/>
      <c r="D736" s="52"/>
      <c r="E736" s="52"/>
      <c r="F736" s="52"/>
      <c r="G736" s="52"/>
      <c r="H736" s="52"/>
      <c r="I736" s="52"/>
      <c r="J736" s="52"/>
      <c r="K736" s="52"/>
      <c r="L736" s="52"/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  <c r="X736" s="52"/>
      <c r="Y736" s="52"/>
      <c r="Z736" s="52"/>
    </row>
    <row r="737">
      <c r="A737" s="52"/>
      <c r="B737" s="52"/>
      <c r="C737" s="52"/>
      <c r="D737" s="52"/>
      <c r="E737" s="52"/>
      <c r="F737" s="52"/>
      <c r="G737" s="52"/>
      <c r="H737" s="52"/>
      <c r="I737" s="52"/>
      <c r="J737" s="52"/>
      <c r="K737" s="52"/>
      <c r="L737" s="52"/>
      <c r="M737" s="52"/>
      <c r="N737" s="52"/>
      <c r="O737" s="52"/>
      <c r="P737" s="52"/>
      <c r="Q737" s="52"/>
      <c r="R737" s="52"/>
      <c r="S737" s="52"/>
      <c r="T737" s="52"/>
      <c r="U737" s="52"/>
      <c r="V737" s="52"/>
      <c r="W737" s="52"/>
      <c r="X737" s="52"/>
      <c r="Y737" s="52"/>
      <c r="Z737" s="52"/>
    </row>
    <row r="738">
      <c r="A738" s="52"/>
      <c r="B738" s="52"/>
      <c r="C738" s="52"/>
      <c r="D738" s="52"/>
      <c r="E738" s="52"/>
      <c r="F738" s="52"/>
      <c r="G738" s="52"/>
      <c r="H738" s="52"/>
      <c r="I738" s="52"/>
      <c r="J738" s="52"/>
      <c r="K738" s="52"/>
      <c r="L738" s="52"/>
      <c r="M738" s="52"/>
      <c r="N738" s="52"/>
      <c r="O738" s="52"/>
      <c r="P738" s="52"/>
      <c r="Q738" s="52"/>
      <c r="R738" s="52"/>
      <c r="S738" s="52"/>
      <c r="T738" s="52"/>
      <c r="U738" s="52"/>
      <c r="V738" s="52"/>
      <c r="W738" s="52"/>
      <c r="X738" s="52"/>
      <c r="Y738" s="52"/>
      <c r="Z738" s="52"/>
    </row>
    <row r="739">
      <c r="A739" s="52"/>
      <c r="B739" s="52"/>
      <c r="C739" s="52"/>
      <c r="D739" s="52"/>
      <c r="E739" s="52"/>
      <c r="F739" s="52"/>
      <c r="G739" s="52"/>
      <c r="H739" s="52"/>
      <c r="I739" s="52"/>
      <c r="J739" s="52"/>
      <c r="K739" s="52"/>
      <c r="L739" s="52"/>
      <c r="M739" s="52"/>
      <c r="N739" s="52"/>
      <c r="O739" s="52"/>
      <c r="P739" s="52"/>
      <c r="Q739" s="52"/>
      <c r="R739" s="52"/>
      <c r="S739" s="52"/>
      <c r="T739" s="52"/>
      <c r="U739" s="52"/>
      <c r="V739" s="52"/>
      <c r="W739" s="52"/>
      <c r="X739" s="52"/>
      <c r="Y739" s="52"/>
      <c r="Z739" s="52"/>
    </row>
    <row r="740">
      <c r="A740" s="52"/>
      <c r="B740" s="52"/>
      <c r="C740" s="52"/>
      <c r="D740" s="52"/>
      <c r="E740" s="52"/>
      <c r="F740" s="52"/>
      <c r="G740" s="52"/>
      <c r="H740" s="52"/>
      <c r="I740" s="52"/>
      <c r="J740" s="52"/>
      <c r="K740" s="52"/>
      <c r="L740" s="52"/>
      <c r="M740" s="52"/>
      <c r="N740" s="52"/>
      <c r="O740" s="52"/>
      <c r="P740" s="52"/>
      <c r="Q740" s="52"/>
      <c r="R740" s="52"/>
      <c r="S740" s="52"/>
      <c r="T740" s="52"/>
      <c r="U740" s="52"/>
      <c r="V740" s="52"/>
      <c r="W740" s="52"/>
      <c r="X740" s="52"/>
      <c r="Y740" s="52"/>
      <c r="Z740" s="52"/>
    </row>
    <row r="741">
      <c r="A741" s="52"/>
      <c r="B741" s="52"/>
      <c r="C741" s="52"/>
      <c r="D741" s="52"/>
      <c r="E741" s="52"/>
      <c r="F741" s="52"/>
      <c r="G741" s="52"/>
      <c r="H741" s="52"/>
      <c r="I741" s="52"/>
      <c r="J741" s="52"/>
      <c r="K741" s="52"/>
      <c r="L741" s="52"/>
      <c r="M741" s="52"/>
      <c r="N741" s="52"/>
      <c r="O741" s="52"/>
      <c r="P741" s="52"/>
      <c r="Q741" s="52"/>
      <c r="R741" s="52"/>
      <c r="S741" s="52"/>
      <c r="T741" s="52"/>
      <c r="U741" s="52"/>
      <c r="V741" s="52"/>
      <c r="W741" s="52"/>
      <c r="X741" s="52"/>
      <c r="Y741" s="52"/>
      <c r="Z741" s="52"/>
    </row>
    <row r="742">
      <c r="A742" s="52"/>
      <c r="B742" s="52"/>
      <c r="C742" s="52"/>
      <c r="D742" s="52"/>
      <c r="E742" s="52"/>
      <c r="F742" s="52"/>
      <c r="G742" s="52"/>
      <c r="H742" s="52"/>
      <c r="I742" s="52"/>
      <c r="J742" s="52"/>
      <c r="K742" s="52"/>
      <c r="L742" s="52"/>
      <c r="M742" s="52"/>
      <c r="N742" s="52"/>
      <c r="O742" s="52"/>
      <c r="P742" s="52"/>
      <c r="Q742" s="52"/>
      <c r="R742" s="52"/>
      <c r="S742" s="52"/>
      <c r="T742" s="52"/>
      <c r="U742" s="52"/>
      <c r="V742" s="52"/>
      <c r="W742" s="52"/>
      <c r="X742" s="52"/>
      <c r="Y742" s="52"/>
      <c r="Z742" s="52"/>
    </row>
    <row r="743">
      <c r="A743" s="52"/>
      <c r="B743" s="52"/>
      <c r="C743" s="52"/>
      <c r="D743" s="52"/>
      <c r="E743" s="52"/>
      <c r="F743" s="52"/>
      <c r="G743" s="52"/>
      <c r="H743" s="52"/>
      <c r="I743" s="52"/>
      <c r="J743" s="52"/>
      <c r="K743" s="52"/>
      <c r="L743" s="52"/>
      <c r="M743" s="52"/>
      <c r="N743" s="52"/>
      <c r="O743" s="52"/>
      <c r="P743" s="52"/>
      <c r="Q743" s="52"/>
      <c r="R743" s="52"/>
      <c r="S743" s="52"/>
      <c r="T743" s="52"/>
      <c r="U743" s="52"/>
      <c r="V743" s="52"/>
      <c r="W743" s="52"/>
      <c r="X743" s="52"/>
      <c r="Y743" s="52"/>
      <c r="Z743" s="52"/>
    </row>
    <row r="744">
      <c r="A744" s="52"/>
      <c r="B744" s="52"/>
      <c r="C744" s="52"/>
      <c r="D744" s="52"/>
      <c r="E744" s="52"/>
      <c r="F744" s="52"/>
      <c r="G744" s="52"/>
      <c r="H744" s="52"/>
      <c r="I744" s="52"/>
      <c r="J744" s="52"/>
      <c r="K744" s="52"/>
      <c r="L744" s="52"/>
      <c r="M744" s="52"/>
      <c r="N744" s="52"/>
      <c r="O744" s="52"/>
      <c r="P744" s="52"/>
      <c r="Q744" s="52"/>
      <c r="R744" s="52"/>
      <c r="S744" s="52"/>
      <c r="T744" s="52"/>
      <c r="U744" s="52"/>
      <c r="V744" s="52"/>
      <c r="W744" s="52"/>
      <c r="X744" s="52"/>
      <c r="Y744" s="52"/>
      <c r="Z744" s="52"/>
    </row>
    <row r="745">
      <c r="A745" s="52"/>
      <c r="B745" s="52"/>
      <c r="C745" s="52"/>
      <c r="D745" s="52"/>
      <c r="E745" s="52"/>
      <c r="F745" s="52"/>
      <c r="G745" s="52"/>
      <c r="H745" s="52"/>
      <c r="I745" s="52"/>
      <c r="J745" s="52"/>
      <c r="K745" s="52"/>
      <c r="L745" s="52"/>
      <c r="M745" s="52"/>
      <c r="N745" s="52"/>
      <c r="O745" s="52"/>
      <c r="P745" s="52"/>
      <c r="Q745" s="52"/>
      <c r="R745" s="52"/>
      <c r="S745" s="52"/>
      <c r="T745" s="52"/>
      <c r="U745" s="52"/>
      <c r="V745" s="52"/>
      <c r="W745" s="52"/>
      <c r="X745" s="52"/>
      <c r="Y745" s="52"/>
      <c r="Z745" s="52"/>
    </row>
    <row r="746">
      <c r="A746" s="52"/>
      <c r="B746" s="52"/>
      <c r="C746" s="52"/>
      <c r="D746" s="52"/>
      <c r="E746" s="52"/>
      <c r="F746" s="52"/>
      <c r="G746" s="52"/>
      <c r="H746" s="52"/>
      <c r="I746" s="52"/>
      <c r="J746" s="52"/>
      <c r="K746" s="52"/>
      <c r="L746" s="52"/>
      <c r="M746" s="52"/>
      <c r="N746" s="52"/>
      <c r="O746" s="52"/>
      <c r="P746" s="52"/>
      <c r="Q746" s="52"/>
      <c r="R746" s="52"/>
      <c r="S746" s="52"/>
      <c r="T746" s="52"/>
      <c r="U746" s="52"/>
      <c r="V746" s="52"/>
      <c r="W746" s="52"/>
      <c r="X746" s="52"/>
      <c r="Y746" s="52"/>
      <c r="Z746" s="52"/>
    </row>
    <row r="747">
      <c r="A747" s="52"/>
      <c r="B747" s="52"/>
      <c r="C747" s="52"/>
      <c r="D747" s="52"/>
      <c r="E747" s="52"/>
      <c r="F747" s="52"/>
      <c r="G747" s="52"/>
      <c r="H747" s="52"/>
      <c r="I747" s="52"/>
      <c r="J747" s="52"/>
      <c r="K747" s="52"/>
      <c r="L747" s="52"/>
      <c r="M747" s="52"/>
      <c r="N747" s="52"/>
      <c r="O747" s="52"/>
      <c r="P747" s="52"/>
      <c r="Q747" s="52"/>
      <c r="R747" s="52"/>
      <c r="S747" s="52"/>
      <c r="T747" s="52"/>
      <c r="U747" s="52"/>
      <c r="V747" s="52"/>
      <c r="W747" s="52"/>
      <c r="X747" s="52"/>
      <c r="Y747" s="52"/>
      <c r="Z747" s="52"/>
    </row>
    <row r="748">
      <c r="A748" s="52"/>
      <c r="B748" s="52"/>
      <c r="C748" s="52"/>
      <c r="D748" s="52"/>
      <c r="E748" s="52"/>
      <c r="F748" s="52"/>
      <c r="G748" s="52"/>
      <c r="H748" s="52"/>
      <c r="I748" s="52"/>
      <c r="J748" s="52"/>
      <c r="K748" s="52"/>
      <c r="L748" s="52"/>
      <c r="M748" s="52"/>
      <c r="N748" s="52"/>
      <c r="O748" s="52"/>
      <c r="P748" s="52"/>
      <c r="Q748" s="52"/>
      <c r="R748" s="52"/>
      <c r="S748" s="52"/>
      <c r="T748" s="52"/>
      <c r="U748" s="52"/>
      <c r="V748" s="52"/>
      <c r="W748" s="52"/>
      <c r="X748" s="52"/>
      <c r="Y748" s="52"/>
      <c r="Z748" s="52"/>
    </row>
    <row r="749">
      <c r="A749" s="52"/>
      <c r="B749" s="52"/>
      <c r="C749" s="52"/>
      <c r="D749" s="52"/>
      <c r="E749" s="52"/>
      <c r="F749" s="52"/>
      <c r="G749" s="52"/>
      <c r="H749" s="52"/>
      <c r="I749" s="52"/>
      <c r="J749" s="52"/>
      <c r="K749" s="52"/>
      <c r="L749" s="52"/>
      <c r="M749" s="52"/>
      <c r="N749" s="52"/>
      <c r="O749" s="52"/>
      <c r="P749" s="52"/>
      <c r="Q749" s="52"/>
      <c r="R749" s="52"/>
      <c r="S749" s="52"/>
      <c r="T749" s="52"/>
      <c r="U749" s="52"/>
      <c r="V749" s="52"/>
      <c r="W749" s="52"/>
      <c r="X749" s="52"/>
      <c r="Y749" s="52"/>
      <c r="Z749" s="52"/>
    </row>
    <row r="750">
      <c r="A750" s="52"/>
      <c r="B750" s="52"/>
      <c r="C750" s="52"/>
      <c r="D750" s="52"/>
      <c r="E750" s="52"/>
      <c r="F750" s="52"/>
      <c r="G750" s="52"/>
      <c r="H750" s="52"/>
      <c r="I750" s="52"/>
      <c r="J750" s="52"/>
      <c r="K750" s="52"/>
      <c r="L750" s="52"/>
      <c r="M750" s="52"/>
      <c r="N750" s="52"/>
      <c r="O750" s="52"/>
      <c r="P750" s="52"/>
      <c r="Q750" s="52"/>
      <c r="R750" s="52"/>
      <c r="S750" s="52"/>
      <c r="T750" s="52"/>
      <c r="U750" s="52"/>
      <c r="V750" s="52"/>
      <c r="W750" s="52"/>
      <c r="X750" s="52"/>
      <c r="Y750" s="52"/>
      <c r="Z750" s="52"/>
    </row>
    <row r="751">
      <c r="A751" s="52"/>
      <c r="B751" s="52"/>
      <c r="C751" s="52"/>
      <c r="D751" s="52"/>
      <c r="E751" s="52"/>
      <c r="F751" s="52"/>
      <c r="G751" s="52"/>
      <c r="H751" s="52"/>
      <c r="I751" s="52"/>
      <c r="J751" s="52"/>
      <c r="K751" s="52"/>
      <c r="L751" s="52"/>
      <c r="M751" s="52"/>
      <c r="N751" s="52"/>
      <c r="O751" s="52"/>
      <c r="P751" s="52"/>
      <c r="Q751" s="52"/>
      <c r="R751" s="52"/>
      <c r="S751" s="52"/>
      <c r="T751" s="52"/>
      <c r="U751" s="52"/>
      <c r="V751" s="52"/>
      <c r="W751" s="52"/>
      <c r="X751" s="52"/>
      <c r="Y751" s="52"/>
      <c r="Z751" s="52"/>
    </row>
    <row r="752">
      <c r="A752" s="52"/>
      <c r="B752" s="52"/>
      <c r="C752" s="52"/>
      <c r="D752" s="52"/>
      <c r="E752" s="52"/>
      <c r="F752" s="52"/>
      <c r="G752" s="52"/>
      <c r="H752" s="52"/>
      <c r="I752" s="52"/>
      <c r="J752" s="52"/>
      <c r="K752" s="52"/>
      <c r="L752" s="52"/>
      <c r="M752" s="52"/>
      <c r="N752" s="52"/>
      <c r="O752" s="52"/>
      <c r="P752" s="52"/>
      <c r="Q752" s="52"/>
      <c r="R752" s="52"/>
      <c r="S752" s="52"/>
      <c r="T752" s="52"/>
      <c r="U752" s="52"/>
      <c r="V752" s="52"/>
      <c r="W752" s="52"/>
      <c r="X752" s="52"/>
      <c r="Y752" s="52"/>
      <c r="Z752" s="52"/>
    </row>
    <row r="753">
      <c r="A753" s="52"/>
      <c r="B753" s="52"/>
      <c r="C753" s="52"/>
      <c r="D753" s="52"/>
      <c r="E753" s="52"/>
      <c r="F753" s="52"/>
      <c r="G753" s="52"/>
      <c r="H753" s="52"/>
      <c r="I753" s="52"/>
      <c r="J753" s="52"/>
      <c r="K753" s="52"/>
      <c r="L753" s="52"/>
      <c r="M753" s="52"/>
      <c r="N753" s="52"/>
      <c r="O753" s="52"/>
      <c r="P753" s="52"/>
      <c r="Q753" s="52"/>
      <c r="R753" s="52"/>
      <c r="S753" s="52"/>
      <c r="T753" s="52"/>
      <c r="U753" s="52"/>
      <c r="V753" s="52"/>
      <c r="W753" s="52"/>
      <c r="X753" s="52"/>
      <c r="Y753" s="52"/>
      <c r="Z753" s="52"/>
    </row>
    <row r="754">
      <c r="A754" s="52"/>
      <c r="B754" s="52"/>
      <c r="C754" s="52"/>
      <c r="D754" s="52"/>
      <c r="E754" s="52"/>
      <c r="F754" s="52"/>
      <c r="G754" s="52"/>
      <c r="H754" s="52"/>
      <c r="I754" s="52"/>
      <c r="J754" s="52"/>
      <c r="K754" s="52"/>
      <c r="L754" s="52"/>
      <c r="M754" s="52"/>
      <c r="N754" s="52"/>
      <c r="O754" s="52"/>
      <c r="P754" s="52"/>
      <c r="Q754" s="52"/>
      <c r="R754" s="52"/>
      <c r="S754" s="52"/>
      <c r="T754" s="52"/>
      <c r="U754" s="52"/>
      <c r="V754" s="52"/>
      <c r="W754" s="52"/>
      <c r="X754" s="52"/>
      <c r="Y754" s="52"/>
      <c r="Z754" s="52"/>
    </row>
    <row r="755">
      <c r="A755" s="52"/>
      <c r="B755" s="52"/>
      <c r="C755" s="52"/>
      <c r="D755" s="52"/>
      <c r="E755" s="52"/>
      <c r="F755" s="52"/>
      <c r="G755" s="52"/>
      <c r="H755" s="52"/>
      <c r="I755" s="52"/>
      <c r="J755" s="52"/>
      <c r="K755" s="52"/>
      <c r="L755" s="52"/>
      <c r="M755" s="52"/>
      <c r="N755" s="52"/>
      <c r="O755" s="52"/>
      <c r="P755" s="52"/>
      <c r="Q755" s="52"/>
      <c r="R755" s="52"/>
      <c r="S755" s="52"/>
      <c r="T755" s="52"/>
      <c r="U755" s="52"/>
      <c r="V755" s="52"/>
      <c r="W755" s="52"/>
      <c r="X755" s="52"/>
      <c r="Y755" s="52"/>
      <c r="Z755" s="52"/>
    </row>
    <row r="756">
      <c r="A756" s="52"/>
      <c r="B756" s="52"/>
      <c r="C756" s="52"/>
      <c r="D756" s="52"/>
      <c r="E756" s="52"/>
      <c r="F756" s="52"/>
      <c r="G756" s="52"/>
      <c r="H756" s="52"/>
      <c r="I756" s="52"/>
      <c r="J756" s="52"/>
      <c r="K756" s="52"/>
      <c r="L756" s="52"/>
      <c r="M756" s="52"/>
      <c r="N756" s="52"/>
      <c r="O756" s="52"/>
      <c r="P756" s="52"/>
      <c r="Q756" s="52"/>
      <c r="R756" s="52"/>
      <c r="S756" s="52"/>
      <c r="T756" s="52"/>
      <c r="U756" s="52"/>
      <c r="V756" s="52"/>
      <c r="W756" s="52"/>
      <c r="X756" s="52"/>
      <c r="Y756" s="52"/>
      <c r="Z756" s="52"/>
    </row>
    <row r="757">
      <c r="A757" s="52"/>
      <c r="B757" s="52"/>
      <c r="C757" s="52"/>
      <c r="D757" s="52"/>
      <c r="E757" s="52"/>
      <c r="F757" s="52"/>
      <c r="G757" s="52"/>
      <c r="H757" s="52"/>
      <c r="I757" s="52"/>
      <c r="J757" s="52"/>
      <c r="K757" s="52"/>
      <c r="L757" s="52"/>
      <c r="M757" s="52"/>
      <c r="N757" s="52"/>
      <c r="O757" s="52"/>
      <c r="P757" s="52"/>
      <c r="Q757" s="52"/>
      <c r="R757" s="52"/>
      <c r="S757" s="52"/>
      <c r="T757" s="52"/>
      <c r="U757" s="52"/>
      <c r="V757" s="52"/>
      <c r="W757" s="52"/>
      <c r="X757" s="52"/>
      <c r="Y757" s="52"/>
      <c r="Z757" s="52"/>
    </row>
    <row r="758">
      <c r="A758" s="52"/>
      <c r="B758" s="52"/>
      <c r="C758" s="52"/>
      <c r="D758" s="52"/>
      <c r="E758" s="52"/>
      <c r="F758" s="52"/>
      <c r="G758" s="52"/>
      <c r="H758" s="52"/>
      <c r="I758" s="52"/>
      <c r="J758" s="52"/>
      <c r="K758" s="52"/>
      <c r="L758" s="52"/>
      <c r="M758" s="52"/>
      <c r="N758" s="52"/>
      <c r="O758" s="52"/>
      <c r="P758" s="52"/>
      <c r="Q758" s="52"/>
      <c r="R758" s="52"/>
      <c r="S758" s="52"/>
      <c r="T758" s="52"/>
      <c r="U758" s="52"/>
      <c r="V758" s="52"/>
      <c r="W758" s="52"/>
      <c r="X758" s="52"/>
      <c r="Y758" s="52"/>
      <c r="Z758" s="52"/>
    </row>
    <row r="759">
      <c r="A759" s="52"/>
      <c r="B759" s="52"/>
      <c r="C759" s="52"/>
      <c r="D759" s="52"/>
      <c r="E759" s="52"/>
      <c r="F759" s="52"/>
      <c r="G759" s="52"/>
      <c r="H759" s="52"/>
      <c r="I759" s="52"/>
      <c r="J759" s="52"/>
      <c r="K759" s="52"/>
      <c r="L759" s="52"/>
      <c r="M759" s="52"/>
      <c r="N759" s="52"/>
      <c r="O759" s="52"/>
      <c r="P759" s="52"/>
      <c r="Q759" s="52"/>
      <c r="R759" s="52"/>
      <c r="S759" s="52"/>
      <c r="T759" s="52"/>
      <c r="U759" s="52"/>
      <c r="V759" s="52"/>
      <c r="W759" s="52"/>
      <c r="X759" s="52"/>
      <c r="Y759" s="52"/>
      <c r="Z759" s="52"/>
    </row>
    <row r="760">
      <c r="A760" s="52"/>
      <c r="B760" s="52"/>
      <c r="C760" s="52"/>
      <c r="D760" s="52"/>
      <c r="E760" s="52"/>
      <c r="F760" s="52"/>
      <c r="G760" s="52"/>
      <c r="H760" s="52"/>
      <c r="I760" s="52"/>
      <c r="J760" s="52"/>
      <c r="K760" s="52"/>
      <c r="L760" s="52"/>
      <c r="M760" s="52"/>
      <c r="N760" s="52"/>
      <c r="O760" s="52"/>
      <c r="P760" s="52"/>
      <c r="Q760" s="52"/>
      <c r="R760" s="52"/>
      <c r="S760" s="52"/>
      <c r="T760" s="52"/>
      <c r="U760" s="52"/>
      <c r="V760" s="52"/>
      <c r="W760" s="52"/>
      <c r="X760" s="52"/>
      <c r="Y760" s="52"/>
      <c r="Z760" s="52"/>
    </row>
    <row r="761">
      <c r="A761" s="52"/>
      <c r="B761" s="52"/>
      <c r="C761" s="52"/>
      <c r="D761" s="52"/>
      <c r="E761" s="52"/>
      <c r="F761" s="52"/>
      <c r="G761" s="52"/>
      <c r="H761" s="52"/>
      <c r="I761" s="52"/>
      <c r="J761" s="52"/>
      <c r="K761" s="52"/>
      <c r="L761" s="52"/>
      <c r="M761" s="52"/>
      <c r="N761" s="52"/>
      <c r="O761" s="52"/>
      <c r="P761" s="52"/>
      <c r="Q761" s="52"/>
      <c r="R761" s="52"/>
      <c r="S761" s="52"/>
      <c r="T761" s="52"/>
      <c r="U761" s="52"/>
      <c r="V761" s="52"/>
      <c r="W761" s="52"/>
      <c r="X761" s="52"/>
      <c r="Y761" s="52"/>
      <c r="Z761" s="52"/>
    </row>
    <row r="762">
      <c r="A762" s="52"/>
      <c r="B762" s="52"/>
      <c r="C762" s="52"/>
      <c r="D762" s="52"/>
      <c r="E762" s="52"/>
      <c r="F762" s="52"/>
      <c r="G762" s="52"/>
      <c r="H762" s="52"/>
      <c r="I762" s="52"/>
      <c r="J762" s="52"/>
      <c r="K762" s="52"/>
      <c r="L762" s="52"/>
      <c r="M762" s="52"/>
      <c r="N762" s="52"/>
      <c r="O762" s="52"/>
      <c r="P762" s="52"/>
      <c r="Q762" s="52"/>
      <c r="R762" s="52"/>
      <c r="S762" s="52"/>
      <c r="T762" s="52"/>
      <c r="U762" s="52"/>
      <c r="V762" s="52"/>
      <c r="W762" s="52"/>
      <c r="X762" s="52"/>
      <c r="Y762" s="52"/>
      <c r="Z762" s="52"/>
    </row>
    <row r="763">
      <c r="A763" s="52"/>
      <c r="B763" s="52"/>
      <c r="C763" s="52"/>
      <c r="D763" s="52"/>
      <c r="E763" s="52"/>
      <c r="F763" s="52"/>
      <c r="G763" s="52"/>
      <c r="H763" s="52"/>
      <c r="I763" s="52"/>
      <c r="J763" s="52"/>
      <c r="K763" s="52"/>
      <c r="L763" s="52"/>
      <c r="M763" s="52"/>
      <c r="N763" s="52"/>
      <c r="O763" s="52"/>
      <c r="P763" s="52"/>
      <c r="Q763" s="52"/>
      <c r="R763" s="52"/>
      <c r="S763" s="52"/>
      <c r="T763" s="52"/>
      <c r="U763" s="52"/>
      <c r="V763" s="52"/>
      <c r="W763" s="52"/>
      <c r="X763" s="52"/>
      <c r="Y763" s="52"/>
      <c r="Z763" s="52"/>
    </row>
    <row r="764">
      <c r="A764" s="52"/>
      <c r="B764" s="52"/>
      <c r="C764" s="52"/>
      <c r="D764" s="52"/>
      <c r="E764" s="52"/>
      <c r="F764" s="52"/>
      <c r="G764" s="52"/>
      <c r="H764" s="52"/>
      <c r="I764" s="52"/>
      <c r="J764" s="52"/>
      <c r="K764" s="52"/>
      <c r="L764" s="52"/>
      <c r="M764" s="52"/>
      <c r="N764" s="52"/>
      <c r="O764" s="52"/>
      <c r="P764" s="52"/>
      <c r="Q764" s="52"/>
      <c r="R764" s="52"/>
      <c r="S764" s="52"/>
      <c r="T764" s="52"/>
      <c r="U764" s="52"/>
      <c r="V764" s="52"/>
      <c r="W764" s="52"/>
      <c r="X764" s="52"/>
      <c r="Y764" s="52"/>
      <c r="Z764" s="52"/>
    </row>
    <row r="765">
      <c r="A765" s="52"/>
      <c r="B765" s="52"/>
      <c r="C765" s="52"/>
      <c r="D765" s="52"/>
      <c r="E765" s="52"/>
      <c r="F765" s="52"/>
      <c r="G765" s="52"/>
      <c r="H765" s="52"/>
      <c r="I765" s="52"/>
      <c r="J765" s="52"/>
      <c r="K765" s="52"/>
      <c r="L765" s="52"/>
      <c r="M765" s="52"/>
      <c r="N765" s="52"/>
      <c r="O765" s="52"/>
      <c r="P765" s="52"/>
      <c r="Q765" s="52"/>
      <c r="R765" s="52"/>
      <c r="S765" s="52"/>
      <c r="T765" s="52"/>
      <c r="U765" s="52"/>
      <c r="V765" s="52"/>
      <c r="W765" s="52"/>
      <c r="X765" s="52"/>
      <c r="Y765" s="52"/>
      <c r="Z765" s="52"/>
    </row>
    <row r="766">
      <c r="A766" s="52"/>
      <c r="B766" s="52"/>
      <c r="C766" s="52"/>
      <c r="D766" s="52"/>
      <c r="E766" s="52"/>
      <c r="F766" s="52"/>
      <c r="G766" s="52"/>
      <c r="H766" s="52"/>
      <c r="I766" s="52"/>
      <c r="J766" s="52"/>
      <c r="K766" s="52"/>
      <c r="L766" s="52"/>
      <c r="M766" s="52"/>
      <c r="N766" s="52"/>
      <c r="O766" s="52"/>
      <c r="P766" s="52"/>
      <c r="Q766" s="52"/>
      <c r="R766" s="52"/>
      <c r="S766" s="52"/>
      <c r="T766" s="52"/>
      <c r="U766" s="52"/>
      <c r="V766" s="52"/>
      <c r="W766" s="52"/>
      <c r="X766" s="52"/>
      <c r="Y766" s="52"/>
      <c r="Z766" s="52"/>
    </row>
    <row r="767">
      <c r="A767" s="52"/>
      <c r="B767" s="52"/>
      <c r="C767" s="52"/>
      <c r="D767" s="52"/>
      <c r="E767" s="52"/>
      <c r="F767" s="52"/>
      <c r="G767" s="52"/>
      <c r="H767" s="52"/>
      <c r="I767" s="52"/>
      <c r="J767" s="52"/>
      <c r="K767" s="52"/>
      <c r="L767" s="52"/>
      <c r="M767" s="52"/>
      <c r="N767" s="52"/>
      <c r="O767" s="52"/>
      <c r="P767" s="52"/>
      <c r="Q767" s="52"/>
      <c r="R767" s="52"/>
      <c r="S767" s="52"/>
      <c r="T767" s="52"/>
      <c r="U767" s="52"/>
      <c r="V767" s="52"/>
      <c r="W767" s="52"/>
      <c r="X767" s="52"/>
      <c r="Y767" s="52"/>
      <c r="Z767" s="52"/>
    </row>
    <row r="768">
      <c r="A768" s="52"/>
      <c r="B768" s="52"/>
      <c r="C768" s="52"/>
      <c r="D768" s="52"/>
      <c r="E768" s="52"/>
      <c r="F768" s="52"/>
      <c r="G768" s="52"/>
      <c r="H768" s="52"/>
      <c r="I768" s="52"/>
      <c r="J768" s="52"/>
      <c r="K768" s="52"/>
      <c r="L768" s="52"/>
      <c r="M768" s="52"/>
      <c r="N768" s="52"/>
      <c r="O768" s="52"/>
      <c r="P768" s="52"/>
      <c r="Q768" s="52"/>
      <c r="R768" s="52"/>
      <c r="S768" s="52"/>
      <c r="T768" s="52"/>
      <c r="U768" s="52"/>
      <c r="V768" s="52"/>
      <c r="W768" s="52"/>
      <c r="X768" s="52"/>
      <c r="Y768" s="52"/>
      <c r="Z768" s="52"/>
    </row>
    <row r="769">
      <c r="A769" s="52"/>
      <c r="B769" s="52"/>
      <c r="C769" s="52"/>
      <c r="D769" s="52"/>
      <c r="E769" s="52"/>
      <c r="F769" s="52"/>
      <c r="G769" s="52"/>
      <c r="H769" s="52"/>
      <c r="I769" s="52"/>
      <c r="J769" s="52"/>
      <c r="K769" s="52"/>
      <c r="L769" s="52"/>
      <c r="M769" s="52"/>
      <c r="N769" s="52"/>
      <c r="O769" s="52"/>
      <c r="P769" s="52"/>
      <c r="Q769" s="52"/>
      <c r="R769" s="52"/>
      <c r="S769" s="52"/>
      <c r="T769" s="52"/>
      <c r="U769" s="52"/>
      <c r="V769" s="52"/>
      <c r="W769" s="52"/>
      <c r="X769" s="52"/>
      <c r="Y769" s="52"/>
      <c r="Z769" s="52"/>
    </row>
    <row r="770">
      <c r="A770" s="52"/>
      <c r="B770" s="52"/>
      <c r="C770" s="52"/>
      <c r="D770" s="52"/>
      <c r="E770" s="52"/>
      <c r="F770" s="52"/>
      <c r="G770" s="52"/>
      <c r="H770" s="52"/>
      <c r="I770" s="52"/>
      <c r="J770" s="52"/>
      <c r="K770" s="52"/>
      <c r="L770" s="52"/>
      <c r="M770" s="52"/>
      <c r="N770" s="52"/>
      <c r="O770" s="52"/>
      <c r="P770" s="52"/>
      <c r="Q770" s="52"/>
      <c r="R770" s="52"/>
      <c r="S770" s="52"/>
      <c r="T770" s="52"/>
      <c r="U770" s="52"/>
      <c r="V770" s="52"/>
      <c r="W770" s="52"/>
      <c r="X770" s="52"/>
      <c r="Y770" s="52"/>
      <c r="Z770" s="52"/>
    </row>
    <row r="771">
      <c r="A771" s="52"/>
      <c r="B771" s="52"/>
      <c r="C771" s="52"/>
      <c r="D771" s="52"/>
      <c r="E771" s="52"/>
      <c r="F771" s="52"/>
      <c r="G771" s="52"/>
      <c r="H771" s="52"/>
      <c r="I771" s="52"/>
      <c r="J771" s="52"/>
      <c r="K771" s="52"/>
      <c r="L771" s="52"/>
      <c r="M771" s="52"/>
      <c r="N771" s="52"/>
      <c r="O771" s="52"/>
      <c r="P771" s="52"/>
      <c r="Q771" s="52"/>
      <c r="R771" s="52"/>
      <c r="S771" s="52"/>
      <c r="T771" s="52"/>
      <c r="U771" s="52"/>
      <c r="V771" s="52"/>
      <c r="W771" s="52"/>
      <c r="X771" s="52"/>
      <c r="Y771" s="52"/>
      <c r="Z771" s="52"/>
    </row>
    <row r="772">
      <c r="A772" s="52"/>
      <c r="B772" s="52"/>
      <c r="C772" s="52"/>
      <c r="D772" s="52"/>
      <c r="E772" s="52"/>
      <c r="F772" s="52"/>
      <c r="G772" s="52"/>
      <c r="H772" s="52"/>
      <c r="I772" s="52"/>
      <c r="J772" s="52"/>
      <c r="K772" s="52"/>
      <c r="L772" s="52"/>
      <c r="M772" s="52"/>
      <c r="N772" s="52"/>
      <c r="O772" s="52"/>
      <c r="P772" s="52"/>
      <c r="Q772" s="52"/>
      <c r="R772" s="52"/>
      <c r="S772" s="52"/>
      <c r="T772" s="52"/>
      <c r="U772" s="52"/>
      <c r="V772" s="52"/>
      <c r="W772" s="52"/>
      <c r="X772" s="52"/>
      <c r="Y772" s="52"/>
      <c r="Z772" s="52"/>
    </row>
    <row r="773">
      <c r="A773" s="52"/>
      <c r="B773" s="52"/>
      <c r="C773" s="52"/>
      <c r="D773" s="52"/>
      <c r="E773" s="52"/>
      <c r="F773" s="52"/>
      <c r="G773" s="52"/>
      <c r="H773" s="52"/>
      <c r="I773" s="52"/>
      <c r="J773" s="52"/>
      <c r="K773" s="52"/>
      <c r="L773" s="52"/>
      <c r="M773" s="52"/>
      <c r="N773" s="52"/>
      <c r="O773" s="52"/>
      <c r="P773" s="52"/>
      <c r="Q773" s="52"/>
      <c r="R773" s="52"/>
      <c r="S773" s="52"/>
      <c r="T773" s="52"/>
      <c r="U773" s="52"/>
      <c r="V773" s="52"/>
      <c r="W773" s="52"/>
      <c r="X773" s="52"/>
      <c r="Y773" s="52"/>
      <c r="Z773" s="52"/>
    </row>
    <row r="774">
      <c r="A774" s="52"/>
      <c r="B774" s="52"/>
      <c r="C774" s="52"/>
      <c r="D774" s="52"/>
      <c r="E774" s="52"/>
      <c r="F774" s="52"/>
      <c r="G774" s="52"/>
      <c r="H774" s="52"/>
      <c r="I774" s="52"/>
      <c r="J774" s="52"/>
      <c r="K774" s="52"/>
      <c r="L774" s="52"/>
      <c r="M774" s="52"/>
      <c r="N774" s="52"/>
      <c r="O774" s="52"/>
      <c r="P774" s="52"/>
      <c r="Q774" s="52"/>
      <c r="R774" s="52"/>
      <c r="S774" s="52"/>
      <c r="T774" s="52"/>
      <c r="U774" s="52"/>
      <c r="V774" s="52"/>
      <c r="W774" s="52"/>
      <c r="X774" s="52"/>
      <c r="Y774" s="52"/>
      <c r="Z774" s="52"/>
    </row>
    <row r="775">
      <c r="A775" s="52"/>
      <c r="B775" s="52"/>
      <c r="C775" s="52"/>
      <c r="D775" s="52"/>
      <c r="E775" s="52"/>
      <c r="F775" s="52"/>
      <c r="G775" s="52"/>
      <c r="H775" s="52"/>
      <c r="I775" s="52"/>
      <c r="J775" s="52"/>
      <c r="K775" s="52"/>
      <c r="L775" s="52"/>
      <c r="M775" s="52"/>
      <c r="N775" s="52"/>
      <c r="O775" s="52"/>
      <c r="P775" s="52"/>
      <c r="Q775" s="52"/>
      <c r="R775" s="52"/>
      <c r="S775" s="52"/>
      <c r="T775" s="52"/>
      <c r="U775" s="52"/>
      <c r="V775" s="52"/>
      <c r="W775" s="52"/>
      <c r="X775" s="52"/>
      <c r="Y775" s="52"/>
      <c r="Z775" s="52"/>
    </row>
    <row r="776">
      <c r="A776" s="52"/>
      <c r="B776" s="52"/>
      <c r="C776" s="52"/>
      <c r="D776" s="52"/>
      <c r="E776" s="52"/>
      <c r="F776" s="52"/>
      <c r="G776" s="52"/>
      <c r="H776" s="52"/>
      <c r="I776" s="52"/>
      <c r="J776" s="52"/>
      <c r="K776" s="52"/>
      <c r="L776" s="52"/>
      <c r="M776" s="52"/>
      <c r="N776" s="52"/>
      <c r="O776" s="52"/>
      <c r="P776" s="52"/>
      <c r="Q776" s="52"/>
      <c r="R776" s="52"/>
      <c r="S776" s="52"/>
      <c r="T776" s="52"/>
      <c r="U776" s="52"/>
      <c r="V776" s="52"/>
      <c r="W776" s="52"/>
      <c r="X776" s="52"/>
      <c r="Y776" s="52"/>
      <c r="Z776" s="52"/>
    </row>
    <row r="777">
      <c r="A777" s="52"/>
      <c r="B777" s="52"/>
      <c r="C777" s="52"/>
      <c r="D777" s="52"/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  <c r="X777" s="52"/>
      <c r="Y777" s="52"/>
      <c r="Z777" s="52"/>
    </row>
    <row r="778">
      <c r="A778" s="52"/>
      <c r="B778" s="52"/>
      <c r="C778" s="52"/>
      <c r="D778" s="52"/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  <c r="X778" s="52"/>
      <c r="Y778" s="52"/>
      <c r="Z778" s="52"/>
    </row>
    <row r="779">
      <c r="A779" s="52"/>
      <c r="B779" s="52"/>
      <c r="C779" s="52"/>
      <c r="D779" s="52"/>
      <c r="E779" s="52"/>
      <c r="F779" s="52"/>
      <c r="G779" s="52"/>
      <c r="H779" s="52"/>
      <c r="I779" s="52"/>
      <c r="J779" s="52"/>
      <c r="K779" s="52"/>
      <c r="L779" s="52"/>
      <c r="M779" s="52"/>
      <c r="N779" s="52"/>
      <c r="O779" s="52"/>
      <c r="P779" s="52"/>
      <c r="Q779" s="52"/>
      <c r="R779" s="52"/>
      <c r="S779" s="52"/>
      <c r="T779" s="52"/>
      <c r="U779" s="52"/>
      <c r="V779" s="52"/>
      <c r="W779" s="52"/>
      <c r="X779" s="52"/>
      <c r="Y779" s="52"/>
      <c r="Z779" s="52"/>
    </row>
    <row r="780">
      <c r="A780" s="52"/>
      <c r="B780" s="52"/>
      <c r="C780" s="52"/>
      <c r="D780" s="52"/>
      <c r="E780" s="52"/>
      <c r="F780" s="52"/>
      <c r="G780" s="52"/>
      <c r="H780" s="52"/>
      <c r="I780" s="52"/>
      <c r="J780" s="52"/>
      <c r="K780" s="52"/>
      <c r="L780" s="52"/>
      <c r="M780" s="52"/>
      <c r="N780" s="52"/>
      <c r="O780" s="52"/>
      <c r="P780" s="52"/>
      <c r="Q780" s="52"/>
      <c r="R780" s="52"/>
      <c r="S780" s="52"/>
      <c r="T780" s="52"/>
      <c r="U780" s="52"/>
      <c r="V780" s="52"/>
      <c r="W780" s="52"/>
      <c r="X780" s="52"/>
      <c r="Y780" s="52"/>
      <c r="Z780" s="52"/>
    </row>
    <row r="781">
      <c r="A781" s="52"/>
      <c r="B781" s="52"/>
      <c r="C781" s="52"/>
      <c r="D781" s="52"/>
      <c r="E781" s="52"/>
      <c r="F781" s="52"/>
      <c r="G781" s="52"/>
      <c r="H781" s="52"/>
      <c r="I781" s="52"/>
      <c r="J781" s="52"/>
      <c r="K781" s="52"/>
      <c r="L781" s="52"/>
      <c r="M781" s="52"/>
      <c r="N781" s="52"/>
      <c r="O781" s="52"/>
      <c r="P781" s="52"/>
      <c r="Q781" s="52"/>
      <c r="R781" s="52"/>
      <c r="S781" s="52"/>
      <c r="T781" s="52"/>
      <c r="U781" s="52"/>
      <c r="V781" s="52"/>
      <c r="W781" s="52"/>
      <c r="X781" s="52"/>
      <c r="Y781" s="52"/>
      <c r="Z781" s="52"/>
    </row>
    <row r="782">
      <c r="A782" s="52"/>
      <c r="B782" s="52"/>
      <c r="C782" s="52"/>
      <c r="D782" s="52"/>
      <c r="E782" s="52"/>
      <c r="F782" s="52"/>
      <c r="G782" s="52"/>
      <c r="H782" s="52"/>
      <c r="I782" s="52"/>
      <c r="J782" s="52"/>
      <c r="K782" s="52"/>
      <c r="L782" s="52"/>
      <c r="M782" s="52"/>
      <c r="N782" s="52"/>
      <c r="O782" s="52"/>
      <c r="P782" s="52"/>
      <c r="Q782" s="52"/>
      <c r="R782" s="52"/>
      <c r="S782" s="52"/>
      <c r="T782" s="52"/>
      <c r="U782" s="52"/>
      <c r="V782" s="52"/>
      <c r="W782" s="52"/>
      <c r="X782" s="52"/>
      <c r="Y782" s="52"/>
      <c r="Z782" s="52"/>
    </row>
    <row r="783">
      <c r="A783" s="52"/>
      <c r="B783" s="52"/>
      <c r="C783" s="52"/>
      <c r="D783" s="52"/>
      <c r="E783" s="52"/>
      <c r="F783" s="52"/>
      <c r="G783" s="52"/>
      <c r="H783" s="52"/>
      <c r="I783" s="52"/>
      <c r="J783" s="52"/>
      <c r="K783" s="52"/>
      <c r="L783" s="52"/>
      <c r="M783" s="52"/>
      <c r="N783" s="52"/>
      <c r="O783" s="52"/>
      <c r="P783" s="52"/>
      <c r="Q783" s="52"/>
      <c r="R783" s="52"/>
      <c r="S783" s="52"/>
      <c r="T783" s="52"/>
      <c r="U783" s="52"/>
      <c r="V783" s="52"/>
      <c r="W783" s="52"/>
      <c r="X783" s="52"/>
      <c r="Y783" s="52"/>
      <c r="Z783" s="52"/>
    </row>
    <row r="784">
      <c r="A784" s="52"/>
      <c r="B784" s="52"/>
      <c r="C784" s="52"/>
      <c r="D784" s="52"/>
      <c r="E784" s="52"/>
      <c r="F784" s="52"/>
      <c r="G784" s="52"/>
      <c r="H784" s="52"/>
      <c r="I784" s="52"/>
      <c r="J784" s="52"/>
      <c r="K784" s="52"/>
      <c r="L784" s="52"/>
      <c r="M784" s="52"/>
      <c r="N784" s="52"/>
      <c r="O784" s="52"/>
      <c r="P784" s="52"/>
      <c r="Q784" s="52"/>
      <c r="R784" s="52"/>
      <c r="S784" s="52"/>
      <c r="T784" s="52"/>
      <c r="U784" s="52"/>
      <c r="V784" s="52"/>
      <c r="W784" s="52"/>
      <c r="X784" s="52"/>
      <c r="Y784" s="52"/>
      <c r="Z784" s="52"/>
    </row>
    <row r="785">
      <c r="A785" s="52"/>
      <c r="B785" s="52"/>
      <c r="C785" s="52"/>
      <c r="D785" s="52"/>
      <c r="E785" s="52"/>
      <c r="F785" s="52"/>
      <c r="G785" s="52"/>
      <c r="H785" s="52"/>
      <c r="I785" s="52"/>
      <c r="J785" s="52"/>
      <c r="K785" s="52"/>
      <c r="L785" s="52"/>
      <c r="M785" s="52"/>
      <c r="N785" s="52"/>
      <c r="O785" s="52"/>
      <c r="P785" s="52"/>
      <c r="Q785" s="52"/>
      <c r="R785" s="52"/>
      <c r="S785" s="52"/>
      <c r="T785" s="52"/>
      <c r="U785" s="52"/>
      <c r="V785" s="52"/>
      <c r="W785" s="52"/>
      <c r="X785" s="52"/>
      <c r="Y785" s="52"/>
      <c r="Z785" s="52"/>
    </row>
    <row r="786">
      <c r="A786" s="52"/>
      <c r="B786" s="52"/>
      <c r="C786" s="52"/>
      <c r="D786" s="52"/>
      <c r="E786" s="52"/>
      <c r="F786" s="52"/>
      <c r="G786" s="52"/>
      <c r="H786" s="52"/>
      <c r="I786" s="52"/>
      <c r="J786" s="52"/>
      <c r="K786" s="52"/>
      <c r="L786" s="52"/>
      <c r="M786" s="52"/>
      <c r="N786" s="52"/>
      <c r="O786" s="52"/>
      <c r="P786" s="52"/>
      <c r="Q786" s="52"/>
      <c r="R786" s="52"/>
      <c r="S786" s="52"/>
      <c r="T786" s="52"/>
      <c r="U786" s="52"/>
      <c r="V786" s="52"/>
      <c r="W786" s="52"/>
      <c r="X786" s="52"/>
      <c r="Y786" s="52"/>
      <c r="Z786" s="52"/>
    </row>
    <row r="787">
      <c r="A787" s="52"/>
      <c r="B787" s="52"/>
      <c r="C787" s="52"/>
      <c r="D787" s="52"/>
      <c r="E787" s="52"/>
      <c r="F787" s="52"/>
      <c r="G787" s="52"/>
      <c r="H787" s="52"/>
      <c r="I787" s="52"/>
      <c r="J787" s="52"/>
      <c r="K787" s="52"/>
      <c r="L787" s="52"/>
      <c r="M787" s="52"/>
      <c r="N787" s="52"/>
      <c r="O787" s="52"/>
      <c r="P787" s="52"/>
      <c r="Q787" s="52"/>
      <c r="R787" s="52"/>
      <c r="S787" s="52"/>
      <c r="T787" s="52"/>
      <c r="U787" s="52"/>
      <c r="V787" s="52"/>
      <c r="W787" s="52"/>
      <c r="X787" s="52"/>
      <c r="Y787" s="52"/>
      <c r="Z787" s="52"/>
    </row>
    <row r="788">
      <c r="A788" s="52"/>
      <c r="B788" s="52"/>
      <c r="C788" s="52"/>
      <c r="D788" s="52"/>
      <c r="E788" s="52"/>
      <c r="F788" s="52"/>
      <c r="G788" s="52"/>
      <c r="H788" s="52"/>
      <c r="I788" s="52"/>
      <c r="J788" s="52"/>
      <c r="K788" s="52"/>
      <c r="L788" s="52"/>
      <c r="M788" s="52"/>
      <c r="N788" s="52"/>
      <c r="O788" s="52"/>
      <c r="P788" s="52"/>
      <c r="Q788" s="52"/>
      <c r="R788" s="52"/>
      <c r="S788" s="52"/>
      <c r="T788" s="52"/>
      <c r="U788" s="52"/>
      <c r="V788" s="52"/>
      <c r="W788" s="52"/>
      <c r="X788" s="52"/>
      <c r="Y788" s="52"/>
      <c r="Z788" s="52"/>
    </row>
    <row r="789">
      <c r="A789" s="52"/>
      <c r="B789" s="52"/>
      <c r="C789" s="52"/>
      <c r="D789" s="52"/>
      <c r="E789" s="52"/>
      <c r="F789" s="52"/>
      <c r="G789" s="52"/>
      <c r="H789" s="52"/>
      <c r="I789" s="52"/>
      <c r="J789" s="52"/>
      <c r="K789" s="52"/>
      <c r="L789" s="52"/>
      <c r="M789" s="52"/>
      <c r="N789" s="52"/>
      <c r="O789" s="52"/>
      <c r="P789" s="52"/>
      <c r="Q789" s="52"/>
      <c r="R789" s="52"/>
      <c r="S789" s="52"/>
      <c r="T789" s="52"/>
      <c r="U789" s="52"/>
      <c r="V789" s="52"/>
      <c r="W789" s="52"/>
      <c r="X789" s="52"/>
      <c r="Y789" s="52"/>
      <c r="Z789" s="52"/>
    </row>
    <row r="790">
      <c r="A790" s="52"/>
      <c r="B790" s="52"/>
      <c r="C790" s="52"/>
      <c r="D790" s="52"/>
      <c r="E790" s="52"/>
      <c r="F790" s="52"/>
      <c r="G790" s="52"/>
      <c r="H790" s="52"/>
      <c r="I790" s="52"/>
      <c r="J790" s="52"/>
      <c r="K790" s="52"/>
      <c r="L790" s="52"/>
      <c r="M790" s="52"/>
      <c r="N790" s="52"/>
      <c r="O790" s="52"/>
      <c r="P790" s="52"/>
      <c r="Q790" s="52"/>
      <c r="R790" s="52"/>
      <c r="S790" s="52"/>
      <c r="T790" s="52"/>
      <c r="U790" s="52"/>
      <c r="V790" s="52"/>
      <c r="W790" s="52"/>
      <c r="X790" s="52"/>
      <c r="Y790" s="52"/>
      <c r="Z790" s="52"/>
    </row>
    <row r="791">
      <c r="A791" s="52"/>
      <c r="B791" s="52"/>
      <c r="C791" s="52"/>
      <c r="D791" s="52"/>
      <c r="E791" s="52"/>
      <c r="F791" s="52"/>
      <c r="G791" s="52"/>
      <c r="H791" s="52"/>
      <c r="I791" s="52"/>
      <c r="J791" s="52"/>
      <c r="K791" s="52"/>
      <c r="L791" s="52"/>
      <c r="M791" s="52"/>
      <c r="N791" s="52"/>
      <c r="O791" s="52"/>
      <c r="P791" s="52"/>
      <c r="Q791" s="52"/>
      <c r="R791" s="52"/>
      <c r="S791" s="52"/>
      <c r="T791" s="52"/>
      <c r="U791" s="52"/>
      <c r="V791" s="52"/>
      <c r="W791" s="52"/>
      <c r="X791" s="52"/>
      <c r="Y791" s="52"/>
      <c r="Z791" s="52"/>
    </row>
    <row r="792">
      <c r="A792" s="52"/>
      <c r="B792" s="52"/>
      <c r="C792" s="52"/>
      <c r="D792" s="52"/>
      <c r="E792" s="52"/>
      <c r="F792" s="52"/>
      <c r="G792" s="52"/>
      <c r="H792" s="52"/>
      <c r="I792" s="52"/>
      <c r="J792" s="52"/>
      <c r="K792" s="52"/>
      <c r="L792" s="52"/>
      <c r="M792" s="52"/>
      <c r="N792" s="52"/>
      <c r="O792" s="52"/>
      <c r="P792" s="52"/>
      <c r="Q792" s="52"/>
      <c r="R792" s="52"/>
      <c r="S792" s="52"/>
      <c r="T792" s="52"/>
      <c r="U792" s="52"/>
      <c r="V792" s="52"/>
      <c r="W792" s="52"/>
      <c r="X792" s="52"/>
      <c r="Y792" s="52"/>
      <c r="Z792" s="52"/>
    </row>
    <row r="793">
      <c r="A793" s="52"/>
      <c r="B793" s="52"/>
      <c r="C793" s="52"/>
      <c r="D793" s="52"/>
      <c r="E793" s="52"/>
      <c r="F793" s="52"/>
      <c r="G793" s="52"/>
      <c r="H793" s="52"/>
      <c r="I793" s="52"/>
      <c r="J793" s="52"/>
      <c r="K793" s="52"/>
      <c r="L793" s="52"/>
      <c r="M793" s="52"/>
      <c r="N793" s="52"/>
      <c r="O793" s="52"/>
      <c r="P793" s="52"/>
      <c r="Q793" s="52"/>
      <c r="R793" s="52"/>
      <c r="S793" s="52"/>
      <c r="T793" s="52"/>
      <c r="U793" s="52"/>
      <c r="V793" s="52"/>
      <c r="W793" s="52"/>
      <c r="X793" s="52"/>
      <c r="Y793" s="52"/>
      <c r="Z793" s="52"/>
    </row>
    <row r="794">
      <c r="A794" s="52"/>
      <c r="B794" s="52"/>
      <c r="C794" s="52"/>
      <c r="D794" s="52"/>
      <c r="E794" s="52"/>
      <c r="F794" s="52"/>
      <c r="G794" s="52"/>
      <c r="H794" s="52"/>
      <c r="I794" s="52"/>
      <c r="J794" s="52"/>
      <c r="K794" s="52"/>
      <c r="L794" s="52"/>
      <c r="M794" s="52"/>
      <c r="N794" s="52"/>
      <c r="O794" s="52"/>
      <c r="P794" s="52"/>
      <c r="Q794" s="52"/>
      <c r="R794" s="52"/>
      <c r="S794" s="52"/>
      <c r="T794" s="52"/>
      <c r="U794" s="52"/>
      <c r="V794" s="52"/>
      <c r="W794" s="52"/>
      <c r="X794" s="52"/>
      <c r="Y794" s="52"/>
      <c r="Z794" s="52"/>
    </row>
    <row r="795">
      <c r="A795" s="52"/>
      <c r="B795" s="52"/>
      <c r="C795" s="52"/>
      <c r="D795" s="52"/>
      <c r="E795" s="52"/>
      <c r="F795" s="52"/>
      <c r="G795" s="52"/>
      <c r="H795" s="52"/>
      <c r="I795" s="52"/>
      <c r="J795" s="52"/>
      <c r="K795" s="52"/>
      <c r="L795" s="52"/>
      <c r="M795" s="52"/>
      <c r="N795" s="52"/>
      <c r="O795" s="52"/>
      <c r="P795" s="52"/>
      <c r="Q795" s="52"/>
      <c r="R795" s="52"/>
      <c r="S795" s="52"/>
      <c r="T795" s="52"/>
      <c r="U795" s="52"/>
      <c r="V795" s="52"/>
      <c r="W795" s="52"/>
      <c r="X795" s="52"/>
      <c r="Y795" s="52"/>
      <c r="Z795" s="52"/>
    </row>
    <row r="796">
      <c r="A796" s="52"/>
      <c r="B796" s="52"/>
      <c r="C796" s="52"/>
      <c r="D796" s="52"/>
      <c r="E796" s="52"/>
      <c r="F796" s="52"/>
      <c r="G796" s="52"/>
      <c r="H796" s="52"/>
      <c r="I796" s="52"/>
      <c r="J796" s="52"/>
      <c r="K796" s="52"/>
      <c r="L796" s="52"/>
      <c r="M796" s="52"/>
      <c r="N796" s="52"/>
      <c r="O796" s="52"/>
      <c r="P796" s="52"/>
      <c r="Q796" s="52"/>
      <c r="R796" s="52"/>
      <c r="S796" s="52"/>
      <c r="T796" s="52"/>
      <c r="U796" s="52"/>
      <c r="V796" s="52"/>
      <c r="W796" s="52"/>
      <c r="X796" s="52"/>
      <c r="Y796" s="52"/>
      <c r="Z796" s="52"/>
    </row>
    <row r="797">
      <c r="A797" s="52"/>
      <c r="B797" s="52"/>
      <c r="C797" s="52"/>
      <c r="D797" s="52"/>
      <c r="E797" s="52"/>
      <c r="F797" s="52"/>
      <c r="G797" s="52"/>
      <c r="H797" s="52"/>
      <c r="I797" s="52"/>
      <c r="J797" s="52"/>
      <c r="K797" s="52"/>
      <c r="L797" s="52"/>
      <c r="M797" s="52"/>
      <c r="N797" s="52"/>
      <c r="O797" s="52"/>
      <c r="P797" s="52"/>
      <c r="Q797" s="52"/>
      <c r="R797" s="52"/>
      <c r="S797" s="52"/>
      <c r="T797" s="52"/>
      <c r="U797" s="52"/>
      <c r="V797" s="52"/>
      <c r="W797" s="52"/>
      <c r="X797" s="52"/>
      <c r="Y797" s="52"/>
      <c r="Z797" s="52"/>
    </row>
    <row r="798">
      <c r="A798" s="52"/>
      <c r="B798" s="52"/>
      <c r="C798" s="52"/>
      <c r="D798" s="52"/>
      <c r="E798" s="52"/>
      <c r="F798" s="52"/>
      <c r="G798" s="52"/>
      <c r="H798" s="52"/>
      <c r="I798" s="52"/>
      <c r="J798" s="52"/>
      <c r="K798" s="52"/>
      <c r="L798" s="52"/>
      <c r="M798" s="52"/>
      <c r="N798" s="52"/>
      <c r="O798" s="52"/>
      <c r="P798" s="52"/>
      <c r="Q798" s="52"/>
      <c r="R798" s="52"/>
      <c r="S798" s="52"/>
      <c r="T798" s="52"/>
      <c r="U798" s="52"/>
      <c r="V798" s="52"/>
      <c r="W798" s="52"/>
      <c r="X798" s="52"/>
      <c r="Y798" s="52"/>
      <c r="Z798" s="52"/>
    </row>
    <row r="799">
      <c r="A799" s="52"/>
      <c r="B799" s="52"/>
      <c r="C799" s="52"/>
      <c r="D799" s="52"/>
      <c r="E799" s="52"/>
      <c r="F799" s="52"/>
      <c r="G799" s="52"/>
      <c r="H799" s="52"/>
      <c r="I799" s="52"/>
      <c r="J799" s="52"/>
      <c r="K799" s="52"/>
      <c r="L799" s="52"/>
      <c r="M799" s="52"/>
      <c r="N799" s="52"/>
      <c r="O799" s="52"/>
      <c r="P799" s="52"/>
      <c r="Q799" s="52"/>
      <c r="R799" s="52"/>
      <c r="S799" s="52"/>
      <c r="T799" s="52"/>
      <c r="U799" s="52"/>
      <c r="V799" s="52"/>
      <c r="W799" s="52"/>
      <c r="X799" s="52"/>
      <c r="Y799" s="52"/>
      <c r="Z799" s="52"/>
    </row>
    <row r="800">
      <c r="A800" s="52"/>
      <c r="B800" s="52"/>
      <c r="C800" s="52"/>
      <c r="D800" s="52"/>
      <c r="E800" s="52"/>
      <c r="F800" s="52"/>
      <c r="G800" s="52"/>
      <c r="H800" s="52"/>
      <c r="I800" s="52"/>
      <c r="J800" s="52"/>
      <c r="K800" s="52"/>
      <c r="L800" s="52"/>
      <c r="M800" s="52"/>
      <c r="N800" s="52"/>
      <c r="O800" s="52"/>
      <c r="P800" s="52"/>
      <c r="Q800" s="52"/>
      <c r="R800" s="52"/>
      <c r="S800" s="52"/>
      <c r="T800" s="52"/>
      <c r="U800" s="52"/>
      <c r="V800" s="52"/>
      <c r="W800" s="52"/>
      <c r="X800" s="52"/>
      <c r="Y800" s="52"/>
      <c r="Z800" s="52"/>
    </row>
    <row r="801">
      <c r="A801" s="52"/>
      <c r="B801" s="52"/>
      <c r="C801" s="52"/>
      <c r="D801" s="52"/>
      <c r="E801" s="52"/>
      <c r="F801" s="52"/>
      <c r="G801" s="52"/>
      <c r="H801" s="52"/>
      <c r="I801" s="52"/>
      <c r="J801" s="52"/>
      <c r="K801" s="52"/>
      <c r="L801" s="52"/>
      <c r="M801" s="52"/>
      <c r="N801" s="52"/>
      <c r="O801" s="52"/>
      <c r="P801" s="52"/>
      <c r="Q801" s="52"/>
      <c r="R801" s="52"/>
      <c r="S801" s="52"/>
      <c r="T801" s="52"/>
      <c r="U801" s="52"/>
      <c r="V801" s="52"/>
      <c r="W801" s="52"/>
      <c r="X801" s="52"/>
      <c r="Y801" s="52"/>
      <c r="Z801" s="52"/>
    </row>
    <row r="802">
      <c r="A802" s="52"/>
      <c r="B802" s="52"/>
      <c r="C802" s="52"/>
      <c r="D802" s="52"/>
      <c r="E802" s="52"/>
      <c r="F802" s="52"/>
      <c r="G802" s="52"/>
      <c r="H802" s="52"/>
      <c r="I802" s="52"/>
      <c r="J802" s="52"/>
      <c r="K802" s="52"/>
      <c r="L802" s="52"/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  <c r="X802" s="52"/>
      <c r="Y802" s="52"/>
      <c r="Z802" s="52"/>
    </row>
    <row r="803">
      <c r="A803" s="52"/>
      <c r="B803" s="52"/>
      <c r="C803" s="52"/>
      <c r="D803" s="52"/>
      <c r="E803" s="52"/>
      <c r="F803" s="52"/>
      <c r="G803" s="52"/>
      <c r="H803" s="52"/>
      <c r="I803" s="52"/>
      <c r="J803" s="52"/>
      <c r="K803" s="52"/>
      <c r="L803" s="52"/>
      <c r="M803" s="52"/>
      <c r="N803" s="52"/>
      <c r="O803" s="52"/>
      <c r="P803" s="52"/>
      <c r="Q803" s="52"/>
      <c r="R803" s="52"/>
      <c r="S803" s="52"/>
      <c r="T803" s="52"/>
      <c r="U803" s="52"/>
      <c r="V803" s="52"/>
      <c r="W803" s="52"/>
      <c r="X803" s="52"/>
      <c r="Y803" s="52"/>
      <c r="Z803" s="52"/>
    </row>
    <row r="804">
      <c r="A804" s="52"/>
      <c r="B804" s="52"/>
      <c r="C804" s="52"/>
      <c r="D804" s="52"/>
      <c r="E804" s="52"/>
      <c r="F804" s="52"/>
      <c r="G804" s="52"/>
      <c r="H804" s="52"/>
      <c r="I804" s="52"/>
      <c r="J804" s="52"/>
      <c r="K804" s="52"/>
      <c r="L804" s="52"/>
      <c r="M804" s="52"/>
      <c r="N804" s="52"/>
      <c r="O804" s="52"/>
      <c r="P804" s="52"/>
      <c r="Q804" s="52"/>
      <c r="R804" s="52"/>
      <c r="S804" s="52"/>
      <c r="T804" s="52"/>
      <c r="U804" s="52"/>
      <c r="V804" s="52"/>
      <c r="W804" s="52"/>
      <c r="X804" s="52"/>
      <c r="Y804" s="52"/>
      <c r="Z804" s="52"/>
    </row>
    <row r="805">
      <c r="A805" s="52"/>
      <c r="B805" s="52"/>
      <c r="C805" s="52"/>
      <c r="D805" s="52"/>
      <c r="E805" s="52"/>
      <c r="F805" s="52"/>
      <c r="G805" s="52"/>
      <c r="H805" s="52"/>
      <c r="I805" s="52"/>
      <c r="J805" s="52"/>
      <c r="K805" s="52"/>
      <c r="L805" s="52"/>
      <c r="M805" s="52"/>
      <c r="N805" s="52"/>
      <c r="O805" s="52"/>
      <c r="P805" s="52"/>
      <c r="Q805" s="52"/>
      <c r="R805" s="52"/>
      <c r="S805" s="52"/>
      <c r="T805" s="52"/>
      <c r="U805" s="52"/>
      <c r="V805" s="52"/>
      <c r="W805" s="52"/>
      <c r="X805" s="52"/>
      <c r="Y805" s="52"/>
      <c r="Z805" s="52"/>
    </row>
    <row r="806">
      <c r="A806" s="52"/>
      <c r="B806" s="52"/>
      <c r="C806" s="52"/>
      <c r="D806" s="52"/>
      <c r="E806" s="52"/>
      <c r="F806" s="52"/>
      <c r="G806" s="52"/>
      <c r="H806" s="52"/>
      <c r="I806" s="52"/>
      <c r="J806" s="52"/>
      <c r="K806" s="52"/>
      <c r="L806" s="52"/>
      <c r="M806" s="52"/>
      <c r="N806" s="52"/>
      <c r="O806" s="52"/>
      <c r="P806" s="52"/>
      <c r="Q806" s="52"/>
      <c r="R806" s="52"/>
      <c r="S806" s="52"/>
      <c r="T806" s="52"/>
      <c r="U806" s="52"/>
      <c r="V806" s="52"/>
      <c r="W806" s="52"/>
      <c r="X806" s="52"/>
      <c r="Y806" s="52"/>
      <c r="Z806" s="52"/>
    </row>
    <row r="807">
      <c r="A807" s="52"/>
      <c r="B807" s="52"/>
      <c r="C807" s="52"/>
      <c r="D807" s="52"/>
      <c r="E807" s="52"/>
      <c r="F807" s="52"/>
      <c r="G807" s="52"/>
      <c r="H807" s="52"/>
      <c r="I807" s="52"/>
      <c r="J807" s="52"/>
      <c r="K807" s="52"/>
      <c r="L807" s="52"/>
      <c r="M807" s="52"/>
      <c r="N807" s="52"/>
      <c r="O807" s="52"/>
      <c r="P807" s="52"/>
      <c r="Q807" s="52"/>
      <c r="R807" s="52"/>
      <c r="S807" s="52"/>
      <c r="T807" s="52"/>
      <c r="U807" s="52"/>
      <c r="V807" s="52"/>
      <c r="W807" s="52"/>
      <c r="X807" s="52"/>
      <c r="Y807" s="52"/>
      <c r="Z807" s="52"/>
    </row>
    <row r="808">
      <c r="A808" s="52"/>
      <c r="B808" s="52"/>
      <c r="C808" s="52"/>
      <c r="D808" s="52"/>
      <c r="E808" s="52"/>
      <c r="F808" s="52"/>
      <c r="G808" s="52"/>
      <c r="H808" s="52"/>
      <c r="I808" s="52"/>
      <c r="J808" s="52"/>
      <c r="K808" s="52"/>
      <c r="L808" s="52"/>
      <c r="M808" s="52"/>
      <c r="N808" s="52"/>
      <c r="O808" s="52"/>
      <c r="P808" s="52"/>
      <c r="Q808" s="52"/>
      <c r="R808" s="52"/>
      <c r="S808" s="52"/>
      <c r="T808" s="52"/>
      <c r="U808" s="52"/>
      <c r="V808" s="52"/>
      <c r="W808" s="52"/>
      <c r="X808" s="52"/>
      <c r="Y808" s="52"/>
      <c r="Z808" s="52"/>
    </row>
    <row r="809">
      <c r="A809" s="52"/>
      <c r="B809" s="52"/>
      <c r="C809" s="52"/>
      <c r="D809" s="52"/>
      <c r="E809" s="52"/>
      <c r="F809" s="52"/>
      <c r="G809" s="52"/>
      <c r="H809" s="52"/>
      <c r="I809" s="52"/>
      <c r="J809" s="52"/>
      <c r="K809" s="52"/>
      <c r="L809" s="52"/>
      <c r="M809" s="52"/>
      <c r="N809" s="52"/>
      <c r="O809" s="52"/>
      <c r="P809" s="52"/>
      <c r="Q809" s="52"/>
      <c r="R809" s="52"/>
      <c r="S809" s="52"/>
      <c r="T809" s="52"/>
      <c r="U809" s="52"/>
      <c r="V809" s="52"/>
      <c r="W809" s="52"/>
      <c r="X809" s="52"/>
      <c r="Y809" s="52"/>
      <c r="Z809" s="52"/>
    </row>
    <row r="810">
      <c r="A810" s="52"/>
      <c r="B810" s="52"/>
      <c r="C810" s="52"/>
      <c r="D810" s="52"/>
      <c r="E810" s="52"/>
      <c r="F810" s="52"/>
      <c r="G810" s="52"/>
      <c r="H810" s="52"/>
      <c r="I810" s="52"/>
      <c r="J810" s="52"/>
      <c r="K810" s="52"/>
      <c r="L810" s="52"/>
      <c r="M810" s="52"/>
      <c r="N810" s="52"/>
      <c r="O810" s="52"/>
      <c r="P810" s="52"/>
      <c r="Q810" s="52"/>
      <c r="R810" s="52"/>
      <c r="S810" s="52"/>
      <c r="T810" s="52"/>
      <c r="U810" s="52"/>
      <c r="V810" s="52"/>
      <c r="W810" s="52"/>
      <c r="X810" s="52"/>
      <c r="Y810" s="52"/>
      <c r="Z810" s="52"/>
    </row>
    <row r="811">
      <c r="A811" s="52"/>
      <c r="B811" s="52"/>
      <c r="C811" s="52"/>
      <c r="D811" s="52"/>
      <c r="E811" s="52"/>
      <c r="F811" s="52"/>
      <c r="G811" s="52"/>
      <c r="H811" s="52"/>
      <c r="I811" s="52"/>
      <c r="J811" s="52"/>
      <c r="K811" s="52"/>
      <c r="L811" s="52"/>
      <c r="M811" s="52"/>
      <c r="N811" s="52"/>
      <c r="O811" s="52"/>
      <c r="P811" s="52"/>
      <c r="Q811" s="52"/>
      <c r="R811" s="52"/>
      <c r="S811" s="52"/>
      <c r="T811" s="52"/>
      <c r="U811" s="52"/>
      <c r="V811" s="52"/>
      <c r="W811" s="52"/>
      <c r="X811" s="52"/>
      <c r="Y811" s="52"/>
      <c r="Z811" s="52"/>
    </row>
    <row r="812">
      <c r="A812" s="52"/>
      <c r="B812" s="52"/>
      <c r="C812" s="52"/>
      <c r="D812" s="52"/>
      <c r="E812" s="52"/>
      <c r="F812" s="52"/>
      <c r="G812" s="52"/>
      <c r="H812" s="52"/>
      <c r="I812" s="52"/>
      <c r="J812" s="52"/>
      <c r="K812" s="52"/>
      <c r="L812" s="52"/>
      <c r="M812" s="52"/>
      <c r="N812" s="52"/>
      <c r="O812" s="52"/>
      <c r="P812" s="52"/>
      <c r="Q812" s="52"/>
      <c r="R812" s="52"/>
      <c r="S812" s="52"/>
      <c r="T812" s="52"/>
      <c r="U812" s="52"/>
      <c r="V812" s="52"/>
      <c r="W812" s="52"/>
      <c r="X812" s="52"/>
      <c r="Y812" s="52"/>
      <c r="Z812" s="52"/>
    </row>
    <row r="813">
      <c r="A813" s="52"/>
      <c r="B813" s="52"/>
      <c r="C813" s="52"/>
      <c r="D813" s="52"/>
      <c r="E813" s="52"/>
      <c r="F813" s="52"/>
      <c r="G813" s="52"/>
      <c r="H813" s="52"/>
      <c r="I813" s="52"/>
      <c r="J813" s="52"/>
      <c r="K813" s="52"/>
      <c r="L813" s="52"/>
      <c r="M813" s="52"/>
      <c r="N813" s="52"/>
      <c r="O813" s="52"/>
      <c r="P813" s="52"/>
      <c r="Q813" s="52"/>
      <c r="R813" s="52"/>
      <c r="S813" s="52"/>
      <c r="T813" s="52"/>
      <c r="U813" s="52"/>
      <c r="V813" s="52"/>
      <c r="W813" s="52"/>
      <c r="X813" s="52"/>
      <c r="Y813" s="52"/>
      <c r="Z813" s="52"/>
    </row>
    <row r="814">
      <c r="A814" s="52"/>
      <c r="B814" s="52"/>
      <c r="C814" s="52"/>
      <c r="D814" s="52"/>
      <c r="E814" s="52"/>
      <c r="F814" s="52"/>
      <c r="G814" s="52"/>
      <c r="H814" s="52"/>
      <c r="I814" s="52"/>
      <c r="J814" s="52"/>
      <c r="K814" s="52"/>
      <c r="L814" s="52"/>
      <c r="M814" s="52"/>
      <c r="N814" s="52"/>
      <c r="O814" s="52"/>
      <c r="P814" s="52"/>
      <c r="Q814" s="52"/>
      <c r="R814" s="52"/>
      <c r="S814" s="52"/>
      <c r="T814" s="52"/>
      <c r="U814" s="52"/>
      <c r="V814" s="52"/>
      <c r="W814" s="52"/>
      <c r="X814" s="52"/>
      <c r="Y814" s="52"/>
      <c r="Z814" s="52"/>
    </row>
    <row r="815">
      <c r="A815" s="52"/>
      <c r="B815" s="52"/>
      <c r="C815" s="52"/>
      <c r="D815" s="52"/>
      <c r="E815" s="52"/>
      <c r="F815" s="52"/>
      <c r="G815" s="52"/>
      <c r="H815" s="52"/>
      <c r="I815" s="52"/>
      <c r="J815" s="52"/>
      <c r="K815" s="52"/>
      <c r="L815" s="52"/>
      <c r="M815" s="52"/>
      <c r="N815" s="52"/>
      <c r="O815" s="52"/>
      <c r="P815" s="52"/>
      <c r="Q815" s="52"/>
      <c r="R815" s="52"/>
      <c r="S815" s="52"/>
      <c r="T815" s="52"/>
      <c r="U815" s="52"/>
      <c r="V815" s="52"/>
      <c r="W815" s="52"/>
      <c r="X815" s="52"/>
      <c r="Y815" s="52"/>
      <c r="Z815" s="52"/>
    </row>
    <row r="816">
      <c r="A816" s="52"/>
      <c r="B816" s="52"/>
      <c r="C816" s="52"/>
      <c r="D816" s="52"/>
      <c r="E816" s="52"/>
      <c r="F816" s="52"/>
      <c r="G816" s="52"/>
      <c r="H816" s="52"/>
      <c r="I816" s="52"/>
      <c r="J816" s="52"/>
      <c r="K816" s="52"/>
      <c r="L816" s="52"/>
      <c r="M816" s="52"/>
      <c r="N816" s="52"/>
      <c r="O816" s="52"/>
      <c r="P816" s="52"/>
      <c r="Q816" s="52"/>
      <c r="R816" s="52"/>
      <c r="S816" s="52"/>
      <c r="T816" s="52"/>
      <c r="U816" s="52"/>
      <c r="V816" s="52"/>
      <c r="W816" s="52"/>
      <c r="X816" s="52"/>
      <c r="Y816" s="52"/>
      <c r="Z816" s="52"/>
    </row>
    <row r="817">
      <c r="A817" s="52"/>
      <c r="B817" s="52"/>
      <c r="C817" s="52"/>
      <c r="D817" s="52"/>
      <c r="E817" s="52"/>
      <c r="F817" s="52"/>
      <c r="G817" s="52"/>
      <c r="H817" s="52"/>
      <c r="I817" s="52"/>
      <c r="J817" s="52"/>
      <c r="K817" s="52"/>
      <c r="L817" s="52"/>
      <c r="M817" s="52"/>
      <c r="N817" s="52"/>
      <c r="O817" s="52"/>
      <c r="P817" s="52"/>
      <c r="Q817" s="52"/>
      <c r="R817" s="52"/>
      <c r="S817" s="52"/>
      <c r="T817" s="52"/>
      <c r="U817" s="52"/>
      <c r="V817" s="52"/>
      <c r="W817" s="52"/>
      <c r="X817" s="52"/>
      <c r="Y817" s="52"/>
      <c r="Z817" s="52"/>
    </row>
    <row r="818">
      <c r="A818" s="52"/>
      <c r="B818" s="52"/>
      <c r="C818" s="52"/>
      <c r="D818" s="52"/>
      <c r="E818" s="52"/>
      <c r="F818" s="52"/>
      <c r="G818" s="52"/>
      <c r="H818" s="52"/>
      <c r="I818" s="52"/>
      <c r="J818" s="52"/>
      <c r="K818" s="52"/>
      <c r="L818" s="52"/>
      <c r="M818" s="52"/>
      <c r="N818" s="52"/>
      <c r="O818" s="52"/>
      <c r="P818" s="52"/>
      <c r="Q818" s="52"/>
      <c r="R818" s="52"/>
      <c r="S818" s="52"/>
      <c r="T818" s="52"/>
      <c r="U818" s="52"/>
      <c r="V818" s="52"/>
      <c r="W818" s="52"/>
      <c r="X818" s="52"/>
      <c r="Y818" s="52"/>
      <c r="Z818" s="52"/>
    </row>
    <row r="819">
      <c r="A819" s="52"/>
      <c r="B819" s="52"/>
      <c r="C819" s="52"/>
      <c r="D819" s="52"/>
      <c r="E819" s="52"/>
      <c r="F819" s="52"/>
      <c r="G819" s="52"/>
      <c r="H819" s="52"/>
      <c r="I819" s="52"/>
      <c r="J819" s="52"/>
      <c r="K819" s="52"/>
      <c r="L819" s="52"/>
      <c r="M819" s="52"/>
      <c r="N819" s="52"/>
      <c r="O819" s="52"/>
      <c r="P819" s="52"/>
      <c r="Q819" s="52"/>
      <c r="R819" s="52"/>
      <c r="S819" s="52"/>
      <c r="T819" s="52"/>
      <c r="U819" s="52"/>
      <c r="V819" s="52"/>
      <c r="W819" s="52"/>
      <c r="X819" s="52"/>
      <c r="Y819" s="52"/>
      <c r="Z819" s="52"/>
    </row>
    <row r="820">
      <c r="A820" s="52"/>
      <c r="B820" s="52"/>
      <c r="C820" s="52"/>
      <c r="D820" s="52"/>
      <c r="E820" s="52"/>
      <c r="F820" s="52"/>
      <c r="G820" s="52"/>
      <c r="H820" s="52"/>
      <c r="I820" s="52"/>
      <c r="J820" s="52"/>
      <c r="K820" s="52"/>
      <c r="L820" s="52"/>
      <c r="M820" s="52"/>
      <c r="N820" s="52"/>
      <c r="O820" s="52"/>
      <c r="P820" s="52"/>
      <c r="Q820" s="52"/>
      <c r="R820" s="52"/>
      <c r="S820" s="52"/>
      <c r="T820" s="52"/>
      <c r="U820" s="52"/>
      <c r="V820" s="52"/>
      <c r="W820" s="52"/>
      <c r="X820" s="52"/>
      <c r="Y820" s="52"/>
      <c r="Z820" s="52"/>
    </row>
    <row r="821">
      <c r="A821" s="52"/>
      <c r="B821" s="52"/>
      <c r="C821" s="52"/>
      <c r="D821" s="52"/>
      <c r="E821" s="52"/>
      <c r="F821" s="52"/>
      <c r="G821" s="52"/>
      <c r="H821" s="52"/>
      <c r="I821" s="52"/>
      <c r="J821" s="52"/>
      <c r="K821" s="52"/>
      <c r="L821" s="52"/>
      <c r="M821" s="52"/>
      <c r="N821" s="52"/>
      <c r="O821" s="52"/>
      <c r="P821" s="52"/>
      <c r="Q821" s="52"/>
      <c r="R821" s="52"/>
      <c r="S821" s="52"/>
      <c r="T821" s="52"/>
      <c r="U821" s="52"/>
      <c r="V821" s="52"/>
      <c r="W821" s="52"/>
      <c r="X821" s="52"/>
      <c r="Y821" s="52"/>
      <c r="Z821" s="52"/>
    </row>
    <row r="822">
      <c r="A822" s="52"/>
      <c r="B822" s="52"/>
      <c r="C822" s="52"/>
      <c r="D822" s="52"/>
      <c r="E822" s="52"/>
      <c r="F822" s="52"/>
      <c r="G822" s="52"/>
      <c r="H822" s="52"/>
      <c r="I822" s="52"/>
      <c r="J822" s="52"/>
      <c r="K822" s="52"/>
      <c r="L822" s="52"/>
      <c r="M822" s="52"/>
      <c r="N822" s="52"/>
      <c r="O822" s="52"/>
      <c r="P822" s="52"/>
      <c r="Q822" s="52"/>
      <c r="R822" s="52"/>
      <c r="S822" s="52"/>
      <c r="T822" s="52"/>
      <c r="U822" s="52"/>
      <c r="V822" s="52"/>
      <c r="W822" s="52"/>
      <c r="X822" s="52"/>
      <c r="Y822" s="52"/>
      <c r="Z822" s="52"/>
    </row>
    <row r="823">
      <c r="A823" s="52"/>
      <c r="B823" s="52"/>
      <c r="C823" s="52"/>
      <c r="D823" s="52"/>
      <c r="E823" s="52"/>
      <c r="F823" s="52"/>
      <c r="G823" s="52"/>
      <c r="H823" s="52"/>
      <c r="I823" s="52"/>
      <c r="J823" s="52"/>
      <c r="K823" s="52"/>
      <c r="L823" s="52"/>
      <c r="M823" s="52"/>
      <c r="N823" s="52"/>
      <c r="O823" s="52"/>
      <c r="P823" s="52"/>
      <c r="Q823" s="52"/>
      <c r="R823" s="52"/>
      <c r="S823" s="52"/>
      <c r="T823" s="52"/>
      <c r="U823" s="52"/>
      <c r="V823" s="52"/>
      <c r="W823" s="52"/>
      <c r="X823" s="52"/>
      <c r="Y823" s="52"/>
      <c r="Z823" s="52"/>
    </row>
    <row r="824">
      <c r="A824" s="52"/>
      <c r="B824" s="52"/>
      <c r="C824" s="52"/>
      <c r="D824" s="52"/>
      <c r="E824" s="52"/>
      <c r="F824" s="52"/>
      <c r="G824" s="52"/>
      <c r="H824" s="52"/>
      <c r="I824" s="52"/>
      <c r="J824" s="52"/>
      <c r="K824" s="52"/>
      <c r="L824" s="52"/>
      <c r="M824" s="52"/>
      <c r="N824" s="52"/>
      <c r="O824" s="52"/>
      <c r="P824" s="52"/>
      <c r="Q824" s="52"/>
      <c r="R824" s="52"/>
      <c r="S824" s="52"/>
      <c r="T824" s="52"/>
      <c r="U824" s="52"/>
      <c r="V824" s="52"/>
      <c r="W824" s="52"/>
      <c r="X824" s="52"/>
      <c r="Y824" s="52"/>
      <c r="Z824" s="52"/>
    </row>
    <row r="825">
      <c r="A825" s="52"/>
      <c r="B825" s="52"/>
      <c r="C825" s="52"/>
      <c r="D825" s="52"/>
      <c r="E825" s="52"/>
      <c r="F825" s="52"/>
      <c r="G825" s="52"/>
      <c r="H825" s="52"/>
      <c r="I825" s="52"/>
      <c r="J825" s="52"/>
      <c r="K825" s="52"/>
      <c r="L825" s="52"/>
      <c r="M825" s="52"/>
      <c r="N825" s="52"/>
      <c r="O825" s="52"/>
      <c r="P825" s="52"/>
      <c r="Q825" s="52"/>
      <c r="R825" s="52"/>
      <c r="S825" s="52"/>
      <c r="T825" s="52"/>
      <c r="U825" s="52"/>
      <c r="V825" s="52"/>
      <c r="W825" s="52"/>
      <c r="X825" s="52"/>
      <c r="Y825" s="52"/>
      <c r="Z825" s="52"/>
    </row>
    <row r="826">
      <c r="A826" s="52"/>
      <c r="B826" s="52"/>
      <c r="C826" s="52"/>
      <c r="D826" s="52"/>
      <c r="E826" s="52"/>
      <c r="F826" s="52"/>
      <c r="G826" s="52"/>
      <c r="H826" s="52"/>
      <c r="I826" s="52"/>
      <c r="J826" s="52"/>
      <c r="K826" s="52"/>
      <c r="L826" s="52"/>
      <c r="M826" s="52"/>
      <c r="N826" s="52"/>
      <c r="O826" s="52"/>
      <c r="P826" s="52"/>
      <c r="Q826" s="52"/>
      <c r="R826" s="52"/>
      <c r="S826" s="52"/>
      <c r="T826" s="52"/>
      <c r="U826" s="52"/>
      <c r="V826" s="52"/>
      <c r="W826" s="52"/>
      <c r="X826" s="52"/>
      <c r="Y826" s="52"/>
      <c r="Z826" s="52"/>
    </row>
    <row r="827">
      <c r="A827" s="52"/>
      <c r="B827" s="52"/>
      <c r="C827" s="52"/>
      <c r="D827" s="52"/>
      <c r="E827" s="52"/>
      <c r="F827" s="52"/>
      <c r="G827" s="52"/>
      <c r="H827" s="52"/>
      <c r="I827" s="52"/>
      <c r="J827" s="52"/>
      <c r="K827" s="52"/>
      <c r="L827" s="52"/>
      <c r="M827" s="52"/>
      <c r="N827" s="52"/>
      <c r="O827" s="52"/>
      <c r="P827" s="52"/>
      <c r="Q827" s="52"/>
      <c r="R827" s="52"/>
      <c r="S827" s="52"/>
      <c r="T827" s="52"/>
      <c r="U827" s="52"/>
      <c r="V827" s="52"/>
      <c r="W827" s="52"/>
      <c r="X827" s="52"/>
      <c r="Y827" s="52"/>
      <c r="Z827" s="52"/>
    </row>
    <row r="828">
      <c r="A828" s="52"/>
      <c r="B828" s="52"/>
      <c r="C828" s="52"/>
      <c r="D828" s="52"/>
      <c r="E828" s="52"/>
      <c r="F828" s="52"/>
      <c r="G828" s="52"/>
      <c r="H828" s="52"/>
      <c r="I828" s="52"/>
      <c r="J828" s="52"/>
      <c r="K828" s="52"/>
      <c r="L828" s="52"/>
      <c r="M828" s="52"/>
      <c r="N828" s="52"/>
      <c r="O828" s="52"/>
      <c r="P828" s="52"/>
      <c r="Q828" s="52"/>
      <c r="R828" s="52"/>
      <c r="S828" s="52"/>
      <c r="T828" s="52"/>
      <c r="U828" s="52"/>
      <c r="V828" s="52"/>
      <c r="W828" s="52"/>
      <c r="X828" s="52"/>
      <c r="Y828" s="52"/>
      <c r="Z828" s="52"/>
    </row>
    <row r="829">
      <c r="A829" s="52"/>
      <c r="B829" s="52"/>
      <c r="C829" s="52"/>
      <c r="D829" s="52"/>
      <c r="E829" s="52"/>
      <c r="F829" s="52"/>
      <c r="G829" s="52"/>
      <c r="H829" s="52"/>
      <c r="I829" s="52"/>
      <c r="J829" s="52"/>
      <c r="K829" s="52"/>
      <c r="L829" s="52"/>
      <c r="M829" s="52"/>
      <c r="N829" s="52"/>
      <c r="O829" s="52"/>
      <c r="P829" s="52"/>
      <c r="Q829" s="52"/>
      <c r="R829" s="52"/>
      <c r="S829" s="52"/>
      <c r="T829" s="52"/>
      <c r="U829" s="52"/>
      <c r="V829" s="52"/>
      <c r="W829" s="52"/>
      <c r="X829" s="52"/>
      <c r="Y829" s="52"/>
      <c r="Z829" s="52"/>
    </row>
    <row r="830">
      <c r="A830" s="52"/>
      <c r="B830" s="52"/>
      <c r="C830" s="52"/>
      <c r="D830" s="52"/>
      <c r="E830" s="52"/>
      <c r="F830" s="52"/>
      <c r="G830" s="52"/>
      <c r="H830" s="52"/>
      <c r="I830" s="52"/>
      <c r="J830" s="52"/>
      <c r="K830" s="52"/>
      <c r="L830" s="52"/>
      <c r="M830" s="52"/>
      <c r="N830" s="52"/>
      <c r="O830" s="52"/>
      <c r="P830" s="52"/>
      <c r="Q830" s="52"/>
      <c r="R830" s="52"/>
      <c r="S830" s="52"/>
      <c r="T830" s="52"/>
      <c r="U830" s="52"/>
      <c r="V830" s="52"/>
      <c r="W830" s="52"/>
      <c r="X830" s="52"/>
      <c r="Y830" s="52"/>
      <c r="Z830" s="52"/>
    </row>
    <row r="831">
      <c r="A831" s="52"/>
      <c r="B831" s="52"/>
      <c r="C831" s="52"/>
      <c r="D831" s="52"/>
      <c r="E831" s="52"/>
      <c r="F831" s="52"/>
      <c r="G831" s="52"/>
      <c r="H831" s="52"/>
      <c r="I831" s="52"/>
      <c r="J831" s="52"/>
      <c r="K831" s="52"/>
      <c r="L831" s="52"/>
      <c r="M831" s="52"/>
      <c r="N831" s="52"/>
      <c r="O831" s="52"/>
      <c r="P831" s="52"/>
      <c r="Q831" s="52"/>
      <c r="R831" s="52"/>
      <c r="S831" s="52"/>
      <c r="T831" s="52"/>
      <c r="U831" s="52"/>
      <c r="V831" s="52"/>
      <c r="W831" s="52"/>
      <c r="X831" s="52"/>
      <c r="Y831" s="52"/>
      <c r="Z831" s="52"/>
    </row>
    <row r="832">
      <c r="A832" s="52"/>
      <c r="B832" s="52"/>
      <c r="C832" s="52"/>
      <c r="D832" s="52"/>
      <c r="E832" s="52"/>
      <c r="F832" s="52"/>
      <c r="G832" s="52"/>
      <c r="H832" s="52"/>
      <c r="I832" s="52"/>
      <c r="J832" s="52"/>
      <c r="K832" s="52"/>
      <c r="L832" s="52"/>
      <c r="M832" s="52"/>
      <c r="N832" s="52"/>
      <c r="O832" s="52"/>
      <c r="P832" s="52"/>
      <c r="Q832" s="52"/>
      <c r="R832" s="52"/>
      <c r="S832" s="52"/>
      <c r="T832" s="52"/>
      <c r="U832" s="52"/>
      <c r="V832" s="52"/>
      <c r="W832" s="52"/>
      <c r="X832" s="52"/>
      <c r="Y832" s="52"/>
      <c r="Z832" s="52"/>
    </row>
    <row r="833">
      <c r="A833" s="52"/>
      <c r="B833" s="52"/>
      <c r="C833" s="52"/>
      <c r="D833" s="52"/>
      <c r="E833" s="52"/>
      <c r="F833" s="52"/>
      <c r="G833" s="52"/>
      <c r="H833" s="52"/>
      <c r="I833" s="52"/>
      <c r="J833" s="52"/>
      <c r="K833" s="52"/>
      <c r="L833" s="52"/>
      <c r="M833" s="52"/>
      <c r="N833" s="52"/>
      <c r="O833" s="52"/>
      <c r="P833" s="52"/>
      <c r="Q833" s="52"/>
      <c r="R833" s="52"/>
      <c r="S833" s="52"/>
      <c r="T833" s="52"/>
      <c r="U833" s="52"/>
      <c r="V833" s="52"/>
      <c r="W833" s="52"/>
      <c r="X833" s="52"/>
      <c r="Y833" s="52"/>
      <c r="Z833" s="52"/>
    </row>
    <row r="834">
      <c r="A834" s="52"/>
      <c r="B834" s="52"/>
      <c r="C834" s="52"/>
      <c r="D834" s="52"/>
      <c r="E834" s="52"/>
      <c r="F834" s="52"/>
      <c r="G834" s="52"/>
      <c r="H834" s="52"/>
      <c r="I834" s="52"/>
      <c r="J834" s="52"/>
      <c r="K834" s="52"/>
      <c r="L834" s="52"/>
      <c r="M834" s="52"/>
      <c r="N834" s="52"/>
      <c r="O834" s="52"/>
      <c r="P834" s="52"/>
      <c r="Q834" s="52"/>
      <c r="R834" s="52"/>
      <c r="S834" s="52"/>
      <c r="T834" s="52"/>
      <c r="U834" s="52"/>
      <c r="V834" s="52"/>
      <c r="W834" s="52"/>
      <c r="X834" s="52"/>
      <c r="Y834" s="52"/>
      <c r="Z834" s="52"/>
    </row>
    <row r="835">
      <c r="A835" s="52"/>
      <c r="B835" s="52"/>
      <c r="C835" s="52"/>
      <c r="D835" s="52"/>
      <c r="E835" s="52"/>
      <c r="F835" s="52"/>
      <c r="G835" s="52"/>
      <c r="H835" s="52"/>
      <c r="I835" s="52"/>
      <c r="J835" s="52"/>
      <c r="K835" s="52"/>
      <c r="L835" s="52"/>
      <c r="M835" s="52"/>
      <c r="N835" s="52"/>
      <c r="O835" s="52"/>
      <c r="P835" s="52"/>
      <c r="Q835" s="52"/>
      <c r="R835" s="52"/>
      <c r="S835" s="52"/>
      <c r="T835" s="52"/>
      <c r="U835" s="52"/>
      <c r="V835" s="52"/>
      <c r="W835" s="52"/>
      <c r="X835" s="52"/>
      <c r="Y835" s="52"/>
      <c r="Z835" s="52"/>
    </row>
    <row r="836">
      <c r="A836" s="52"/>
      <c r="B836" s="52"/>
      <c r="C836" s="52"/>
      <c r="D836" s="52"/>
      <c r="E836" s="52"/>
      <c r="F836" s="52"/>
      <c r="G836" s="52"/>
      <c r="H836" s="52"/>
      <c r="I836" s="52"/>
      <c r="J836" s="52"/>
      <c r="K836" s="52"/>
      <c r="L836" s="52"/>
      <c r="M836" s="52"/>
      <c r="N836" s="52"/>
      <c r="O836" s="52"/>
      <c r="P836" s="52"/>
      <c r="Q836" s="52"/>
      <c r="R836" s="52"/>
      <c r="S836" s="52"/>
      <c r="T836" s="52"/>
      <c r="U836" s="52"/>
      <c r="V836" s="52"/>
      <c r="W836" s="52"/>
      <c r="X836" s="52"/>
      <c r="Y836" s="52"/>
      <c r="Z836" s="52"/>
    </row>
    <row r="837">
      <c r="A837" s="52"/>
      <c r="B837" s="52"/>
      <c r="C837" s="52"/>
      <c r="D837" s="52"/>
      <c r="E837" s="52"/>
      <c r="F837" s="52"/>
      <c r="G837" s="52"/>
      <c r="H837" s="52"/>
      <c r="I837" s="52"/>
      <c r="J837" s="52"/>
      <c r="K837" s="52"/>
      <c r="L837" s="52"/>
      <c r="M837" s="52"/>
      <c r="N837" s="52"/>
      <c r="O837" s="52"/>
      <c r="P837" s="52"/>
      <c r="Q837" s="52"/>
      <c r="R837" s="52"/>
      <c r="S837" s="52"/>
      <c r="T837" s="52"/>
      <c r="U837" s="52"/>
      <c r="V837" s="52"/>
      <c r="W837" s="52"/>
      <c r="X837" s="52"/>
      <c r="Y837" s="52"/>
      <c r="Z837" s="52"/>
    </row>
    <row r="838">
      <c r="A838" s="52"/>
      <c r="B838" s="52"/>
      <c r="C838" s="52"/>
      <c r="D838" s="52"/>
      <c r="E838" s="52"/>
      <c r="F838" s="52"/>
      <c r="G838" s="52"/>
      <c r="H838" s="52"/>
      <c r="I838" s="52"/>
      <c r="J838" s="52"/>
      <c r="K838" s="52"/>
      <c r="L838" s="52"/>
      <c r="M838" s="52"/>
      <c r="N838" s="52"/>
      <c r="O838" s="52"/>
      <c r="P838" s="52"/>
      <c r="Q838" s="52"/>
      <c r="R838" s="52"/>
      <c r="S838" s="52"/>
      <c r="T838" s="52"/>
      <c r="U838" s="52"/>
      <c r="V838" s="52"/>
      <c r="W838" s="52"/>
      <c r="X838" s="52"/>
      <c r="Y838" s="52"/>
      <c r="Z838" s="52"/>
    </row>
    <row r="839">
      <c r="A839" s="52"/>
      <c r="B839" s="52"/>
      <c r="C839" s="52"/>
      <c r="D839" s="52"/>
      <c r="E839" s="52"/>
      <c r="F839" s="52"/>
      <c r="G839" s="52"/>
      <c r="H839" s="52"/>
      <c r="I839" s="52"/>
      <c r="J839" s="52"/>
      <c r="K839" s="52"/>
      <c r="L839" s="52"/>
      <c r="M839" s="52"/>
      <c r="N839" s="52"/>
      <c r="O839" s="52"/>
      <c r="P839" s="52"/>
      <c r="Q839" s="52"/>
      <c r="R839" s="52"/>
      <c r="S839" s="52"/>
      <c r="T839" s="52"/>
      <c r="U839" s="52"/>
      <c r="V839" s="52"/>
      <c r="W839" s="52"/>
      <c r="X839" s="52"/>
      <c r="Y839" s="52"/>
      <c r="Z839" s="52"/>
    </row>
    <row r="840">
      <c r="A840" s="52"/>
      <c r="B840" s="52"/>
      <c r="C840" s="52"/>
      <c r="D840" s="52"/>
      <c r="E840" s="52"/>
      <c r="F840" s="52"/>
      <c r="G840" s="52"/>
      <c r="H840" s="52"/>
      <c r="I840" s="52"/>
      <c r="J840" s="52"/>
      <c r="K840" s="52"/>
      <c r="L840" s="52"/>
      <c r="M840" s="52"/>
      <c r="N840" s="52"/>
      <c r="O840" s="52"/>
      <c r="P840" s="52"/>
      <c r="Q840" s="52"/>
      <c r="R840" s="52"/>
      <c r="S840" s="52"/>
      <c r="T840" s="52"/>
      <c r="U840" s="52"/>
      <c r="V840" s="52"/>
      <c r="W840" s="52"/>
      <c r="X840" s="52"/>
      <c r="Y840" s="52"/>
      <c r="Z840" s="52"/>
    </row>
    <row r="841">
      <c r="A841" s="52"/>
      <c r="B841" s="52"/>
      <c r="C841" s="52"/>
      <c r="D841" s="52"/>
      <c r="E841" s="52"/>
      <c r="F841" s="52"/>
      <c r="G841" s="52"/>
      <c r="H841" s="52"/>
      <c r="I841" s="52"/>
      <c r="J841" s="52"/>
      <c r="K841" s="52"/>
      <c r="L841" s="52"/>
      <c r="M841" s="52"/>
      <c r="N841" s="52"/>
      <c r="O841" s="52"/>
      <c r="P841" s="52"/>
      <c r="Q841" s="52"/>
      <c r="R841" s="52"/>
      <c r="S841" s="52"/>
      <c r="T841" s="52"/>
      <c r="U841" s="52"/>
      <c r="V841" s="52"/>
      <c r="W841" s="52"/>
      <c r="X841" s="52"/>
      <c r="Y841" s="52"/>
      <c r="Z841" s="52"/>
    </row>
    <row r="842">
      <c r="A842" s="52"/>
      <c r="B842" s="52"/>
      <c r="C842" s="52"/>
      <c r="D842" s="52"/>
      <c r="E842" s="52"/>
      <c r="F842" s="52"/>
      <c r="G842" s="52"/>
      <c r="H842" s="52"/>
      <c r="I842" s="52"/>
      <c r="J842" s="52"/>
      <c r="K842" s="52"/>
      <c r="L842" s="52"/>
      <c r="M842" s="52"/>
      <c r="N842" s="52"/>
      <c r="O842" s="52"/>
      <c r="P842" s="52"/>
      <c r="Q842" s="52"/>
      <c r="R842" s="52"/>
      <c r="S842" s="52"/>
      <c r="T842" s="52"/>
      <c r="U842" s="52"/>
      <c r="V842" s="52"/>
      <c r="W842" s="52"/>
      <c r="X842" s="52"/>
      <c r="Y842" s="52"/>
      <c r="Z842" s="52"/>
    </row>
    <row r="843">
      <c r="A843" s="52"/>
      <c r="B843" s="52"/>
      <c r="C843" s="52"/>
      <c r="D843" s="52"/>
      <c r="E843" s="52"/>
      <c r="F843" s="52"/>
      <c r="G843" s="52"/>
      <c r="H843" s="52"/>
      <c r="I843" s="52"/>
      <c r="J843" s="52"/>
      <c r="K843" s="52"/>
      <c r="L843" s="52"/>
      <c r="M843" s="52"/>
      <c r="N843" s="52"/>
      <c r="O843" s="52"/>
      <c r="P843" s="52"/>
      <c r="Q843" s="52"/>
      <c r="R843" s="52"/>
      <c r="S843" s="52"/>
      <c r="T843" s="52"/>
      <c r="U843" s="52"/>
      <c r="V843" s="52"/>
      <c r="W843" s="52"/>
      <c r="X843" s="52"/>
      <c r="Y843" s="52"/>
      <c r="Z843" s="52"/>
    </row>
    <row r="844">
      <c r="A844" s="52"/>
      <c r="B844" s="52"/>
      <c r="C844" s="52"/>
      <c r="D844" s="52"/>
      <c r="E844" s="52"/>
      <c r="F844" s="52"/>
      <c r="G844" s="52"/>
      <c r="H844" s="52"/>
      <c r="I844" s="52"/>
      <c r="J844" s="52"/>
      <c r="K844" s="52"/>
      <c r="L844" s="52"/>
      <c r="M844" s="52"/>
      <c r="N844" s="52"/>
      <c r="O844" s="52"/>
      <c r="P844" s="52"/>
      <c r="Q844" s="52"/>
      <c r="R844" s="52"/>
      <c r="S844" s="52"/>
      <c r="T844" s="52"/>
      <c r="U844" s="52"/>
      <c r="V844" s="52"/>
      <c r="W844" s="52"/>
      <c r="X844" s="52"/>
      <c r="Y844" s="52"/>
      <c r="Z844" s="52"/>
    </row>
    <row r="845">
      <c r="A845" s="52"/>
      <c r="B845" s="52"/>
      <c r="C845" s="52"/>
      <c r="D845" s="52"/>
      <c r="E845" s="52"/>
      <c r="F845" s="52"/>
      <c r="G845" s="52"/>
      <c r="H845" s="52"/>
      <c r="I845" s="52"/>
      <c r="J845" s="52"/>
      <c r="K845" s="52"/>
      <c r="L845" s="52"/>
      <c r="M845" s="52"/>
      <c r="N845" s="52"/>
      <c r="O845" s="52"/>
      <c r="P845" s="52"/>
      <c r="Q845" s="52"/>
      <c r="R845" s="52"/>
      <c r="S845" s="52"/>
      <c r="T845" s="52"/>
      <c r="U845" s="52"/>
      <c r="V845" s="52"/>
      <c r="W845" s="52"/>
      <c r="X845" s="52"/>
      <c r="Y845" s="52"/>
      <c r="Z845" s="52"/>
    </row>
    <row r="846">
      <c r="A846" s="52"/>
      <c r="B846" s="52"/>
      <c r="C846" s="52"/>
      <c r="D846" s="52"/>
      <c r="E846" s="52"/>
      <c r="F846" s="52"/>
      <c r="G846" s="52"/>
      <c r="H846" s="52"/>
      <c r="I846" s="52"/>
      <c r="J846" s="52"/>
      <c r="K846" s="52"/>
      <c r="L846" s="52"/>
      <c r="M846" s="52"/>
      <c r="N846" s="52"/>
      <c r="O846" s="52"/>
      <c r="P846" s="52"/>
      <c r="Q846" s="52"/>
      <c r="R846" s="52"/>
      <c r="S846" s="52"/>
      <c r="T846" s="52"/>
      <c r="U846" s="52"/>
      <c r="V846" s="52"/>
      <c r="W846" s="52"/>
      <c r="X846" s="52"/>
      <c r="Y846" s="52"/>
      <c r="Z846" s="52"/>
    </row>
    <row r="847">
      <c r="A847" s="52"/>
      <c r="B847" s="52"/>
      <c r="C847" s="52"/>
      <c r="D847" s="52"/>
      <c r="E847" s="52"/>
      <c r="F847" s="52"/>
      <c r="G847" s="52"/>
      <c r="H847" s="52"/>
      <c r="I847" s="52"/>
      <c r="J847" s="52"/>
      <c r="K847" s="52"/>
      <c r="L847" s="52"/>
      <c r="M847" s="52"/>
      <c r="N847" s="52"/>
      <c r="O847" s="52"/>
      <c r="P847" s="52"/>
      <c r="Q847" s="52"/>
      <c r="R847" s="52"/>
      <c r="S847" s="52"/>
      <c r="T847" s="52"/>
      <c r="U847" s="52"/>
      <c r="V847" s="52"/>
      <c r="W847" s="52"/>
      <c r="X847" s="52"/>
      <c r="Y847" s="52"/>
      <c r="Z847" s="52"/>
    </row>
    <row r="848">
      <c r="A848" s="52"/>
      <c r="B848" s="52"/>
      <c r="C848" s="52"/>
      <c r="D848" s="52"/>
      <c r="E848" s="52"/>
      <c r="F848" s="52"/>
      <c r="G848" s="52"/>
      <c r="H848" s="52"/>
      <c r="I848" s="52"/>
      <c r="J848" s="52"/>
      <c r="K848" s="52"/>
      <c r="L848" s="52"/>
      <c r="M848" s="52"/>
      <c r="N848" s="52"/>
      <c r="O848" s="52"/>
      <c r="P848" s="52"/>
      <c r="Q848" s="52"/>
      <c r="R848" s="52"/>
      <c r="S848" s="52"/>
      <c r="T848" s="52"/>
      <c r="U848" s="52"/>
      <c r="V848" s="52"/>
      <c r="W848" s="52"/>
      <c r="X848" s="52"/>
      <c r="Y848" s="52"/>
      <c r="Z848" s="52"/>
    </row>
    <row r="849">
      <c r="A849" s="52"/>
      <c r="B849" s="52"/>
      <c r="C849" s="52"/>
      <c r="D849" s="52"/>
      <c r="E849" s="52"/>
      <c r="F849" s="52"/>
      <c r="G849" s="52"/>
      <c r="H849" s="52"/>
      <c r="I849" s="52"/>
      <c r="J849" s="52"/>
      <c r="K849" s="52"/>
      <c r="L849" s="52"/>
      <c r="M849" s="52"/>
      <c r="N849" s="52"/>
      <c r="O849" s="52"/>
      <c r="P849" s="52"/>
      <c r="Q849" s="52"/>
      <c r="R849" s="52"/>
      <c r="S849" s="52"/>
      <c r="T849" s="52"/>
      <c r="U849" s="52"/>
      <c r="V849" s="52"/>
      <c r="W849" s="52"/>
      <c r="X849" s="52"/>
      <c r="Y849" s="52"/>
      <c r="Z849" s="52"/>
    </row>
    <row r="850">
      <c r="A850" s="52"/>
      <c r="B850" s="52"/>
      <c r="C850" s="52"/>
      <c r="D850" s="52"/>
      <c r="E850" s="52"/>
      <c r="F850" s="52"/>
      <c r="G850" s="52"/>
      <c r="H850" s="52"/>
      <c r="I850" s="52"/>
      <c r="J850" s="52"/>
      <c r="K850" s="52"/>
      <c r="L850" s="52"/>
      <c r="M850" s="52"/>
      <c r="N850" s="52"/>
      <c r="O850" s="52"/>
      <c r="P850" s="52"/>
      <c r="Q850" s="52"/>
      <c r="R850" s="52"/>
      <c r="S850" s="52"/>
      <c r="T850" s="52"/>
      <c r="U850" s="52"/>
      <c r="V850" s="52"/>
      <c r="W850" s="52"/>
      <c r="X850" s="52"/>
      <c r="Y850" s="52"/>
      <c r="Z850" s="52"/>
    </row>
    <row r="851">
      <c r="A851" s="52"/>
      <c r="B851" s="52"/>
      <c r="C851" s="52"/>
      <c r="D851" s="52"/>
      <c r="E851" s="52"/>
      <c r="F851" s="52"/>
      <c r="G851" s="52"/>
      <c r="H851" s="52"/>
      <c r="I851" s="52"/>
      <c r="J851" s="52"/>
      <c r="K851" s="52"/>
      <c r="L851" s="52"/>
      <c r="M851" s="52"/>
      <c r="N851" s="52"/>
      <c r="O851" s="52"/>
      <c r="P851" s="52"/>
      <c r="Q851" s="52"/>
      <c r="R851" s="52"/>
      <c r="S851" s="52"/>
      <c r="T851" s="52"/>
      <c r="U851" s="52"/>
      <c r="V851" s="52"/>
      <c r="W851" s="52"/>
      <c r="X851" s="52"/>
      <c r="Y851" s="52"/>
      <c r="Z851" s="52"/>
    </row>
    <row r="852">
      <c r="A852" s="52"/>
      <c r="B852" s="52"/>
      <c r="C852" s="52"/>
      <c r="D852" s="52"/>
      <c r="E852" s="52"/>
      <c r="F852" s="52"/>
      <c r="G852" s="52"/>
      <c r="H852" s="52"/>
      <c r="I852" s="52"/>
      <c r="J852" s="52"/>
      <c r="K852" s="52"/>
      <c r="L852" s="52"/>
      <c r="M852" s="52"/>
      <c r="N852" s="52"/>
      <c r="O852" s="52"/>
      <c r="P852" s="52"/>
      <c r="Q852" s="52"/>
      <c r="R852" s="52"/>
      <c r="S852" s="52"/>
      <c r="T852" s="52"/>
      <c r="U852" s="52"/>
      <c r="V852" s="52"/>
      <c r="W852" s="52"/>
      <c r="X852" s="52"/>
      <c r="Y852" s="52"/>
      <c r="Z852" s="52"/>
    </row>
    <row r="853">
      <c r="A853" s="52"/>
      <c r="B853" s="52"/>
      <c r="C853" s="52"/>
      <c r="D853" s="52"/>
      <c r="E853" s="52"/>
      <c r="F853" s="52"/>
      <c r="G853" s="52"/>
      <c r="H853" s="52"/>
      <c r="I853" s="52"/>
      <c r="J853" s="52"/>
      <c r="K853" s="52"/>
      <c r="L853" s="52"/>
      <c r="M853" s="52"/>
      <c r="N853" s="52"/>
      <c r="O853" s="52"/>
      <c r="P853" s="52"/>
      <c r="Q853" s="52"/>
      <c r="R853" s="52"/>
      <c r="S853" s="52"/>
      <c r="T853" s="52"/>
      <c r="U853" s="52"/>
      <c r="V853" s="52"/>
      <c r="W853" s="52"/>
      <c r="X853" s="52"/>
      <c r="Y853" s="52"/>
      <c r="Z853" s="52"/>
    </row>
    <row r="854">
      <c r="A854" s="52"/>
      <c r="B854" s="52"/>
      <c r="C854" s="52"/>
      <c r="D854" s="52"/>
      <c r="E854" s="52"/>
      <c r="F854" s="52"/>
      <c r="G854" s="52"/>
      <c r="H854" s="52"/>
      <c r="I854" s="52"/>
      <c r="J854" s="52"/>
      <c r="K854" s="52"/>
      <c r="L854" s="52"/>
      <c r="M854" s="52"/>
      <c r="N854" s="52"/>
      <c r="O854" s="52"/>
      <c r="P854" s="52"/>
      <c r="Q854" s="52"/>
      <c r="R854" s="52"/>
      <c r="S854" s="52"/>
      <c r="T854" s="52"/>
      <c r="U854" s="52"/>
      <c r="V854" s="52"/>
      <c r="W854" s="52"/>
      <c r="X854" s="52"/>
      <c r="Y854" s="52"/>
      <c r="Z854" s="52"/>
    </row>
    <row r="855">
      <c r="A855" s="52"/>
      <c r="B855" s="52"/>
      <c r="C855" s="52"/>
      <c r="D855" s="52"/>
      <c r="E855" s="52"/>
      <c r="F855" s="52"/>
      <c r="G855" s="52"/>
      <c r="H855" s="52"/>
      <c r="I855" s="52"/>
      <c r="J855" s="52"/>
      <c r="K855" s="52"/>
      <c r="L855" s="52"/>
      <c r="M855" s="52"/>
      <c r="N855" s="52"/>
      <c r="O855" s="52"/>
      <c r="P855" s="52"/>
      <c r="Q855" s="52"/>
      <c r="R855" s="52"/>
      <c r="S855" s="52"/>
      <c r="T855" s="52"/>
      <c r="U855" s="52"/>
      <c r="V855" s="52"/>
      <c r="W855" s="52"/>
      <c r="X855" s="52"/>
      <c r="Y855" s="52"/>
      <c r="Z855" s="52"/>
    </row>
    <row r="856">
      <c r="A856" s="52"/>
      <c r="B856" s="52"/>
      <c r="C856" s="52"/>
      <c r="D856" s="52"/>
      <c r="E856" s="52"/>
      <c r="F856" s="52"/>
      <c r="G856" s="52"/>
      <c r="H856" s="52"/>
      <c r="I856" s="52"/>
      <c r="J856" s="52"/>
      <c r="K856" s="52"/>
      <c r="L856" s="52"/>
      <c r="M856" s="52"/>
      <c r="N856" s="52"/>
      <c r="O856" s="52"/>
      <c r="P856" s="52"/>
      <c r="Q856" s="52"/>
      <c r="R856" s="52"/>
      <c r="S856" s="52"/>
      <c r="T856" s="52"/>
      <c r="U856" s="52"/>
      <c r="V856" s="52"/>
      <c r="W856" s="52"/>
      <c r="X856" s="52"/>
      <c r="Y856" s="52"/>
      <c r="Z856" s="52"/>
    </row>
    <row r="857">
      <c r="A857" s="52"/>
      <c r="B857" s="52"/>
      <c r="C857" s="52"/>
      <c r="D857" s="52"/>
      <c r="E857" s="52"/>
      <c r="F857" s="52"/>
      <c r="G857" s="52"/>
      <c r="H857" s="52"/>
      <c r="I857" s="52"/>
      <c r="J857" s="52"/>
      <c r="K857" s="52"/>
      <c r="L857" s="52"/>
      <c r="M857" s="52"/>
      <c r="N857" s="52"/>
      <c r="O857" s="52"/>
      <c r="P857" s="52"/>
      <c r="Q857" s="52"/>
      <c r="R857" s="52"/>
      <c r="S857" s="52"/>
      <c r="T857" s="52"/>
      <c r="U857" s="52"/>
      <c r="V857" s="52"/>
      <c r="W857" s="52"/>
      <c r="X857" s="52"/>
      <c r="Y857" s="52"/>
      <c r="Z857" s="52"/>
    </row>
    <row r="858">
      <c r="A858" s="52"/>
      <c r="B858" s="52"/>
      <c r="C858" s="52"/>
      <c r="D858" s="52"/>
      <c r="E858" s="52"/>
      <c r="F858" s="52"/>
      <c r="G858" s="52"/>
      <c r="H858" s="52"/>
      <c r="I858" s="52"/>
      <c r="J858" s="52"/>
      <c r="K858" s="52"/>
      <c r="L858" s="52"/>
      <c r="M858" s="52"/>
      <c r="N858" s="52"/>
      <c r="O858" s="52"/>
      <c r="P858" s="52"/>
      <c r="Q858" s="52"/>
      <c r="R858" s="52"/>
      <c r="S858" s="52"/>
      <c r="T858" s="52"/>
      <c r="U858" s="52"/>
      <c r="V858" s="52"/>
      <c r="W858" s="52"/>
      <c r="X858" s="52"/>
      <c r="Y858" s="52"/>
      <c r="Z858" s="52"/>
    </row>
    <row r="859">
      <c r="A859" s="52"/>
      <c r="B859" s="52"/>
      <c r="C859" s="52"/>
      <c r="D859" s="52"/>
      <c r="E859" s="52"/>
      <c r="F859" s="52"/>
      <c r="G859" s="52"/>
      <c r="H859" s="52"/>
      <c r="I859" s="52"/>
      <c r="J859" s="52"/>
      <c r="K859" s="52"/>
      <c r="L859" s="52"/>
      <c r="M859" s="52"/>
      <c r="N859" s="52"/>
      <c r="O859" s="52"/>
      <c r="P859" s="52"/>
      <c r="Q859" s="52"/>
      <c r="R859" s="52"/>
      <c r="S859" s="52"/>
      <c r="T859" s="52"/>
      <c r="U859" s="52"/>
      <c r="V859" s="52"/>
      <c r="W859" s="52"/>
      <c r="X859" s="52"/>
      <c r="Y859" s="52"/>
      <c r="Z859" s="52"/>
    </row>
    <row r="860">
      <c r="A860" s="52"/>
      <c r="B860" s="52"/>
      <c r="C860" s="52"/>
      <c r="D860" s="52"/>
      <c r="E860" s="52"/>
      <c r="F860" s="52"/>
      <c r="G860" s="52"/>
      <c r="H860" s="52"/>
      <c r="I860" s="52"/>
      <c r="J860" s="52"/>
      <c r="K860" s="52"/>
      <c r="L860" s="52"/>
      <c r="M860" s="52"/>
      <c r="N860" s="52"/>
      <c r="O860" s="52"/>
      <c r="P860" s="52"/>
      <c r="Q860" s="52"/>
      <c r="R860" s="52"/>
      <c r="S860" s="52"/>
      <c r="T860" s="52"/>
      <c r="U860" s="52"/>
      <c r="V860" s="52"/>
      <c r="W860" s="52"/>
      <c r="X860" s="52"/>
      <c r="Y860" s="52"/>
      <c r="Z860" s="52"/>
    </row>
    <row r="861">
      <c r="A861" s="52"/>
      <c r="B861" s="52"/>
      <c r="C861" s="52"/>
      <c r="D861" s="52"/>
      <c r="E861" s="52"/>
      <c r="F861" s="52"/>
      <c r="G861" s="52"/>
      <c r="H861" s="52"/>
      <c r="I861" s="52"/>
      <c r="J861" s="52"/>
      <c r="K861" s="52"/>
      <c r="L861" s="52"/>
      <c r="M861" s="52"/>
      <c r="N861" s="52"/>
      <c r="O861" s="52"/>
      <c r="P861" s="52"/>
      <c r="Q861" s="52"/>
      <c r="R861" s="52"/>
      <c r="S861" s="52"/>
      <c r="T861" s="52"/>
      <c r="U861" s="52"/>
      <c r="V861" s="52"/>
      <c r="W861" s="52"/>
      <c r="X861" s="52"/>
      <c r="Y861" s="52"/>
      <c r="Z861" s="52"/>
    </row>
    <row r="862">
      <c r="A862" s="52"/>
      <c r="B862" s="52"/>
      <c r="C862" s="52"/>
      <c r="D862" s="52"/>
      <c r="E862" s="52"/>
      <c r="F862" s="52"/>
      <c r="G862" s="52"/>
      <c r="H862" s="52"/>
      <c r="I862" s="52"/>
      <c r="J862" s="52"/>
      <c r="K862" s="52"/>
      <c r="L862" s="52"/>
      <c r="M862" s="52"/>
      <c r="N862" s="52"/>
      <c r="O862" s="52"/>
      <c r="P862" s="52"/>
      <c r="Q862" s="52"/>
      <c r="R862" s="52"/>
      <c r="S862" s="52"/>
      <c r="T862" s="52"/>
      <c r="U862" s="52"/>
      <c r="V862" s="52"/>
      <c r="W862" s="52"/>
      <c r="X862" s="52"/>
      <c r="Y862" s="52"/>
      <c r="Z862" s="52"/>
    </row>
    <row r="863">
      <c r="A863" s="52"/>
      <c r="B863" s="52"/>
      <c r="C863" s="52"/>
      <c r="D863" s="52"/>
      <c r="E863" s="52"/>
      <c r="F863" s="52"/>
      <c r="G863" s="52"/>
      <c r="H863" s="52"/>
      <c r="I863" s="52"/>
      <c r="J863" s="52"/>
      <c r="K863" s="52"/>
      <c r="L863" s="52"/>
      <c r="M863" s="52"/>
      <c r="N863" s="52"/>
      <c r="O863" s="52"/>
      <c r="P863" s="52"/>
      <c r="Q863" s="52"/>
      <c r="R863" s="52"/>
      <c r="S863" s="52"/>
      <c r="T863" s="52"/>
      <c r="U863" s="52"/>
      <c r="V863" s="52"/>
      <c r="W863" s="52"/>
      <c r="X863" s="52"/>
      <c r="Y863" s="52"/>
      <c r="Z863" s="52"/>
    </row>
    <row r="864">
      <c r="A864" s="52"/>
      <c r="B864" s="52"/>
      <c r="C864" s="52"/>
      <c r="D864" s="52"/>
      <c r="E864" s="52"/>
      <c r="F864" s="52"/>
      <c r="G864" s="52"/>
      <c r="H864" s="52"/>
      <c r="I864" s="52"/>
      <c r="J864" s="52"/>
      <c r="K864" s="52"/>
      <c r="L864" s="52"/>
      <c r="M864" s="52"/>
      <c r="N864" s="52"/>
      <c r="O864" s="52"/>
      <c r="P864" s="52"/>
      <c r="Q864" s="52"/>
      <c r="R864" s="52"/>
      <c r="S864" s="52"/>
      <c r="T864" s="52"/>
      <c r="U864" s="52"/>
      <c r="V864" s="52"/>
      <c r="W864" s="52"/>
      <c r="X864" s="52"/>
      <c r="Y864" s="52"/>
      <c r="Z864" s="52"/>
    </row>
    <row r="865">
      <c r="A865" s="52"/>
      <c r="B865" s="52"/>
      <c r="C865" s="52"/>
      <c r="D865" s="52"/>
      <c r="E865" s="52"/>
      <c r="F865" s="52"/>
      <c r="G865" s="52"/>
      <c r="H865" s="52"/>
      <c r="I865" s="52"/>
      <c r="J865" s="52"/>
      <c r="K865" s="52"/>
      <c r="L865" s="52"/>
      <c r="M865" s="52"/>
      <c r="N865" s="52"/>
      <c r="O865" s="52"/>
      <c r="P865" s="52"/>
      <c r="Q865" s="52"/>
      <c r="R865" s="52"/>
      <c r="S865" s="52"/>
      <c r="T865" s="52"/>
      <c r="U865" s="52"/>
      <c r="V865" s="52"/>
      <c r="W865" s="52"/>
      <c r="X865" s="52"/>
      <c r="Y865" s="52"/>
      <c r="Z865" s="52"/>
    </row>
    <row r="866">
      <c r="A866" s="52"/>
      <c r="B866" s="52"/>
      <c r="C866" s="52"/>
      <c r="D866" s="52"/>
      <c r="E866" s="52"/>
      <c r="F866" s="52"/>
      <c r="G866" s="52"/>
      <c r="H866" s="52"/>
      <c r="I866" s="52"/>
      <c r="J866" s="52"/>
      <c r="K866" s="52"/>
      <c r="L866" s="52"/>
      <c r="M866" s="52"/>
      <c r="N866" s="52"/>
      <c r="O866" s="52"/>
      <c r="P866" s="52"/>
      <c r="Q866" s="52"/>
      <c r="R866" s="52"/>
      <c r="S866" s="52"/>
      <c r="T866" s="52"/>
      <c r="U866" s="52"/>
      <c r="V866" s="52"/>
      <c r="W866" s="52"/>
      <c r="X866" s="52"/>
      <c r="Y866" s="52"/>
      <c r="Z866" s="52"/>
    </row>
    <row r="867">
      <c r="A867" s="52"/>
      <c r="B867" s="52"/>
      <c r="C867" s="52"/>
      <c r="D867" s="52"/>
      <c r="E867" s="52"/>
      <c r="F867" s="52"/>
      <c r="G867" s="52"/>
      <c r="H867" s="52"/>
      <c r="I867" s="52"/>
      <c r="J867" s="52"/>
      <c r="K867" s="52"/>
      <c r="L867" s="52"/>
      <c r="M867" s="52"/>
      <c r="N867" s="52"/>
      <c r="O867" s="52"/>
      <c r="P867" s="52"/>
      <c r="Q867" s="52"/>
      <c r="R867" s="52"/>
      <c r="S867" s="52"/>
      <c r="T867" s="52"/>
      <c r="U867" s="52"/>
      <c r="V867" s="52"/>
      <c r="W867" s="52"/>
      <c r="X867" s="52"/>
      <c r="Y867" s="52"/>
      <c r="Z867" s="52"/>
    </row>
    <row r="868">
      <c r="A868" s="52"/>
      <c r="B868" s="52"/>
      <c r="C868" s="52"/>
      <c r="D868" s="52"/>
      <c r="E868" s="52"/>
      <c r="F868" s="52"/>
      <c r="G868" s="52"/>
      <c r="H868" s="52"/>
      <c r="I868" s="52"/>
      <c r="J868" s="52"/>
      <c r="K868" s="52"/>
      <c r="L868" s="52"/>
      <c r="M868" s="52"/>
      <c r="N868" s="52"/>
      <c r="O868" s="52"/>
      <c r="P868" s="52"/>
      <c r="Q868" s="52"/>
      <c r="R868" s="52"/>
      <c r="S868" s="52"/>
      <c r="T868" s="52"/>
      <c r="U868" s="52"/>
      <c r="V868" s="52"/>
      <c r="W868" s="52"/>
      <c r="X868" s="52"/>
      <c r="Y868" s="52"/>
      <c r="Z868" s="52"/>
    </row>
    <row r="869">
      <c r="A869" s="52"/>
      <c r="B869" s="52"/>
      <c r="C869" s="52"/>
      <c r="D869" s="52"/>
      <c r="E869" s="52"/>
      <c r="F869" s="52"/>
      <c r="G869" s="52"/>
      <c r="H869" s="52"/>
      <c r="I869" s="52"/>
      <c r="J869" s="52"/>
      <c r="K869" s="52"/>
      <c r="L869" s="52"/>
      <c r="M869" s="52"/>
      <c r="N869" s="52"/>
      <c r="O869" s="52"/>
      <c r="P869" s="52"/>
      <c r="Q869" s="52"/>
      <c r="R869" s="52"/>
      <c r="S869" s="52"/>
      <c r="T869" s="52"/>
      <c r="U869" s="52"/>
      <c r="V869" s="52"/>
      <c r="W869" s="52"/>
      <c r="X869" s="52"/>
      <c r="Y869" s="52"/>
      <c r="Z869" s="52"/>
    </row>
    <row r="870">
      <c r="A870" s="52"/>
      <c r="B870" s="52"/>
      <c r="C870" s="52"/>
      <c r="D870" s="52"/>
      <c r="E870" s="52"/>
      <c r="F870" s="52"/>
      <c r="G870" s="52"/>
      <c r="H870" s="52"/>
      <c r="I870" s="52"/>
      <c r="J870" s="52"/>
      <c r="K870" s="52"/>
      <c r="L870" s="52"/>
      <c r="M870" s="52"/>
      <c r="N870" s="52"/>
      <c r="O870" s="52"/>
      <c r="P870" s="52"/>
      <c r="Q870" s="52"/>
      <c r="R870" s="52"/>
      <c r="S870" s="52"/>
      <c r="T870" s="52"/>
      <c r="U870" s="52"/>
      <c r="V870" s="52"/>
      <c r="W870" s="52"/>
      <c r="X870" s="52"/>
      <c r="Y870" s="52"/>
      <c r="Z870" s="52"/>
    </row>
    <row r="871">
      <c r="A871" s="52"/>
      <c r="B871" s="52"/>
      <c r="C871" s="52"/>
      <c r="D871" s="52"/>
      <c r="E871" s="52"/>
      <c r="F871" s="52"/>
      <c r="G871" s="52"/>
      <c r="H871" s="52"/>
      <c r="I871" s="52"/>
      <c r="J871" s="52"/>
      <c r="K871" s="52"/>
      <c r="L871" s="52"/>
      <c r="M871" s="52"/>
      <c r="N871" s="52"/>
      <c r="O871" s="52"/>
      <c r="P871" s="52"/>
      <c r="Q871" s="52"/>
      <c r="R871" s="52"/>
      <c r="S871" s="52"/>
      <c r="T871" s="52"/>
      <c r="U871" s="52"/>
      <c r="V871" s="52"/>
      <c r="W871" s="52"/>
      <c r="X871" s="52"/>
      <c r="Y871" s="52"/>
      <c r="Z871" s="52"/>
    </row>
    <row r="872">
      <c r="A872" s="52"/>
      <c r="B872" s="52"/>
      <c r="C872" s="52"/>
      <c r="D872" s="52"/>
      <c r="E872" s="52"/>
      <c r="F872" s="52"/>
      <c r="G872" s="52"/>
      <c r="H872" s="52"/>
      <c r="I872" s="52"/>
      <c r="J872" s="52"/>
      <c r="K872" s="52"/>
      <c r="L872" s="52"/>
      <c r="M872" s="52"/>
      <c r="N872" s="52"/>
      <c r="O872" s="52"/>
      <c r="P872" s="52"/>
      <c r="Q872" s="52"/>
      <c r="R872" s="52"/>
      <c r="S872" s="52"/>
      <c r="T872" s="52"/>
      <c r="U872" s="52"/>
      <c r="V872" s="52"/>
      <c r="W872" s="52"/>
      <c r="X872" s="52"/>
      <c r="Y872" s="52"/>
      <c r="Z872" s="52"/>
    </row>
    <row r="873">
      <c r="A873" s="52"/>
      <c r="B873" s="52"/>
      <c r="C873" s="52"/>
      <c r="D873" s="52"/>
      <c r="E873" s="52"/>
      <c r="F873" s="52"/>
      <c r="G873" s="52"/>
      <c r="H873" s="52"/>
      <c r="I873" s="52"/>
      <c r="J873" s="52"/>
      <c r="K873" s="52"/>
      <c r="L873" s="52"/>
      <c r="M873" s="52"/>
      <c r="N873" s="52"/>
      <c r="O873" s="52"/>
      <c r="P873" s="52"/>
      <c r="Q873" s="52"/>
      <c r="R873" s="52"/>
      <c r="S873" s="52"/>
      <c r="T873" s="52"/>
      <c r="U873" s="52"/>
      <c r="V873" s="52"/>
      <c r="W873" s="52"/>
      <c r="X873" s="52"/>
      <c r="Y873" s="52"/>
      <c r="Z873" s="52"/>
    </row>
    <row r="874">
      <c r="A874" s="52"/>
      <c r="B874" s="52"/>
      <c r="C874" s="52"/>
      <c r="D874" s="52"/>
      <c r="E874" s="52"/>
      <c r="F874" s="52"/>
      <c r="G874" s="52"/>
      <c r="H874" s="52"/>
      <c r="I874" s="52"/>
      <c r="J874" s="52"/>
      <c r="K874" s="52"/>
      <c r="L874" s="52"/>
      <c r="M874" s="52"/>
      <c r="N874" s="52"/>
      <c r="O874" s="52"/>
      <c r="P874" s="52"/>
      <c r="Q874" s="52"/>
      <c r="R874" s="52"/>
      <c r="S874" s="52"/>
      <c r="T874" s="52"/>
      <c r="U874" s="52"/>
      <c r="V874" s="52"/>
      <c r="W874" s="52"/>
      <c r="X874" s="52"/>
      <c r="Y874" s="52"/>
      <c r="Z874" s="52"/>
    </row>
    <row r="875">
      <c r="A875" s="52"/>
      <c r="B875" s="52"/>
      <c r="C875" s="52"/>
      <c r="D875" s="52"/>
      <c r="E875" s="52"/>
      <c r="F875" s="52"/>
      <c r="G875" s="52"/>
      <c r="H875" s="52"/>
      <c r="I875" s="52"/>
      <c r="J875" s="52"/>
      <c r="K875" s="52"/>
      <c r="L875" s="52"/>
      <c r="M875" s="52"/>
      <c r="N875" s="52"/>
      <c r="O875" s="52"/>
      <c r="P875" s="52"/>
      <c r="Q875" s="52"/>
      <c r="R875" s="52"/>
      <c r="S875" s="52"/>
      <c r="T875" s="52"/>
      <c r="U875" s="52"/>
      <c r="V875" s="52"/>
      <c r="W875" s="52"/>
      <c r="X875" s="52"/>
      <c r="Y875" s="52"/>
      <c r="Z875" s="52"/>
    </row>
    <row r="876">
      <c r="A876" s="52"/>
      <c r="B876" s="52"/>
      <c r="C876" s="52"/>
      <c r="D876" s="52"/>
      <c r="E876" s="52"/>
      <c r="F876" s="52"/>
      <c r="G876" s="52"/>
      <c r="H876" s="52"/>
      <c r="I876" s="52"/>
      <c r="J876" s="52"/>
      <c r="K876" s="52"/>
      <c r="L876" s="52"/>
      <c r="M876" s="52"/>
      <c r="N876" s="52"/>
      <c r="O876" s="52"/>
      <c r="P876" s="52"/>
      <c r="Q876" s="52"/>
      <c r="R876" s="52"/>
      <c r="S876" s="52"/>
      <c r="T876" s="52"/>
      <c r="U876" s="52"/>
      <c r="V876" s="52"/>
      <c r="W876" s="52"/>
      <c r="X876" s="52"/>
      <c r="Y876" s="52"/>
      <c r="Z876" s="52"/>
    </row>
    <row r="877">
      <c r="A877" s="52"/>
      <c r="B877" s="52"/>
      <c r="C877" s="52"/>
      <c r="D877" s="52"/>
      <c r="E877" s="52"/>
      <c r="F877" s="52"/>
      <c r="G877" s="52"/>
      <c r="H877" s="52"/>
      <c r="I877" s="52"/>
      <c r="J877" s="52"/>
      <c r="K877" s="52"/>
      <c r="L877" s="52"/>
      <c r="M877" s="52"/>
      <c r="N877" s="52"/>
      <c r="O877" s="52"/>
      <c r="P877" s="52"/>
      <c r="Q877" s="52"/>
      <c r="R877" s="52"/>
      <c r="S877" s="52"/>
      <c r="T877" s="52"/>
      <c r="U877" s="52"/>
      <c r="V877" s="52"/>
      <c r="W877" s="52"/>
      <c r="X877" s="52"/>
      <c r="Y877" s="52"/>
      <c r="Z877" s="52"/>
    </row>
    <row r="878">
      <c r="A878" s="52"/>
      <c r="B878" s="52"/>
      <c r="C878" s="52"/>
      <c r="D878" s="52"/>
      <c r="E878" s="52"/>
      <c r="F878" s="52"/>
      <c r="G878" s="52"/>
      <c r="H878" s="52"/>
      <c r="I878" s="52"/>
      <c r="J878" s="52"/>
      <c r="K878" s="52"/>
      <c r="L878" s="52"/>
      <c r="M878" s="52"/>
      <c r="N878" s="52"/>
      <c r="O878" s="52"/>
      <c r="P878" s="52"/>
      <c r="Q878" s="52"/>
      <c r="R878" s="52"/>
      <c r="S878" s="52"/>
      <c r="T878" s="52"/>
      <c r="U878" s="52"/>
      <c r="V878" s="52"/>
      <c r="W878" s="52"/>
      <c r="X878" s="52"/>
      <c r="Y878" s="52"/>
      <c r="Z878" s="52"/>
    </row>
    <row r="879">
      <c r="A879" s="52"/>
      <c r="B879" s="52"/>
      <c r="C879" s="52"/>
      <c r="D879" s="52"/>
      <c r="E879" s="52"/>
      <c r="F879" s="52"/>
      <c r="G879" s="52"/>
      <c r="H879" s="52"/>
      <c r="I879" s="52"/>
      <c r="J879" s="52"/>
      <c r="K879" s="52"/>
      <c r="L879" s="52"/>
      <c r="M879" s="52"/>
      <c r="N879" s="52"/>
      <c r="O879" s="52"/>
      <c r="P879" s="52"/>
      <c r="Q879" s="52"/>
      <c r="R879" s="52"/>
      <c r="S879" s="52"/>
      <c r="T879" s="52"/>
      <c r="U879" s="52"/>
      <c r="V879" s="52"/>
      <c r="W879" s="52"/>
      <c r="X879" s="52"/>
      <c r="Y879" s="52"/>
      <c r="Z879" s="52"/>
    </row>
    <row r="880">
      <c r="A880" s="52"/>
      <c r="B880" s="52"/>
      <c r="C880" s="52"/>
      <c r="D880" s="52"/>
      <c r="E880" s="52"/>
      <c r="F880" s="52"/>
      <c r="G880" s="52"/>
      <c r="H880" s="52"/>
      <c r="I880" s="52"/>
      <c r="J880" s="52"/>
      <c r="K880" s="52"/>
      <c r="L880" s="52"/>
      <c r="M880" s="52"/>
      <c r="N880" s="52"/>
      <c r="O880" s="52"/>
      <c r="P880" s="52"/>
      <c r="Q880" s="52"/>
      <c r="R880" s="52"/>
      <c r="S880" s="52"/>
      <c r="T880" s="52"/>
      <c r="U880" s="52"/>
      <c r="V880" s="52"/>
      <c r="W880" s="52"/>
      <c r="X880" s="52"/>
      <c r="Y880" s="52"/>
      <c r="Z880" s="52"/>
    </row>
    <row r="881">
      <c r="A881" s="52"/>
      <c r="B881" s="52"/>
      <c r="C881" s="52"/>
      <c r="D881" s="52"/>
      <c r="E881" s="52"/>
      <c r="F881" s="52"/>
      <c r="G881" s="52"/>
      <c r="H881" s="52"/>
      <c r="I881" s="52"/>
      <c r="J881" s="52"/>
      <c r="K881" s="52"/>
      <c r="L881" s="52"/>
      <c r="M881" s="52"/>
      <c r="N881" s="52"/>
      <c r="O881" s="52"/>
      <c r="P881" s="52"/>
      <c r="Q881" s="52"/>
      <c r="R881" s="52"/>
      <c r="S881" s="52"/>
      <c r="T881" s="52"/>
      <c r="U881" s="52"/>
      <c r="V881" s="52"/>
      <c r="W881" s="52"/>
      <c r="X881" s="52"/>
      <c r="Y881" s="52"/>
      <c r="Z881" s="52"/>
    </row>
    <row r="882">
      <c r="A882" s="52"/>
      <c r="B882" s="52"/>
      <c r="C882" s="52"/>
      <c r="D882" s="52"/>
      <c r="E882" s="52"/>
      <c r="F882" s="52"/>
      <c r="G882" s="52"/>
      <c r="H882" s="52"/>
      <c r="I882" s="52"/>
      <c r="J882" s="52"/>
      <c r="K882" s="52"/>
      <c r="L882" s="52"/>
      <c r="M882" s="52"/>
      <c r="N882" s="52"/>
      <c r="O882" s="52"/>
      <c r="P882" s="52"/>
      <c r="Q882" s="52"/>
      <c r="R882" s="52"/>
      <c r="S882" s="52"/>
      <c r="T882" s="52"/>
      <c r="U882" s="52"/>
      <c r="V882" s="52"/>
      <c r="W882" s="52"/>
      <c r="X882" s="52"/>
      <c r="Y882" s="52"/>
      <c r="Z882" s="52"/>
    </row>
    <row r="883">
      <c r="A883" s="52"/>
      <c r="B883" s="52"/>
      <c r="C883" s="52"/>
      <c r="D883" s="52"/>
      <c r="E883" s="52"/>
      <c r="F883" s="52"/>
      <c r="G883" s="52"/>
      <c r="H883" s="52"/>
      <c r="I883" s="52"/>
      <c r="J883" s="52"/>
      <c r="K883" s="52"/>
      <c r="L883" s="52"/>
      <c r="M883" s="52"/>
      <c r="N883" s="52"/>
      <c r="O883" s="52"/>
      <c r="P883" s="52"/>
      <c r="Q883" s="52"/>
      <c r="R883" s="52"/>
      <c r="S883" s="52"/>
      <c r="T883" s="52"/>
      <c r="U883" s="52"/>
      <c r="V883" s="52"/>
      <c r="W883" s="52"/>
      <c r="X883" s="52"/>
      <c r="Y883" s="52"/>
      <c r="Z883" s="52"/>
    </row>
    <row r="884">
      <c r="A884" s="52"/>
      <c r="B884" s="52"/>
      <c r="C884" s="52"/>
      <c r="D884" s="52"/>
      <c r="E884" s="52"/>
      <c r="F884" s="52"/>
      <c r="G884" s="52"/>
      <c r="H884" s="52"/>
      <c r="I884" s="52"/>
      <c r="J884" s="52"/>
      <c r="K884" s="52"/>
      <c r="L884" s="52"/>
      <c r="M884" s="52"/>
      <c r="N884" s="52"/>
      <c r="O884" s="52"/>
      <c r="P884" s="52"/>
      <c r="Q884" s="52"/>
      <c r="R884" s="52"/>
      <c r="S884" s="52"/>
      <c r="T884" s="52"/>
      <c r="U884" s="52"/>
      <c r="V884" s="52"/>
      <c r="W884" s="52"/>
      <c r="X884" s="52"/>
      <c r="Y884" s="52"/>
      <c r="Z884" s="52"/>
    </row>
    <row r="885">
      <c r="A885" s="52"/>
      <c r="B885" s="52"/>
      <c r="C885" s="52"/>
      <c r="D885" s="52"/>
      <c r="E885" s="52"/>
      <c r="F885" s="52"/>
      <c r="G885" s="52"/>
      <c r="H885" s="52"/>
      <c r="I885" s="52"/>
      <c r="J885" s="52"/>
      <c r="K885" s="52"/>
      <c r="L885" s="52"/>
      <c r="M885" s="52"/>
      <c r="N885" s="52"/>
      <c r="O885" s="52"/>
      <c r="P885" s="52"/>
      <c r="Q885" s="52"/>
      <c r="R885" s="52"/>
      <c r="S885" s="52"/>
      <c r="T885" s="52"/>
      <c r="U885" s="52"/>
      <c r="V885" s="52"/>
      <c r="W885" s="52"/>
      <c r="X885" s="52"/>
      <c r="Y885" s="52"/>
      <c r="Z885" s="52"/>
    </row>
    <row r="886">
      <c r="A886" s="52"/>
      <c r="B886" s="52"/>
      <c r="C886" s="52"/>
      <c r="D886" s="52"/>
      <c r="E886" s="52"/>
      <c r="F886" s="52"/>
      <c r="G886" s="52"/>
      <c r="H886" s="52"/>
      <c r="I886" s="52"/>
      <c r="J886" s="52"/>
      <c r="K886" s="52"/>
      <c r="L886" s="52"/>
      <c r="M886" s="52"/>
      <c r="N886" s="52"/>
      <c r="O886" s="52"/>
      <c r="P886" s="52"/>
      <c r="Q886" s="52"/>
      <c r="R886" s="52"/>
      <c r="S886" s="52"/>
      <c r="T886" s="52"/>
      <c r="U886" s="52"/>
      <c r="V886" s="52"/>
      <c r="W886" s="52"/>
      <c r="X886" s="52"/>
      <c r="Y886" s="52"/>
      <c r="Z886" s="52"/>
    </row>
    <row r="887">
      <c r="A887" s="52"/>
      <c r="B887" s="52"/>
      <c r="C887" s="52"/>
      <c r="D887" s="52"/>
      <c r="E887" s="52"/>
      <c r="F887" s="52"/>
      <c r="G887" s="52"/>
      <c r="H887" s="52"/>
      <c r="I887" s="52"/>
      <c r="J887" s="52"/>
      <c r="K887" s="52"/>
      <c r="L887" s="52"/>
      <c r="M887" s="52"/>
      <c r="N887" s="52"/>
      <c r="O887" s="52"/>
      <c r="P887" s="52"/>
      <c r="Q887" s="52"/>
      <c r="R887" s="52"/>
      <c r="S887" s="52"/>
      <c r="T887" s="52"/>
      <c r="U887" s="52"/>
      <c r="V887" s="52"/>
      <c r="W887" s="52"/>
      <c r="X887" s="52"/>
      <c r="Y887" s="52"/>
      <c r="Z887" s="52"/>
    </row>
    <row r="888">
      <c r="A888" s="52"/>
      <c r="B888" s="52"/>
      <c r="C888" s="52"/>
      <c r="D888" s="52"/>
      <c r="E888" s="52"/>
      <c r="F888" s="52"/>
      <c r="G888" s="52"/>
      <c r="H888" s="52"/>
      <c r="I888" s="52"/>
      <c r="J888" s="52"/>
      <c r="K888" s="52"/>
      <c r="L888" s="52"/>
      <c r="M888" s="52"/>
      <c r="N888" s="52"/>
      <c r="O888" s="52"/>
      <c r="P888" s="52"/>
      <c r="Q888" s="52"/>
      <c r="R888" s="52"/>
      <c r="S888" s="52"/>
      <c r="T888" s="52"/>
      <c r="U888" s="52"/>
      <c r="V888" s="52"/>
      <c r="W888" s="52"/>
      <c r="X888" s="52"/>
      <c r="Y888" s="52"/>
      <c r="Z888" s="52"/>
    </row>
    <row r="889">
      <c r="A889" s="52"/>
      <c r="B889" s="52"/>
      <c r="C889" s="52"/>
      <c r="D889" s="52"/>
      <c r="E889" s="52"/>
      <c r="F889" s="52"/>
      <c r="G889" s="52"/>
      <c r="H889" s="52"/>
      <c r="I889" s="52"/>
      <c r="J889" s="52"/>
      <c r="K889" s="52"/>
      <c r="L889" s="52"/>
      <c r="M889" s="52"/>
      <c r="N889" s="52"/>
      <c r="O889" s="52"/>
      <c r="P889" s="52"/>
      <c r="Q889" s="52"/>
      <c r="R889" s="52"/>
      <c r="S889" s="52"/>
      <c r="T889" s="52"/>
      <c r="U889" s="52"/>
      <c r="V889" s="52"/>
      <c r="W889" s="52"/>
      <c r="X889" s="52"/>
      <c r="Y889" s="52"/>
      <c r="Z889" s="52"/>
    </row>
    <row r="890">
      <c r="A890" s="52"/>
      <c r="B890" s="52"/>
      <c r="C890" s="52"/>
      <c r="D890" s="52"/>
      <c r="E890" s="52"/>
      <c r="F890" s="52"/>
      <c r="G890" s="52"/>
      <c r="H890" s="52"/>
      <c r="I890" s="52"/>
      <c r="J890" s="52"/>
      <c r="K890" s="52"/>
      <c r="L890" s="52"/>
      <c r="M890" s="52"/>
      <c r="N890" s="52"/>
      <c r="O890" s="52"/>
      <c r="P890" s="52"/>
      <c r="Q890" s="52"/>
      <c r="R890" s="52"/>
      <c r="S890" s="52"/>
      <c r="T890" s="52"/>
      <c r="U890" s="52"/>
      <c r="V890" s="52"/>
      <c r="W890" s="52"/>
      <c r="X890" s="52"/>
      <c r="Y890" s="52"/>
      <c r="Z890" s="52"/>
    </row>
    <row r="891">
      <c r="A891" s="52"/>
      <c r="B891" s="52"/>
      <c r="C891" s="52"/>
      <c r="D891" s="52"/>
      <c r="E891" s="52"/>
      <c r="F891" s="52"/>
      <c r="G891" s="52"/>
      <c r="H891" s="52"/>
      <c r="I891" s="52"/>
      <c r="J891" s="52"/>
      <c r="K891" s="52"/>
      <c r="L891" s="52"/>
      <c r="M891" s="52"/>
      <c r="N891" s="52"/>
      <c r="O891" s="52"/>
      <c r="P891" s="52"/>
      <c r="Q891" s="52"/>
      <c r="R891" s="52"/>
      <c r="S891" s="52"/>
      <c r="T891" s="52"/>
      <c r="U891" s="52"/>
      <c r="V891" s="52"/>
      <c r="W891" s="52"/>
      <c r="X891" s="52"/>
      <c r="Y891" s="52"/>
      <c r="Z891" s="52"/>
    </row>
    <row r="892">
      <c r="A892" s="52"/>
      <c r="B892" s="52"/>
      <c r="C892" s="52"/>
      <c r="D892" s="52"/>
      <c r="E892" s="52"/>
      <c r="F892" s="52"/>
      <c r="G892" s="52"/>
      <c r="H892" s="52"/>
      <c r="I892" s="52"/>
      <c r="J892" s="52"/>
      <c r="K892" s="52"/>
      <c r="L892" s="52"/>
      <c r="M892" s="52"/>
      <c r="N892" s="52"/>
      <c r="O892" s="52"/>
      <c r="P892" s="52"/>
      <c r="Q892" s="52"/>
      <c r="R892" s="52"/>
      <c r="S892" s="52"/>
      <c r="T892" s="52"/>
      <c r="U892" s="52"/>
      <c r="V892" s="52"/>
      <c r="W892" s="52"/>
      <c r="X892" s="52"/>
      <c r="Y892" s="52"/>
      <c r="Z892" s="52"/>
    </row>
    <row r="893">
      <c r="A893" s="52"/>
      <c r="B893" s="52"/>
      <c r="C893" s="52"/>
      <c r="D893" s="52"/>
      <c r="E893" s="52"/>
      <c r="F893" s="52"/>
      <c r="G893" s="52"/>
      <c r="H893" s="52"/>
      <c r="I893" s="52"/>
      <c r="J893" s="52"/>
      <c r="K893" s="52"/>
      <c r="L893" s="52"/>
      <c r="M893" s="52"/>
      <c r="N893" s="52"/>
      <c r="O893" s="52"/>
      <c r="P893" s="52"/>
      <c r="Q893" s="52"/>
      <c r="R893" s="52"/>
      <c r="S893" s="52"/>
      <c r="T893" s="52"/>
      <c r="U893" s="52"/>
      <c r="V893" s="52"/>
      <c r="W893" s="52"/>
      <c r="X893" s="52"/>
      <c r="Y893" s="52"/>
      <c r="Z893" s="52"/>
    </row>
    <row r="894">
      <c r="A894" s="52"/>
      <c r="B894" s="52"/>
      <c r="C894" s="52"/>
      <c r="D894" s="52"/>
      <c r="E894" s="52"/>
      <c r="F894" s="52"/>
      <c r="G894" s="52"/>
      <c r="H894" s="52"/>
      <c r="I894" s="52"/>
      <c r="J894" s="52"/>
      <c r="K894" s="52"/>
      <c r="L894" s="52"/>
      <c r="M894" s="52"/>
      <c r="N894" s="52"/>
      <c r="O894" s="52"/>
      <c r="P894" s="52"/>
      <c r="Q894" s="52"/>
      <c r="R894" s="52"/>
      <c r="S894" s="52"/>
      <c r="T894" s="52"/>
      <c r="U894" s="52"/>
      <c r="V894" s="52"/>
      <c r="W894" s="52"/>
      <c r="X894" s="52"/>
      <c r="Y894" s="52"/>
      <c r="Z894" s="52"/>
    </row>
    <row r="895">
      <c r="A895" s="52"/>
      <c r="B895" s="52"/>
      <c r="C895" s="52"/>
      <c r="D895" s="52"/>
      <c r="E895" s="52"/>
      <c r="F895" s="52"/>
      <c r="G895" s="52"/>
      <c r="H895" s="52"/>
      <c r="I895" s="52"/>
      <c r="J895" s="52"/>
      <c r="K895" s="52"/>
      <c r="L895" s="52"/>
      <c r="M895" s="52"/>
      <c r="N895" s="52"/>
      <c r="O895" s="52"/>
      <c r="P895" s="52"/>
      <c r="Q895" s="52"/>
      <c r="R895" s="52"/>
      <c r="S895" s="52"/>
      <c r="T895" s="52"/>
      <c r="U895" s="52"/>
      <c r="V895" s="52"/>
      <c r="W895" s="52"/>
      <c r="X895" s="52"/>
      <c r="Y895" s="52"/>
      <c r="Z895" s="52"/>
    </row>
    <row r="896">
      <c r="A896" s="52"/>
      <c r="B896" s="52"/>
      <c r="C896" s="52"/>
      <c r="D896" s="52"/>
      <c r="E896" s="52"/>
      <c r="F896" s="52"/>
      <c r="G896" s="52"/>
      <c r="H896" s="52"/>
      <c r="I896" s="52"/>
      <c r="J896" s="52"/>
      <c r="K896" s="52"/>
      <c r="L896" s="52"/>
      <c r="M896" s="52"/>
      <c r="N896" s="52"/>
      <c r="O896" s="52"/>
      <c r="P896" s="52"/>
      <c r="Q896" s="52"/>
      <c r="R896" s="52"/>
      <c r="S896" s="52"/>
      <c r="T896" s="52"/>
      <c r="U896" s="52"/>
      <c r="V896" s="52"/>
      <c r="W896" s="52"/>
      <c r="X896" s="52"/>
      <c r="Y896" s="52"/>
      <c r="Z896" s="52"/>
    </row>
    <row r="897">
      <c r="A897" s="52"/>
      <c r="B897" s="52"/>
      <c r="C897" s="52"/>
      <c r="D897" s="52"/>
      <c r="E897" s="52"/>
      <c r="F897" s="52"/>
      <c r="G897" s="52"/>
      <c r="H897" s="52"/>
      <c r="I897" s="52"/>
      <c r="J897" s="52"/>
      <c r="K897" s="52"/>
      <c r="L897" s="52"/>
      <c r="M897" s="52"/>
      <c r="N897" s="52"/>
      <c r="O897" s="52"/>
      <c r="P897" s="52"/>
      <c r="Q897" s="52"/>
      <c r="R897" s="52"/>
      <c r="S897" s="52"/>
      <c r="T897" s="52"/>
      <c r="U897" s="52"/>
      <c r="V897" s="52"/>
      <c r="W897" s="52"/>
      <c r="X897" s="52"/>
      <c r="Y897" s="52"/>
      <c r="Z897" s="52"/>
    </row>
    <row r="898">
      <c r="A898" s="52"/>
      <c r="B898" s="52"/>
      <c r="C898" s="52"/>
      <c r="D898" s="52"/>
      <c r="E898" s="52"/>
      <c r="F898" s="52"/>
      <c r="G898" s="52"/>
      <c r="H898" s="52"/>
      <c r="I898" s="52"/>
      <c r="J898" s="52"/>
      <c r="K898" s="52"/>
      <c r="L898" s="52"/>
      <c r="M898" s="52"/>
      <c r="N898" s="52"/>
      <c r="O898" s="52"/>
      <c r="P898" s="52"/>
      <c r="Q898" s="52"/>
      <c r="R898" s="52"/>
      <c r="S898" s="52"/>
      <c r="T898" s="52"/>
      <c r="U898" s="52"/>
      <c r="V898" s="52"/>
      <c r="W898" s="52"/>
      <c r="X898" s="52"/>
      <c r="Y898" s="52"/>
      <c r="Z898" s="52"/>
    </row>
    <row r="899">
      <c r="A899" s="52"/>
      <c r="B899" s="52"/>
      <c r="C899" s="52"/>
      <c r="D899" s="52"/>
      <c r="E899" s="52"/>
      <c r="F899" s="52"/>
      <c r="G899" s="52"/>
      <c r="H899" s="52"/>
      <c r="I899" s="52"/>
      <c r="J899" s="52"/>
      <c r="K899" s="52"/>
      <c r="L899" s="52"/>
      <c r="M899" s="52"/>
      <c r="N899" s="52"/>
      <c r="O899" s="52"/>
      <c r="P899" s="52"/>
      <c r="Q899" s="52"/>
      <c r="R899" s="52"/>
      <c r="S899" s="52"/>
      <c r="T899" s="52"/>
      <c r="U899" s="52"/>
      <c r="V899" s="52"/>
      <c r="W899" s="52"/>
      <c r="X899" s="52"/>
      <c r="Y899" s="52"/>
      <c r="Z899" s="52"/>
    </row>
    <row r="900">
      <c r="A900" s="52"/>
      <c r="B900" s="52"/>
      <c r="C900" s="52"/>
      <c r="D900" s="52"/>
      <c r="E900" s="52"/>
      <c r="F900" s="52"/>
      <c r="G900" s="52"/>
      <c r="H900" s="52"/>
      <c r="I900" s="52"/>
      <c r="J900" s="52"/>
      <c r="K900" s="52"/>
      <c r="L900" s="52"/>
      <c r="M900" s="52"/>
      <c r="N900" s="52"/>
      <c r="O900" s="52"/>
      <c r="P900" s="52"/>
      <c r="Q900" s="52"/>
      <c r="R900" s="52"/>
      <c r="S900" s="52"/>
      <c r="T900" s="52"/>
      <c r="U900" s="52"/>
      <c r="V900" s="52"/>
      <c r="W900" s="52"/>
      <c r="X900" s="52"/>
      <c r="Y900" s="52"/>
      <c r="Z900" s="52"/>
    </row>
    <row r="901">
      <c r="A901" s="52"/>
      <c r="B901" s="52"/>
      <c r="C901" s="52"/>
      <c r="D901" s="52"/>
      <c r="E901" s="52"/>
      <c r="F901" s="52"/>
      <c r="G901" s="52"/>
      <c r="H901" s="52"/>
      <c r="I901" s="52"/>
      <c r="J901" s="52"/>
      <c r="K901" s="52"/>
      <c r="L901" s="52"/>
      <c r="M901" s="52"/>
      <c r="N901" s="52"/>
      <c r="O901" s="52"/>
      <c r="P901" s="52"/>
      <c r="Q901" s="52"/>
      <c r="R901" s="52"/>
      <c r="S901" s="52"/>
      <c r="T901" s="52"/>
      <c r="U901" s="52"/>
      <c r="V901" s="52"/>
      <c r="W901" s="52"/>
      <c r="X901" s="52"/>
      <c r="Y901" s="52"/>
      <c r="Z901" s="52"/>
    </row>
    <row r="902">
      <c r="A902" s="52"/>
      <c r="B902" s="52"/>
      <c r="C902" s="52"/>
      <c r="D902" s="52"/>
      <c r="E902" s="52"/>
      <c r="F902" s="52"/>
      <c r="G902" s="52"/>
      <c r="H902" s="52"/>
      <c r="I902" s="52"/>
      <c r="J902" s="52"/>
      <c r="K902" s="52"/>
      <c r="L902" s="52"/>
      <c r="M902" s="52"/>
      <c r="N902" s="52"/>
      <c r="O902" s="52"/>
      <c r="P902" s="52"/>
      <c r="Q902" s="52"/>
      <c r="R902" s="52"/>
      <c r="S902" s="52"/>
      <c r="T902" s="52"/>
      <c r="U902" s="52"/>
      <c r="V902" s="52"/>
      <c r="W902" s="52"/>
      <c r="X902" s="52"/>
      <c r="Y902" s="52"/>
      <c r="Z902" s="52"/>
    </row>
    <row r="903">
      <c r="A903" s="52"/>
      <c r="B903" s="52"/>
      <c r="C903" s="52"/>
      <c r="D903" s="52"/>
      <c r="E903" s="52"/>
      <c r="F903" s="52"/>
      <c r="G903" s="52"/>
      <c r="H903" s="52"/>
      <c r="I903" s="52"/>
      <c r="J903" s="52"/>
      <c r="K903" s="52"/>
      <c r="L903" s="52"/>
      <c r="M903" s="52"/>
      <c r="N903" s="52"/>
      <c r="O903" s="52"/>
      <c r="P903" s="52"/>
      <c r="Q903" s="52"/>
      <c r="R903" s="52"/>
      <c r="S903" s="52"/>
      <c r="T903" s="52"/>
      <c r="U903" s="52"/>
      <c r="V903" s="52"/>
      <c r="W903" s="52"/>
      <c r="X903" s="52"/>
      <c r="Y903" s="52"/>
      <c r="Z903" s="52"/>
    </row>
    <row r="904">
      <c r="A904" s="52"/>
      <c r="B904" s="52"/>
      <c r="C904" s="52"/>
      <c r="D904" s="52"/>
      <c r="E904" s="52"/>
      <c r="F904" s="52"/>
      <c r="G904" s="52"/>
      <c r="H904" s="52"/>
      <c r="I904" s="52"/>
      <c r="J904" s="52"/>
      <c r="K904" s="52"/>
      <c r="L904" s="52"/>
      <c r="M904" s="52"/>
      <c r="N904" s="52"/>
      <c r="O904" s="52"/>
      <c r="P904" s="52"/>
      <c r="Q904" s="52"/>
      <c r="R904" s="52"/>
      <c r="S904" s="52"/>
      <c r="T904" s="52"/>
      <c r="U904" s="52"/>
      <c r="V904" s="52"/>
      <c r="W904" s="52"/>
      <c r="X904" s="52"/>
      <c r="Y904" s="52"/>
      <c r="Z904" s="52"/>
    </row>
    <row r="905">
      <c r="A905" s="52"/>
      <c r="B905" s="52"/>
      <c r="C905" s="52"/>
      <c r="D905" s="52"/>
      <c r="E905" s="52"/>
      <c r="F905" s="52"/>
      <c r="G905" s="52"/>
      <c r="H905" s="52"/>
      <c r="I905" s="52"/>
      <c r="J905" s="52"/>
      <c r="K905" s="52"/>
      <c r="L905" s="52"/>
      <c r="M905" s="52"/>
      <c r="N905" s="52"/>
      <c r="O905" s="52"/>
      <c r="P905" s="52"/>
      <c r="Q905" s="52"/>
      <c r="R905" s="52"/>
      <c r="S905" s="52"/>
      <c r="T905" s="52"/>
      <c r="U905" s="52"/>
      <c r="V905" s="52"/>
      <c r="W905" s="52"/>
      <c r="X905" s="52"/>
      <c r="Y905" s="52"/>
      <c r="Z905" s="52"/>
    </row>
    <row r="906">
      <c r="A906" s="52"/>
      <c r="B906" s="52"/>
      <c r="C906" s="52"/>
      <c r="D906" s="52"/>
      <c r="E906" s="52"/>
      <c r="F906" s="52"/>
      <c r="G906" s="52"/>
      <c r="H906" s="52"/>
      <c r="I906" s="52"/>
      <c r="J906" s="52"/>
      <c r="K906" s="52"/>
      <c r="L906" s="52"/>
      <c r="M906" s="52"/>
      <c r="N906" s="52"/>
      <c r="O906" s="52"/>
      <c r="P906" s="52"/>
      <c r="Q906" s="52"/>
      <c r="R906" s="52"/>
      <c r="S906" s="52"/>
      <c r="T906" s="52"/>
      <c r="U906" s="52"/>
      <c r="V906" s="52"/>
      <c r="W906" s="52"/>
      <c r="X906" s="52"/>
      <c r="Y906" s="52"/>
      <c r="Z906" s="52"/>
    </row>
    <row r="907">
      <c r="A907" s="52"/>
      <c r="B907" s="52"/>
      <c r="C907" s="52"/>
      <c r="D907" s="52"/>
      <c r="E907" s="52"/>
      <c r="F907" s="52"/>
      <c r="G907" s="52"/>
      <c r="H907" s="52"/>
      <c r="I907" s="52"/>
      <c r="J907" s="52"/>
      <c r="K907" s="52"/>
      <c r="L907" s="52"/>
      <c r="M907" s="52"/>
      <c r="N907" s="52"/>
      <c r="O907" s="52"/>
      <c r="P907" s="52"/>
      <c r="Q907" s="52"/>
      <c r="R907" s="52"/>
      <c r="S907" s="52"/>
      <c r="T907" s="52"/>
      <c r="U907" s="52"/>
      <c r="V907" s="52"/>
      <c r="W907" s="52"/>
      <c r="X907" s="52"/>
      <c r="Y907" s="52"/>
      <c r="Z907" s="52"/>
    </row>
    <row r="908">
      <c r="A908" s="52"/>
      <c r="B908" s="52"/>
      <c r="C908" s="52"/>
      <c r="D908" s="52"/>
      <c r="E908" s="52"/>
      <c r="F908" s="52"/>
      <c r="G908" s="52"/>
      <c r="H908" s="52"/>
      <c r="I908" s="52"/>
      <c r="J908" s="52"/>
      <c r="K908" s="52"/>
      <c r="L908" s="52"/>
      <c r="M908" s="52"/>
      <c r="N908" s="52"/>
      <c r="O908" s="52"/>
      <c r="P908" s="52"/>
      <c r="Q908" s="52"/>
      <c r="R908" s="52"/>
      <c r="S908" s="52"/>
      <c r="T908" s="52"/>
      <c r="U908" s="52"/>
      <c r="V908" s="52"/>
      <c r="W908" s="52"/>
      <c r="X908" s="52"/>
      <c r="Y908" s="52"/>
      <c r="Z908" s="52"/>
    </row>
    <row r="909">
      <c r="A909" s="52"/>
      <c r="B909" s="52"/>
      <c r="C909" s="52"/>
      <c r="D909" s="52"/>
      <c r="E909" s="52"/>
      <c r="F909" s="52"/>
      <c r="G909" s="52"/>
      <c r="H909" s="52"/>
      <c r="I909" s="52"/>
      <c r="J909" s="52"/>
      <c r="K909" s="52"/>
      <c r="L909" s="52"/>
      <c r="M909" s="52"/>
      <c r="N909" s="52"/>
      <c r="O909" s="52"/>
      <c r="P909" s="52"/>
      <c r="Q909" s="52"/>
      <c r="R909" s="52"/>
      <c r="S909" s="52"/>
      <c r="T909" s="52"/>
      <c r="U909" s="52"/>
      <c r="V909" s="52"/>
      <c r="W909" s="52"/>
      <c r="X909" s="52"/>
      <c r="Y909" s="52"/>
      <c r="Z909" s="52"/>
    </row>
    <row r="910">
      <c r="A910" s="52"/>
      <c r="B910" s="52"/>
      <c r="C910" s="52"/>
      <c r="D910" s="52"/>
      <c r="E910" s="52"/>
      <c r="F910" s="52"/>
      <c r="G910" s="52"/>
      <c r="H910" s="52"/>
      <c r="I910" s="52"/>
      <c r="J910" s="52"/>
      <c r="K910" s="52"/>
      <c r="L910" s="52"/>
      <c r="M910" s="52"/>
      <c r="N910" s="52"/>
      <c r="O910" s="52"/>
      <c r="P910" s="52"/>
      <c r="Q910" s="52"/>
      <c r="R910" s="52"/>
      <c r="S910" s="52"/>
      <c r="T910" s="52"/>
      <c r="U910" s="52"/>
      <c r="V910" s="52"/>
      <c r="W910" s="52"/>
      <c r="X910" s="52"/>
      <c r="Y910" s="52"/>
      <c r="Z910" s="52"/>
    </row>
    <row r="911">
      <c r="A911" s="52"/>
      <c r="B911" s="52"/>
      <c r="C911" s="52"/>
      <c r="D911" s="52"/>
      <c r="E911" s="52"/>
      <c r="F911" s="52"/>
      <c r="G911" s="52"/>
      <c r="H911" s="52"/>
      <c r="I911" s="52"/>
      <c r="J911" s="52"/>
      <c r="K911" s="52"/>
      <c r="L911" s="52"/>
      <c r="M911" s="52"/>
      <c r="N911" s="52"/>
      <c r="O911" s="52"/>
      <c r="P911" s="52"/>
      <c r="Q911" s="52"/>
      <c r="R911" s="52"/>
      <c r="S911" s="52"/>
      <c r="T911" s="52"/>
      <c r="U911" s="52"/>
      <c r="V911" s="52"/>
      <c r="W911" s="52"/>
      <c r="X911" s="52"/>
      <c r="Y911" s="52"/>
      <c r="Z911" s="52"/>
    </row>
    <row r="912">
      <c r="A912" s="52"/>
      <c r="B912" s="52"/>
      <c r="C912" s="52"/>
      <c r="D912" s="52"/>
      <c r="E912" s="52"/>
      <c r="F912" s="52"/>
      <c r="G912" s="52"/>
      <c r="H912" s="52"/>
      <c r="I912" s="52"/>
      <c r="J912" s="52"/>
      <c r="K912" s="52"/>
      <c r="L912" s="52"/>
      <c r="M912" s="52"/>
      <c r="N912" s="52"/>
      <c r="O912" s="52"/>
      <c r="P912" s="52"/>
      <c r="Q912" s="52"/>
      <c r="R912" s="52"/>
      <c r="S912" s="52"/>
      <c r="T912" s="52"/>
      <c r="U912" s="52"/>
      <c r="V912" s="52"/>
      <c r="W912" s="52"/>
      <c r="X912" s="52"/>
      <c r="Y912" s="52"/>
      <c r="Z912" s="52"/>
    </row>
    <row r="913">
      <c r="A913" s="52"/>
      <c r="B913" s="52"/>
      <c r="C913" s="52"/>
      <c r="D913" s="52"/>
      <c r="E913" s="52"/>
      <c r="F913" s="52"/>
      <c r="G913" s="52"/>
      <c r="H913" s="52"/>
      <c r="I913" s="52"/>
      <c r="J913" s="52"/>
      <c r="K913" s="52"/>
      <c r="L913" s="52"/>
      <c r="M913" s="52"/>
      <c r="N913" s="52"/>
      <c r="O913" s="52"/>
      <c r="P913" s="52"/>
      <c r="Q913" s="52"/>
      <c r="R913" s="52"/>
      <c r="S913" s="52"/>
      <c r="T913" s="52"/>
      <c r="U913" s="52"/>
      <c r="V913" s="52"/>
      <c r="W913" s="52"/>
      <c r="X913" s="52"/>
      <c r="Y913" s="52"/>
      <c r="Z913" s="52"/>
    </row>
    <row r="914">
      <c r="A914" s="52"/>
      <c r="B914" s="52"/>
      <c r="C914" s="52"/>
      <c r="D914" s="52"/>
      <c r="E914" s="52"/>
      <c r="F914" s="52"/>
      <c r="G914" s="52"/>
      <c r="H914" s="52"/>
      <c r="I914" s="52"/>
      <c r="J914" s="52"/>
      <c r="K914" s="52"/>
      <c r="L914" s="52"/>
      <c r="M914" s="52"/>
      <c r="N914" s="52"/>
      <c r="O914" s="52"/>
      <c r="P914" s="52"/>
      <c r="Q914" s="52"/>
      <c r="R914" s="52"/>
      <c r="S914" s="52"/>
      <c r="T914" s="52"/>
      <c r="U914" s="52"/>
      <c r="V914" s="52"/>
      <c r="W914" s="52"/>
      <c r="X914" s="52"/>
      <c r="Y914" s="52"/>
      <c r="Z914" s="52"/>
    </row>
    <row r="915">
      <c r="A915" s="52"/>
      <c r="B915" s="52"/>
      <c r="C915" s="52"/>
      <c r="D915" s="52"/>
      <c r="E915" s="52"/>
      <c r="F915" s="52"/>
      <c r="G915" s="52"/>
      <c r="H915" s="52"/>
      <c r="I915" s="52"/>
      <c r="J915" s="52"/>
      <c r="K915" s="52"/>
      <c r="L915" s="52"/>
      <c r="M915" s="52"/>
      <c r="N915" s="52"/>
      <c r="O915" s="52"/>
      <c r="P915" s="52"/>
      <c r="Q915" s="52"/>
      <c r="R915" s="52"/>
      <c r="S915" s="52"/>
      <c r="T915" s="52"/>
      <c r="U915" s="52"/>
      <c r="V915" s="52"/>
      <c r="W915" s="52"/>
      <c r="X915" s="52"/>
      <c r="Y915" s="52"/>
      <c r="Z915" s="52"/>
    </row>
    <row r="916">
      <c r="A916" s="52"/>
      <c r="B916" s="52"/>
      <c r="C916" s="52"/>
      <c r="D916" s="52"/>
      <c r="E916" s="52"/>
      <c r="F916" s="52"/>
      <c r="G916" s="52"/>
      <c r="H916" s="52"/>
      <c r="I916" s="52"/>
      <c r="J916" s="52"/>
      <c r="K916" s="52"/>
      <c r="L916" s="52"/>
      <c r="M916" s="52"/>
      <c r="N916" s="52"/>
      <c r="O916" s="52"/>
      <c r="P916" s="52"/>
      <c r="Q916" s="52"/>
      <c r="R916" s="52"/>
      <c r="S916" s="52"/>
      <c r="T916" s="52"/>
      <c r="U916" s="52"/>
      <c r="V916" s="52"/>
      <c r="W916" s="52"/>
      <c r="X916" s="52"/>
      <c r="Y916" s="52"/>
      <c r="Z916" s="52"/>
    </row>
    <row r="917">
      <c r="A917" s="52"/>
      <c r="B917" s="52"/>
      <c r="C917" s="52"/>
      <c r="D917" s="52"/>
      <c r="E917" s="52"/>
      <c r="F917" s="52"/>
      <c r="G917" s="52"/>
      <c r="H917" s="52"/>
      <c r="I917" s="52"/>
      <c r="J917" s="52"/>
      <c r="K917" s="52"/>
      <c r="L917" s="52"/>
      <c r="M917" s="52"/>
      <c r="N917" s="52"/>
      <c r="O917" s="52"/>
      <c r="P917" s="52"/>
      <c r="Q917" s="52"/>
      <c r="R917" s="52"/>
      <c r="S917" s="52"/>
      <c r="T917" s="52"/>
      <c r="U917" s="52"/>
      <c r="V917" s="52"/>
      <c r="W917" s="52"/>
      <c r="X917" s="52"/>
      <c r="Y917" s="52"/>
      <c r="Z917" s="52"/>
    </row>
    <row r="918">
      <c r="A918" s="52"/>
      <c r="B918" s="52"/>
      <c r="C918" s="52"/>
      <c r="D918" s="52"/>
      <c r="E918" s="52"/>
      <c r="F918" s="52"/>
      <c r="G918" s="52"/>
      <c r="H918" s="52"/>
      <c r="I918" s="52"/>
      <c r="J918" s="52"/>
      <c r="K918" s="52"/>
      <c r="L918" s="52"/>
      <c r="M918" s="52"/>
      <c r="N918" s="52"/>
      <c r="O918" s="52"/>
      <c r="P918" s="52"/>
      <c r="Q918" s="52"/>
      <c r="R918" s="52"/>
      <c r="S918" s="52"/>
      <c r="T918" s="52"/>
      <c r="U918" s="52"/>
      <c r="V918" s="52"/>
      <c r="W918" s="52"/>
      <c r="X918" s="52"/>
      <c r="Y918" s="52"/>
      <c r="Z918" s="52"/>
    </row>
    <row r="919">
      <c r="A919" s="52"/>
      <c r="B919" s="52"/>
      <c r="C919" s="52"/>
      <c r="D919" s="52"/>
      <c r="E919" s="52"/>
      <c r="F919" s="52"/>
      <c r="G919" s="52"/>
      <c r="H919" s="52"/>
      <c r="I919" s="52"/>
      <c r="J919" s="52"/>
      <c r="K919" s="52"/>
      <c r="L919" s="52"/>
      <c r="M919" s="52"/>
      <c r="N919" s="52"/>
      <c r="O919" s="52"/>
      <c r="P919" s="52"/>
      <c r="Q919" s="52"/>
      <c r="R919" s="52"/>
      <c r="S919" s="52"/>
      <c r="T919" s="52"/>
      <c r="U919" s="52"/>
      <c r="V919" s="52"/>
      <c r="W919" s="52"/>
      <c r="X919" s="52"/>
      <c r="Y919" s="52"/>
      <c r="Z919" s="52"/>
    </row>
    <row r="920">
      <c r="A920" s="52"/>
      <c r="B920" s="52"/>
      <c r="C920" s="52"/>
      <c r="D920" s="52"/>
      <c r="E920" s="52"/>
      <c r="F920" s="52"/>
      <c r="G920" s="52"/>
      <c r="H920" s="52"/>
      <c r="I920" s="52"/>
      <c r="J920" s="52"/>
      <c r="K920" s="52"/>
      <c r="L920" s="52"/>
      <c r="M920" s="52"/>
      <c r="N920" s="52"/>
      <c r="O920" s="52"/>
      <c r="P920" s="52"/>
      <c r="Q920" s="52"/>
      <c r="R920" s="52"/>
      <c r="S920" s="52"/>
      <c r="T920" s="52"/>
      <c r="U920" s="52"/>
      <c r="V920" s="52"/>
      <c r="W920" s="52"/>
      <c r="X920" s="52"/>
      <c r="Y920" s="52"/>
      <c r="Z920" s="52"/>
    </row>
    <row r="921">
      <c r="A921" s="52"/>
      <c r="B921" s="52"/>
      <c r="C921" s="52"/>
      <c r="D921" s="52"/>
      <c r="E921" s="52"/>
      <c r="F921" s="52"/>
      <c r="G921" s="52"/>
      <c r="H921" s="52"/>
      <c r="I921" s="52"/>
      <c r="J921" s="52"/>
      <c r="K921" s="52"/>
      <c r="L921" s="52"/>
      <c r="M921" s="52"/>
      <c r="N921" s="52"/>
      <c r="O921" s="52"/>
      <c r="P921" s="52"/>
      <c r="Q921" s="52"/>
      <c r="R921" s="52"/>
      <c r="S921" s="52"/>
      <c r="T921" s="52"/>
      <c r="U921" s="52"/>
      <c r="V921" s="52"/>
      <c r="W921" s="52"/>
      <c r="X921" s="52"/>
      <c r="Y921" s="52"/>
      <c r="Z921" s="52"/>
    </row>
    <row r="922">
      <c r="A922" s="52"/>
      <c r="B922" s="52"/>
      <c r="C922" s="52"/>
      <c r="D922" s="52"/>
      <c r="E922" s="52"/>
      <c r="F922" s="52"/>
      <c r="G922" s="52"/>
      <c r="H922" s="52"/>
      <c r="I922" s="52"/>
      <c r="J922" s="52"/>
      <c r="K922" s="52"/>
      <c r="L922" s="52"/>
      <c r="M922" s="52"/>
      <c r="N922" s="52"/>
      <c r="O922" s="52"/>
      <c r="P922" s="52"/>
      <c r="Q922" s="52"/>
      <c r="R922" s="52"/>
      <c r="S922" s="52"/>
      <c r="T922" s="52"/>
      <c r="U922" s="52"/>
      <c r="V922" s="52"/>
      <c r="W922" s="52"/>
      <c r="X922" s="52"/>
      <c r="Y922" s="52"/>
      <c r="Z922" s="52"/>
    </row>
    <row r="923">
      <c r="A923" s="52"/>
      <c r="B923" s="52"/>
      <c r="C923" s="52"/>
      <c r="D923" s="52"/>
      <c r="E923" s="52"/>
      <c r="F923" s="52"/>
      <c r="G923" s="52"/>
      <c r="H923" s="52"/>
      <c r="I923" s="52"/>
      <c r="J923" s="52"/>
      <c r="K923" s="52"/>
      <c r="L923" s="52"/>
      <c r="M923" s="52"/>
      <c r="N923" s="52"/>
      <c r="O923" s="52"/>
      <c r="P923" s="52"/>
      <c r="Q923" s="52"/>
      <c r="R923" s="52"/>
      <c r="S923" s="52"/>
      <c r="T923" s="52"/>
      <c r="U923" s="52"/>
      <c r="V923" s="52"/>
      <c r="W923" s="52"/>
      <c r="X923" s="52"/>
      <c r="Y923" s="52"/>
      <c r="Z923" s="52"/>
    </row>
    <row r="924">
      <c r="A924" s="52"/>
      <c r="B924" s="52"/>
      <c r="C924" s="52"/>
      <c r="D924" s="52"/>
      <c r="E924" s="52"/>
      <c r="F924" s="52"/>
      <c r="G924" s="52"/>
      <c r="H924" s="52"/>
      <c r="I924" s="52"/>
      <c r="J924" s="52"/>
      <c r="K924" s="52"/>
      <c r="L924" s="52"/>
      <c r="M924" s="52"/>
      <c r="N924" s="52"/>
      <c r="O924" s="52"/>
      <c r="P924" s="52"/>
      <c r="Q924" s="52"/>
      <c r="R924" s="52"/>
      <c r="S924" s="52"/>
      <c r="T924" s="52"/>
      <c r="U924" s="52"/>
      <c r="V924" s="52"/>
      <c r="W924" s="52"/>
      <c r="X924" s="52"/>
      <c r="Y924" s="52"/>
      <c r="Z924" s="52"/>
    </row>
    <row r="925">
      <c r="A925" s="52"/>
      <c r="B925" s="52"/>
      <c r="C925" s="52"/>
      <c r="D925" s="52"/>
      <c r="E925" s="52"/>
      <c r="F925" s="52"/>
      <c r="G925" s="52"/>
      <c r="H925" s="52"/>
      <c r="I925" s="52"/>
      <c r="J925" s="52"/>
      <c r="K925" s="52"/>
      <c r="L925" s="52"/>
      <c r="M925" s="52"/>
      <c r="N925" s="52"/>
      <c r="O925" s="52"/>
      <c r="P925" s="52"/>
      <c r="Q925" s="52"/>
      <c r="R925" s="52"/>
      <c r="S925" s="52"/>
      <c r="T925" s="52"/>
      <c r="U925" s="52"/>
      <c r="V925" s="52"/>
      <c r="W925" s="52"/>
      <c r="X925" s="52"/>
      <c r="Y925" s="52"/>
      <c r="Z925" s="52"/>
    </row>
    <row r="926">
      <c r="A926" s="52"/>
      <c r="B926" s="52"/>
      <c r="C926" s="52"/>
      <c r="D926" s="52"/>
      <c r="E926" s="52"/>
      <c r="F926" s="52"/>
      <c r="G926" s="52"/>
      <c r="H926" s="52"/>
      <c r="I926" s="52"/>
      <c r="J926" s="52"/>
      <c r="K926" s="52"/>
      <c r="L926" s="52"/>
      <c r="M926" s="52"/>
      <c r="N926" s="52"/>
      <c r="O926" s="52"/>
      <c r="P926" s="52"/>
      <c r="Q926" s="52"/>
      <c r="R926" s="52"/>
      <c r="S926" s="52"/>
      <c r="T926" s="52"/>
      <c r="U926" s="52"/>
      <c r="V926" s="52"/>
      <c r="W926" s="52"/>
      <c r="X926" s="52"/>
      <c r="Y926" s="52"/>
      <c r="Z926" s="52"/>
    </row>
    <row r="927">
      <c r="A927" s="52"/>
      <c r="B927" s="52"/>
      <c r="C927" s="52"/>
      <c r="D927" s="52"/>
      <c r="E927" s="52"/>
      <c r="F927" s="52"/>
      <c r="G927" s="52"/>
      <c r="H927" s="52"/>
      <c r="I927" s="52"/>
      <c r="J927" s="52"/>
      <c r="K927" s="52"/>
      <c r="L927" s="52"/>
      <c r="M927" s="52"/>
      <c r="N927" s="52"/>
      <c r="O927" s="52"/>
      <c r="P927" s="52"/>
      <c r="Q927" s="52"/>
      <c r="R927" s="52"/>
      <c r="S927" s="52"/>
      <c r="T927" s="52"/>
      <c r="U927" s="52"/>
      <c r="V927" s="52"/>
      <c r="W927" s="52"/>
      <c r="X927" s="52"/>
      <c r="Y927" s="52"/>
      <c r="Z927" s="52"/>
    </row>
    <row r="928">
      <c r="A928" s="52"/>
      <c r="B928" s="52"/>
      <c r="C928" s="52"/>
      <c r="D928" s="52"/>
      <c r="E928" s="52"/>
      <c r="F928" s="52"/>
      <c r="G928" s="52"/>
      <c r="H928" s="52"/>
      <c r="I928" s="52"/>
      <c r="J928" s="52"/>
      <c r="K928" s="52"/>
      <c r="L928" s="52"/>
      <c r="M928" s="52"/>
      <c r="N928" s="52"/>
      <c r="O928" s="52"/>
      <c r="P928" s="52"/>
      <c r="Q928" s="52"/>
      <c r="R928" s="52"/>
      <c r="S928" s="52"/>
      <c r="T928" s="52"/>
      <c r="U928" s="52"/>
      <c r="V928" s="52"/>
      <c r="W928" s="52"/>
      <c r="X928" s="52"/>
      <c r="Y928" s="52"/>
      <c r="Z928" s="52"/>
    </row>
    <row r="929">
      <c r="A929" s="52"/>
      <c r="B929" s="52"/>
      <c r="C929" s="52"/>
      <c r="D929" s="52"/>
      <c r="E929" s="52"/>
      <c r="F929" s="52"/>
      <c r="G929" s="52"/>
      <c r="H929" s="52"/>
      <c r="I929" s="52"/>
      <c r="J929" s="52"/>
      <c r="K929" s="52"/>
      <c r="L929" s="52"/>
      <c r="M929" s="52"/>
      <c r="N929" s="52"/>
      <c r="O929" s="52"/>
      <c r="P929" s="52"/>
      <c r="Q929" s="52"/>
      <c r="R929" s="52"/>
      <c r="S929" s="52"/>
      <c r="T929" s="52"/>
      <c r="U929" s="52"/>
      <c r="V929" s="52"/>
      <c r="W929" s="52"/>
      <c r="X929" s="52"/>
      <c r="Y929" s="52"/>
      <c r="Z929" s="52"/>
    </row>
    <row r="930">
      <c r="A930" s="52"/>
      <c r="B930" s="52"/>
      <c r="C930" s="52"/>
      <c r="D930" s="52"/>
      <c r="E930" s="52"/>
      <c r="F930" s="52"/>
      <c r="G930" s="52"/>
      <c r="H930" s="52"/>
      <c r="I930" s="52"/>
      <c r="J930" s="52"/>
      <c r="K930" s="52"/>
      <c r="L930" s="52"/>
      <c r="M930" s="52"/>
      <c r="N930" s="52"/>
      <c r="O930" s="52"/>
      <c r="P930" s="52"/>
      <c r="Q930" s="52"/>
      <c r="R930" s="52"/>
      <c r="S930" s="52"/>
      <c r="T930" s="52"/>
      <c r="U930" s="52"/>
      <c r="V930" s="52"/>
      <c r="W930" s="52"/>
      <c r="X930" s="52"/>
      <c r="Y930" s="52"/>
      <c r="Z930" s="52"/>
    </row>
    <row r="931">
      <c r="A931" s="52"/>
      <c r="B931" s="52"/>
      <c r="C931" s="52"/>
      <c r="D931" s="52"/>
      <c r="E931" s="52"/>
      <c r="F931" s="52"/>
      <c r="G931" s="52"/>
      <c r="H931" s="52"/>
      <c r="I931" s="52"/>
      <c r="J931" s="52"/>
      <c r="K931" s="52"/>
      <c r="L931" s="52"/>
      <c r="M931" s="52"/>
      <c r="N931" s="52"/>
      <c r="O931" s="52"/>
      <c r="P931" s="52"/>
      <c r="Q931" s="52"/>
      <c r="R931" s="52"/>
      <c r="S931" s="52"/>
      <c r="T931" s="52"/>
      <c r="U931" s="52"/>
      <c r="V931" s="52"/>
      <c r="W931" s="52"/>
      <c r="X931" s="52"/>
      <c r="Y931" s="52"/>
      <c r="Z931" s="52"/>
    </row>
    <row r="932">
      <c r="A932" s="52"/>
      <c r="B932" s="52"/>
      <c r="C932" s="52"/>
      <c r="D932" s="52"/>
      <c r="E932" s="52"/>
      <c r="F932" s="52"/>
      <c r="G932" s="52"/>
      <c r="H932" s="52"/>
      <c r="I932" s="52"/>
      <c r="J932" s="52"/>
      <c r="K932" s="52"/>
      <c r="L932" s="52"/>
      <c r="M932" s="52"/>
      <c r="N932" s="52"/>
      <c r="O932" s="52"/>
      <c r="P932" s="52"/>
      <c r="Q932" s="52"/>
      <c r="R932" s="52"/>
      <c r="S932" s="52"/>
      <c r="T932" s="52"/>
      <c r="U932" s="52"/>
      <c r="V932" s="52"/>
      <c r="W932" s="52"/>
      <c r="X932" s="52"/>
      <c r="Y932" s="52"/>
      <c r="Z932" s="52"/>
    </row>
    <row r="933">
      <c r="A933" s="52"/>
      <c r="B933" s="52"/>
      <c r="C933" s="52"/>
      <c r="D933" s="52"/>
      <c r="E933" s="52"/>
      <c r="F933" s="52"/>
      <c r="G933" s="52"/>
      <c r="H933" s="52"/>
      <c r="I933" s="52"/>
      <c r="J933" s="52"/>
      <c r="K933" s="52"/>
      <c r="L933" s="52"/>
      <c r="M933" s="52"/>
      <c r="N933" s="52"/>
      <c r="O933" s="52"/>
      <c r="P933" s="52"/>
      <c r="Q933" s="52"/>
      <c r="R933" s="52"/>
      <c r="S933" s="52"/>
      <c r="T933" s="52"/>
      <c r="U933" s="52"/>
      <c r="V933" s="52"/>
      <c r="W933" s="52"/>
      <c r="X933" s="52"/>
      <c r="Y933" s="52"/>
      <c r="Z933" s="52"/>
    </row>
    <row r="934">
      <c r="A934" s="52"/>
      <c r="B934" s="52"/>
      <c r="C934" s="52"/>
      <c r="D934" s="52"/>
      <c r="E934" s="52"/>
      <c r="F934" s="52"/>
      <c r="G934" s="52"/>
      <c r="H934" s="52"/>
      <c r="I934" s="52"/>
      <c r="J934" s="52"/>
      <c r="K934" s="52"/>
      <c r="L934" s="52"/>
      <c r="M934" s="52"/>
      <c r="N934" s="52"/>
      <c r="O934" s="52"/>
      <c r="P934" s="52"/>
      <c r="Q934" s="52"/>
      <c r="R934" s="52"/>
      <c r="S934" s="52"/>
      <c r="T934" s="52"/>
      <c r="U934" s="52"/>
      <c r="V934" s="52"/>
      <c r="W934" s="52"/>
      <c r="X934" s="52"/>
      <c r="Y934" s="52"/>
      <c r="Z934" s="52"/>
    </row>
    <row r="935">
      <c r="A935" s="52"/>
      <c r="B935" s="52"/>
      <c r="C935" s="52"/>
      <c r="D935" s="52"/>
      <c r="E935" s="52"/>
      <c r="F935" s="52"/>
      <c r="G935" s="52"/>
      <c r="H935" s="52"/>
      <c r="I935" s="52"/>
      <c r="J935" s="52"/>
      <c r="K935" s="52"/>
      <c r="L935" s="52"/>
      <c r="M935" s="52"/>
      <c r="N935" s="52"/>
      <c r="O935" s="52"/>
      <c r="P935" s="52"/>
      <c r="Q935" s="52"/>
      <c r="R935" s="52"/>
      <c r="S935" s="52"/>
      <c r="T935" s="52"/>
      <c r="U935" s="52"/>
      <c r="V935" s="52"/>
      <c r="W935" s="52"/>
      <c r="X935" s="52"/>
      <c r="Y935" s="52"/>
      <c r="Z935" s="52"/>
    </row>
    <row r="936">
      <c r="A936" s="52"/>
      <c r="B936" s="52"/>
      <c r="C936" s="52"/>
      <c r="D936" s="52"/>
      <c r="E936" s="52"/>
      <c r="F936" s="52"/>
      <c r="G936" s="52"/>
      <c r="H936" s="52"/>
      <c r="I936" s="52"/>
      <c r="J936" s="52"/>
      <c r="K936" s="52"/>
      <c r="L936" s="52"/>
      <c r="M936" s="52"/>
      <c r="N936" s="52"/>
      <c r="O936" s="52"/>
      <c r="P936" s="52"/>
      <c r="Q936" s="52"/>
      <c r="R936" s="52"/>
      <c r="S936" s="52"/>
      <c r="T936" s="52"/>
      <c r="U936" s="52"/>
      <c r="V936" s="52"/>
      <c r="W936" s="52"/>
      <c r="X936" s="52"/>
      <c r="Y936" s="52"/>
      <c r="Z936" s="52"/>
    </row>
    <row r="937">
      <c r="A937" s="52"/>
      <c r="B937" s="52"/>
      <c r="C937" s="52"/>
      <c r="D937" s="52"/>
      <c r="E937" s="52"/>
      <c r="F937" s="52"/>
      <c r="G937" s="52"/>
      <c r="H937" s="52"/>
      <c r="I937" s="52"/>
      <c r="J937" s="52"/>
      <c r="K937" s="52"/>
      <c r="L937" s="52"/>
      <c r="M937" s="52"/>
      <c r="N937" s="52"/>
      <c r="O937" s="52"/>
      <c r="P937" s="52"/>
      <c r="Q937" s="52"/>
      <c r="R937" s="52"/>
      <c r="S937" s="52"/>
      <c r="T937" s="52"/>
      <c r="U937" s="52"/>
      <c r="V937" s="52"/>
      <c r="W937" s="52"/>
      <c r="X937" s="52"/>
      <c r="Y937" s="52"/>
      <c r="Z937" s="52"/>
    </row>
    <row r="938">
      <c r="A938" s="52"/>
      <c r="B938" s="52"/>
      <c r="C938" s="52"/>
      <c r="D938" s="52"/>
      <c r="E938" s="52"/>
      <c r="F938" s="52"/>
      <c r="G938" s="52"/>
      <c r="H938" s="52"/>
      <c r="I938" s="52"/>
      <c r="J938" s="52"/>
      <c r="K938" s="52"/>
      <c r="L938" s="52"/>
      <c r="M938" s="52"/>
      <c r="N938" s="52"/>
      <c r="O938" s="52"/>
      <c r="P938" s="52"/>
      <c r="Q938" s="52"/>
      <c r="R938" s="52"/>
      <c r="S938" s="52"/>
      <c r="T938" s="52"/>
      <c r="U938" s="52"/>
      <c r="V938" s="52"/>
      <c r="W938" s="52"/>
      <c r="X938" s="52"/>
      <c r="Y938" s="52"/>
      <c r="Z938" s="52"/>
    </row>
    <row r="939">
      <c r="A939" s="52"/>
      <c r="B939" s="52"/>
      <c r="C939" s="52"/>
      <c r="D939" s="52"/>
      <c r="E939" s="52"/>
      <c r="F939" s="52"/>
      <c r="G939" s="52"/>
      <c r="H939" s="52"/>
      <c r="I939" s="52"/>
      <c r="J939" s="52"/>
      <c r="K939" s="52"/>
      <c r="L939" s="52"/>
      <c r="M939" s="52"/>
      <c r="N939" s="52"/>
      <c r="O939" s="52"/>
      <c r="P939" s="52"/>
      <c r="Q939" s="52"/>
      <c r="R939" s="52"/>
      <c r="S939" s="52"/>
      <c r="T939" s="52"/>
      <c r="U939" s="52"/>
      <c r="V939" s="52"/>
      <c r="W939" s="52"/>
      <c r="X939" s="52"/>
      <c r="Y939" s="52"/>
      <c r="Z939" s="52"/>
    </row>
    <row r="940">
      <c r="A940" s="52"/>
      <c r="B940" s="52"/>
      <c r="C940" s="52"/>
      <c r="D940" s="52"/>
      <c r="E940" s="52"/>
      <c r="F940" s="52"/>
      <c r="G940" s="52"/>
      <c r="H940" s="52"/>
      <c r="I940" s="52"/>
      <c r="J940" s="52"/>
      <c r="K940" s="52"/>
      <c r="L940" s="52"/>
      <c r="M940" s="52"/>
      <c r="N940" s="52"/>
      <c r="O940" s="52"/>
      <c r="P940" s="52"/>
      <c r="Q940" s="52"/>
      <c r="R940" s="52"/>
      <c r="S940" s="52"/>
      <c r="T940" s="52"/>
      <c r="U940" s="52"/>
      <c r="V940" s="52"/>
      <c r="W940" s="52"/>
      <c r="X940" s="52"/>
      <c r="Y940" s="52"/>
      <c r="Z940" s="52"/>
    </row>
    <row r="941">
      <c r="A941" s="52"/>
      <c r="B941" s="52"/>
      <c r="C941" s="52"/>
      <c r="D941" s="52"/>
      <c r="E941" s="52"/>
      <c r="F941" s="52"/>
      <c r="G941" s="52"/>
      <c r="H941" s="52"/>
      <c r="I941" s="52"/>
      <c r="J941" s="52"/>
      <c r="K941" s="52"/>
      <c r="L941" s="52"/>
      <c r="M941" s="52"/>
      <c r="N941" s="52"/>
      <c r="O941" s="52"/>
      <c r="P941" s="52"/>
      <c r="Q941" s="52"/>
      <c r="R941" s="52"/>
      <c r="S941" s="52"/>
      <c r="T941" s="52"/>
      <c r="U941" s="52"/>
      <c r="V941" s="52"/>
      <c r="W941" s="52"/>
      <c r="X941" s="52"/>
      <c r="Y941" s="52"/>
      <c r="Z941" s="52"/>
    </row>
    <row r="942">
      <c r="A942" s="52"/>
      <c r="B942" s="52"/>
      <c r="C942" s="52"/>
      <c r="D942" s="52"/>
      <c r="E942" s="52"/>
      <c r="F942" s="52"/>
      <c r="G942" s="52"/>
      <c r="H942" s="52"/>
      <c r="I942" s="52"/>
      <c r="J942" s="52"/>
      <c r="K942" s="52"/>
      <c r="L942" s="52"/>
      <c r="M942" s="52"/>
      <c r="N942" s="52"/>
      <c r="O942" s="52"/>
      <c r="P942" s="52"/>
      <c r="Q942" s="52"/>
      <c r="R942" s="52"/>
      <c r="S942" s="52"/>
      <c r="T942" s="52"/>
      <c r="U942" s="52"/>
      <c r="V942" s="52"/>
      <c r="W942" s="52"/>
      <c r="X942" s="52"/>
      <c r="Y942" s="52"/>
      <c r="Z942" s="52"/>
    </row>
    <row r="943">
      <c r="A943" s="52"/>
      <c r="B943" s="52"/>
      <c r="C943" s="52"/>
      <c r="D943" s="52"/>
      <c r="E943" s="52"/>
      <c r="F943" s="52"/>
      <c r="G943" s="52"/>
      <c r="H943" s="52"/>
      <c r="I943" s="52"/>
      <c r="J943" s="52"/>
      <c r="K943" s="52"/>
      <c r="L943" s="52"/>
      <c r="M943" s="52"/>
      <c r="N943" s="52"/>
      <c r="O943" s="52"/>
      <c r="P943" s="52"/>
      <c r="Q943" s="52"/>
      <c r="R943" s="52"/>
      <c r="S943" s="52"/>
      <c r="T943" s="52"/>
      <c r="U943" s="52"/>
      <c r="V943" s="52"/>
      <c r="W943" s="52"/>
      <c r="X943" s="52"/>
      <c r="Y943" s="52"/>
      <c r="Z943" s="52"/>
    </row>
    <row r="944">
      <c r="A944" s="52"/>
      <c r="B944" s="52"/>
      <c r="C944" s="52"/>
      <c r="D944" s="52"/>
      <c r="E944" s="52"/>
      <c r="F944" s="52"/>
      <c r="G944" s="52"/>
      <c r="H944" s="52"/>
      <c r="I944" s="52"/>
      <c r="J944" s="52"/>
      <c r="K944" s="52"/>
      <c r="L944" s="52"/>
      <c r="M944" s="52"/>
      <c r="N944" s="52"/>
      <c r="O944" s="52"/>
      <c r="P944" s="52"/>
      <c r="Q944" s="52"/>
      <c r="R944" s="52"/>
      <c r="S944" s="52"/>
      <c r="T944" s="52"/>
      <c r="U944" s="52"/>
      <c r="V944" s="52"/>
      <c r="W944" s="52"/>
      <c r="X944" s="52"/>
      <c r="Y944" s="52"/>
      <c r="Z944" s="52"/>
    </row>
    <row r="945">
      <c r="A945" s="52"/>
      <c r="B945" s="52"/>
      <c r="C945" s="52"/>
      <c r="D945" s="52"/>
      <c r="E945" s="52"/>
      <c r="F945" s="52"/>
      <c r="G945" s="52"/>
      <c r="H945" s="52"/>
      <c r="I945" s="52"/>
      <c r="J945" s="52"/>
      <c r="K945" s="52"/>
      <c r="L945" s="52"/>
      <c r="M945" s="52"/>
      <c r="N945" s="52"/>
      <c r="O945" s="52"/>
      <c r="P945" s="52"/>
      <c r="Q945" s="52"/>
      <c r="R945" s="52"/>
      <c r="S945" s="52"/>
      <c r="T945" s="52"/>
      <c r="U945" s="52"/>
      <c r="V945" s="52"/>
      <c r="W945" s="52"/>
      <c r="X945" s="52"/>
      <c r="Y945" s="52"/>
      <c r="Z945" s="52"/>
    </row>
    <row r="946">
      <c r="A946" s="52"/>
      <c r="B946" s="52"/>
      <c r="C946" s="52"/>
      <c r="D946" s="52"/>
      <c r="E946" s="52"/>
      <c r="F946" s="52"/>
      <c r="G946" s="52"/>
      <c r="H946" s="52"/>
      <c r="I946" s="52"/>
      <c r="J946" s="52"/>
      <c r="K946" s="52"/>
      <c r="L946" s="52"/>
      <c r="M946" s="52"/>
      <c r="N946" s="52"/>
      <c r="O946" s="52"/>
      <c r="P946" s="52"/>
      <c r="Q946" s="52"/>
      <c r="R946" s="52"/>
      <c r="S946" s="52"/>
      <c r="T946" s="52"/>
      <c r="U946" s="52"/>
      <c r="V946" s="52"/>
      <c r="W946" s="52"/>
      <c r="X946" s="52"/>
      <c r="Y946" s="52"/>
      <c r="Z946" s="52"/>
    </row>
    <row r="947">
      <c r="A947" s="52"/>
      <c r="B947" s="52"/>
      <c r="C947" s="52"/>
      <c r="D947" s="52"/>
      <c r="E947" s="52"/>
      <c r="F947" s="52"/>
      <c r="G947" s="52"/>
      <c r="H947" s="52"/>
      <c r="I947" s="52"/>
      <c r="J947" s="52"/>
      <c r="K947" s="52"/>
      <c r="L947" s="52"/>
      <c r="M947" s="52"/>
      <c r="N947" s="52"/>
      <c r="O947" s="52"/>
      <c r="P947" s="52"/>
      <c r="Q947" s="52"/>
      <c r="R947" s="52"/>
      <c r="S947" s="52"/>
      <c r="T947" s="52"/>
      <c r="U947" s="52"/>
      <c r="V947" s="52"/>
      <c r="W947" s="52"/>
      <c r="X947" s="52"/>
      <c r="Y947" s="52"/>
      <c r="Z947" s="52"/>
    </row>
    <row r="948">
      <c r="A948" s="52"/>
      <c r="B948" s="52"/>
      <c r="C948" s="52"/>
      <c r="D948" s="52"/>
      <c r="E948" s="52"/>
      <c r="F948" s="52"/>
      <c r="G948" s="52"/>
      <c r="H948" s="52"/>
      <c r="I948" s="52"/>
      <c r="J948" s="52"/>
      <c r="K948" s="52"/>
      <c r="L948" s="52"/>
      <c r="M948" s="52"/>
      <c r="N948" s="52"/>
      <c r="O948" s="52"/>
      <c r="P948" s="52"/>
      <c r="Q948" s="52"/>
      <c r="R948" s="52"/>
      <c r="S948" s="52"/>
      <c r="T948" s="52"/>
      <c r="U948" s="52"/>
      <c r="V948" s="52"/>
      <c r="W948" s="52"/>
      <c r="X948" s="52"/>
      <c r="Y948" s="52"/>
      <c r="Z948" s="52"/>
    </row>
    <row r="949">
      <c r="A949" s="52"/>
      <c r="B949" s="52"/>
      <c r="C949" s="52"/>
      <c r="D949" s="52"/>
      <c r="E949" s="52"/>
      <c r="F949" s="52"/>
      <c r="G949" s="52"/>
      <c r="H949" s="52"/>
      <c r="I949" s="52"/>
      <c r="J949" s="52"/>
      <c r="K949" s="52"/>
      <c r="L949" s="52"/>
      <c r="M949" s="52"/>
      <c r="N949" s="52"/>
      <c r="O949" s="52"/>
      <c r="P949" s="52"/>
      <c r="Q949" s="52"/>
      <c r="R949" s="52"/>
      <c r="S949" s="52"/>
      <c r="T949" s="52"/>
      <c r="U949" s="52"/>
      <c r="V949" s="52"/>
      <c r="W949" s="52"/>
      <c r="X949" s="52"/>
      <c r="Y949" s="52"/>
      <c r="Z949" s="52"/>
    </row>
    <row r="950">
      <c r="A950" s="52"/>
      <c r="B950" s="52"/>
      <c r="C950" s="52"/>
      <c r="D950" s="52"/>
      <c r="E950" s="52"/>
      <c r="F950" s="52"/>
      <c r="G950" s="52"/>
      <c r="H950" s="52"/>
      <c r="I950" s="52"/>
      <c r="J950" s="52"/>
      <c r="K950" s="52"/>
      <c r="L950" s="52"/>
      <c r="M950" s="52"/>
      <c r="N950" s="52"/>
      <c r="O950" s="52"/>
      <c r="P950" s="52"/>
      <c r="Q950" s="52"/>
      <c r="R950" s="52"/>
      <c r="S950" s="52"/>
      <c r="T950" s="52"/>
      <c r="U950" s="52"/>
      <c r="V950" s="52"/>
      <c r="W950" s="52"/>
      <c r="X950" s="52"/>
      <c r="Y950" s="52"/>
      <c r="Z950" s="52"/>
    </row>
    <row r="951">
      <c r="A951" s="52"/>
      <c r="B951" s="52"/>
      <c r="C951" s="52"/>
      <c r="D951" s="52"/>
      <c r="E951" s="52"/>
      <c r="F951" s="52"/>
      <c r="G951" s="52"/>
      <c r="H951" s="52"/>
      <c r="I951" s="52"/>
      <c r="J951" s="52"/>
      <c r="K951" s="52"/>
      <c r="L951" s="52"/>
      <c r="M951" s="52"/>
      <c r="N951" s="52"/>
      <c r="O951" s="52"/>
      <c r="P951" s="52"/>
      <c r="Q951" s="52"/>
      <c r="R951" s="52"/>
      <c r="S951" s="52"/>
      <c r="T951" s="52"/>
      <c r="U951" s="52"/>
      <c r="V951" s="52"/>
      <c r="W951" s="52"/>
      <c r="X951" s="52"/>
      <c r="Y951" s="52"/>
      <c r="Z951" s="52"/>
    </row>
    <row r="952">
      <c r="A952" s="52"/>
      <c r="B952" s="52"/>
      <c r="C952" s="52"/>
      <c r="D952" s="52"/>
      <c r="E952" s="52"/>
      <c r="F952" s="52"/>
      <c r="G952" s="52"/>
      <c r="H952" s="52"/>
      <c r="I952" s="52"/>
      <c r="J952" s="52"/>
      <c r="K952" s="52"/>
      <c r="L952" s="52"/>
      <c r="M952" s="52"/>
      <c r="N952" s="52"/>
      <c r="O952" s="52"/>
      <c r="P952" s="52"/>
      <c r="Q952" s="52"/>
      <c r="R952" s="52"/>
      <c r="S952" s="52"/>
      <c r="T952" s="52"/>
      <c r="U952" s="52"/>
      <c r="V952" s="52"/>
      <c r="W952" s="52"/>
      <c r="X952" s="52"/>
      <c r="Y952" s="52"/>
      <c r="Z952" s="52"/>
    </row>
    <row r="953">
      <c r="A953" s="52"/>
      <c r="B953" s="52"/>
      <c r="C953" s="52"/>
      <c r="D953" s="52"/>
      <c r="E953" s="52"/>
      <c r="F953" s="52"/>
      <c r="G953" s="52"/>
      <c r="H953" s="52"/>
      <c r="I953" s="52"/>
      <c r="J953" s="52"/>
      <c r="K953" s="52"/>
      <c r="L953" s="52"/>
      <c r="M953" s="52"/>
      <c r="N953" s="52"/>
      <c r="O953" s="52"/>
      <c r="P953" s="52"/>
      <c r="Q953" s="52"/>
      <c r="R953" s="52"/>
      <c r="S953" s="52"/>
      <c r="T953" s="52"/>
      <c r="U953" s="52"/>
      <c r="V953" s="52"/>
      <c r="W953" s="52"/>
      <c r="X953" s="52"/>
      <c r="Y953" s="52"/>
      <c r="Z953" s="52"/>
    </row>
    <row r="954">
      <c r="A954" s="52"/>
      <c r="B954" s="52"/>
      <c r="C954" s="52"/>
      <c r="D954" s="52"/>
      <c r="E954" s="52"/>
      <c r="F954" s="52"/>
      <c r="G954" s="52"/>
      <c r="H954" s="52"/>
      <c r="I954" s="52"/>
      <c r="J954" s="52"/>
      <c r="K954" s="52"/>
      <c r="L954" s="52"/>
      <c r="M954" s="52"/>
      <c r="N954" s="52"/>
      <c r="O954" s="52"/>
      <c r="P954" s="52"/>
      <c r="Q954" s="52"/>
      <c r="R954" s="52"/>
      <c r="S954" s="52"/>
      <c r="T954" s="52"/>
      <c r="U954" s="52"/>
      <c r="V954" s="52"/>
      <c r="W954" s="52"/>
      <c r="X954" s="52"/>
      <c r="Y954" s="52"/>
      <c r="Z954" s="52"/>
    </row>
    <row r="955">
      <c r="A955" s="52"/>
      <c r="B955" s="52"/>
      <c r="C955" s="52"/>
      <c r="D955" s="52"/>
      <c r="E955" s="52"/>
      <c r="F955" s="52"/>
      <c r="G955" s="52"/>
      <c r="H955" s="52"/>
      <c r="I955" s="52"/>
      <c r="J955" s="52"/>
      <c r="K955" s="52"/>
      <c r="L955" s="52"/>
      <c r="M955" s="52"/>
      <c r="N955" s="52"/>
      <c r="O955" s="52"/>
      <c r="P955" s="52"/>
      <c r="Q955" s="52"/>
      <c r="R955" s="52"/>
      <c r="S955" s="52"/>
      <c r="T955" s="52"/>
      <c r="U955" s="52"/>
      <c r="V955" s="52"/>
      <c r="W955" s="52"/>
      <c r="X955" s="52"/>
      <c r="Y955" s="52"/>
      <c r="Z955" s="52"/>
    </row>
    <row r="956">
      <c r="A956" s="52"/>
      <c r="B956" s="52"/>
      <c r="C956" s="52"/>
      <c r="D956" s="52"/>
      <c r="E956" s="52"/>
      <c r="F956" s="52"/>
      <c r="G956" s="52"/>
      <c r="H956" s="52"/>
      <c r="I956" s="52"/>
      <c r="J956" s="52"/>
      <c r="K956" s="52"/>
      <c r="L956" s="52"/>
      <c r="M956" s="52"/>
      <c r="N956" s="52"/>
      <c r="O956" s="52"/>
      <c r="P956" s="52"/>
      <c r="Q956" s="52"/>
      <c r="R956" s="52"/>
      <c r="S956" s="52"/>
      <c r="T956" s="52"/>
      <c r="U956" s="52"/>
      <c r="V956" s="52"/>
      <c r="W956" s="52"/>
      <c r="X956" s="52"/>
      <c r="Y956" s="52"/>
      <c r="Z956" s="52"/>
    </row>
    <row r="957">
      <c r="A957" s="52"/>
      <c r="B957" s="52"/>
      <c r="C957" s="52"/>
      <c r="D957" s="52"/>
      <c r="E957" s="52"/>
      <c r="F957" s="52"/>
      <c r="G957" s="52"/>
      <c r="H957" s="52"/>
      <c r="I957" s="52"/>
      <c r="J957" s="52"/>
      <c r="K957" s="52"/>
      <c r="L957" s="52"/>
      <c r="M957" s="52"/>
      <c r="N957" s="52"/>
      <c r="O957" s="52"/>
      <c r="P957" s="52"/>
      <c r="Q957" s="52"/>
      <c r="R957" s="52"/>
      <c r="S957" s="52"/>
      <c r="T957" s="52"/>
      <c r="U957" s="52"/>
      <c r="V957" s="52"/>
      <c r="W957" s="52"/>
      <c r="X957" s="52"/>
      <c r="Y957" s="52"/>
      <c r="Z957" s="52"/>
    </row>
    <row r="958">
      <c r="A958" s="52"/>
      <c r="B958" s="52"/>
      <c r="C958" s="52"/>
      <c r="D958" s="52"/>
      <c r="E958" s="52"/>
      <c r="F958" s="52"/>
      <c r="G958" s="52"/>
      <c r="H958" s="52"/>
      <c r="I958" s="52"/>
      <c r="J958" s="52"/>
      <c r="K958" s="52"/>
      <c r="L958" s="52"/>
      <c r="M958" s="52"/>
      <c r="N958" s="52"/>
      <c r="O958" s="52"/>
      <c r="P958" s="52"/>
      <c r="Q958" s="52"/>
      <c r="R958" s="52"/>
      <c r="S958" s="52"/>
      <c r="T958" s="52"/>
      <c r="U958" s="52"/>
      <c r="V958" s="52"/>
      <c r="W958" s="52"/>
      <c r="X958" s="52"/>
      <c r="Y958" s="52"/>
      <c r="Z958" s="52"/>
    </row>
    <row r="959">
      <c r="A959" s="52"/>
      <c r="B959" s="52"/>
      <c r="C959" s="52"/>
      <c r="D959" s="52"/>
      <c r="E959" s="52"/>
      <c r="F959" s="52"/>
      <c r="G959" s="52"/>
      <c r="H959" s="52"/>
      <c r="I959" s="52"/>
      <c r="J959" s="52"/>
      <c r="K959" s="52"/>
      <c r="L959" s="52"/>
      <c r="M959" s="52"/>
      <c r="N959" s="52"/>
      <c r="O959" s="52"/>
      <c r="P959" s="52"/>
      <c r="Q959" s="52"/>
      <c r="R959" s="52"/>
      <c r="S959" s="52"/>
      <c r="T959" s="52"/>
      <c r="U959" s="52"/>
      <c r="V959" s="52"/>
      <c r="W959" s="52"/>
      <c r="X959" s="52"/>
      <c r="Y959" s="52"/>
      <c r="Z959" s="52"/>
    </row>
    <row r="960">
      <c r="A960" s="52"/>
      <c r="B960" s="52"/>
      <c r="C960" s="52"/>
      <c r="D960" s="52"/>
      <c r="E960" s="52"/>
      <c r="F960" s="52"/>
      <c r="G960" s="52"/>
      <c r="H960" s="52"/>
      <c r="I960" s="52"/>
      <c r="J960" s="52"/>
      <c r="K960" s="52"/>
      <c r="L960" s="52"/>
      <c r="M960" s="52"/>
      <c r="N960" s="52"/>
      <c r="O960" s="52"/>
      <c r="P960" s="52"/>
      <c r="Q960" s="52"/>
      <c r="R960" s="52"/>
      <c r="S960" s="52"/>
      <c r="T960" s="52"/>
      <c r="U960" s="52"/>
      <c r="V960" s="52"/>
      <c r="W960" s="52"/>
      <c r="X960" s="52"/>
      <c r="Y960" s="52"/>
      <c r="Z960" s="52"/>
    </row>
    <row r="961">
      <c r="A961" s="52"/>
      <c r="B961" s="52"/>
      <c r="C961" s="52"/>
      <c r="D961" s="52"/>
      <c r="E961" s="52"/>
      <c r="F961" s="52"/>
      <c r="G961" s="52"/>
      <c r="H961" s="52"/>
      <c r="I961" s="52"/>
      <c r="J961" s="52"/>
      <c r="K961" s="52"/>
      <c r="L961" s="52"/>
      <c r="M961" s="52"/>
      <c r="N961" s="52"/>
      <c r="O961" s="52"/>
      <c r="P961" s="52"/>
      <c r="Q961" s="52"/>
      <c r="R961" s="52"/>
      <c r="S961" s="52"/>
      <c r="T961" s="52"/>
      <c r="U961" s="52"/>
      <c r="V961" s="52"/>
      <c r="W961" s="52"/>
      <c r="X961" s="52"/>
      <c r="Y961" s="52"/>
      <c r="Z961" s="52"/>
    </row>
    <row r="962">
      <c r="A962" s="52"/>
      <c r="B962" s="52"/>
      <c r="C962" s="52"/>
      <c r="D962" s="52"/>
      <c r="E962" s="52"/>
      <c r="F962" s="52"/>
      <c r="G962" s="52"/>
      <c r="H962" s="52"/>
      <c r="I962" s="52"/>
      <c r="J962" s="52"/>
      <c r="K962" s="52"/>
      <c r="L962" s="52"/>
      <c r="M962" s="52"/>
      <c r="N962" s="52"/>
      <c r="O962" s="52"/>
      <c r="P962" s="52"/>
      <c r="Q962" s="52"/>
      <c r="R962" s="52"/>
      <c r="S962" s="52"/>
      <c r="T962" s="52"/>
      <c r="U962" s="52"/>
      <c r="V962" s="52"/>
      <c r="W962" s="52"/>
      <c r="X962" s="52"/>
      <c r="Y962" s="52"/>
      <c r="Z962" s="52"/>
    </row>
    <row r="963">
      <c r="A963" s="52"/>
      <c r="B963" s="52"/>
      <c r="C963" s="52"/>
      <c r="D963" s="52"/>
      <c r="E963" s="52"/>
      <c r="F963" s="52"/>
      <c r="G963" s="52"/>
      <c r="H963" s="52"/>
      <c r="I963" s="52"/>
      <c r="J963" s="52"/>
      <c r="K963" s="52"/>
      <c r="L963" s="52"/>
      <c r="M963" s="52"/>
      <c r="N963" s="52"/>
      <c r="O963" s="52"/>
      <c r="P963" s="52"/>
      <c r="Q963" s="52"/>
      <c r="R963" s="52"/>
      <c r="S963" s="52"/>
      <c r="T963" s="52"/>
      <c r="U963" s="52"/>
      <c r="V963" s="52"/>
      <c r="W963" s="52"/>
      <c r="X963" s="52"/>
      <c r="Y963" s="52"/>
      <c r="Z963" s="52"/>
    </row>
    <row r="964">
      <c r="A964" s="52"/>
      <c r="B964" s="52"/>
      <c r="C964" s="52"/>
      <c r="D964" s="52"/>
      <c r="E964" s="52"/>
      <c r="F964" s="52"/>
      <c r="G964" s="52"/>
      <c r="H964" s="52"/>
      <c r="I964" s="52"/>
      <c r="J964" s="52"/>
      <c r="K964" s="52"/>
      <c r="L964" s="52"/>
      <c r="M964" s="52"/>
      <c r="N964" s="52"/>
      <c r="O964" s="52"/>
      <c r="P964" s="52"/>
      <c r="Q964" s="52"/>
      <c r="R964" s="52"/>
      <c r="S964" s="52"/>
      <c r="T964" s="52"/>
      <c r="U964" s="52"/>
      <c r="V964" s="52"/>
      <c r="W964" s="52"/>
      <c r="X964" s="52"/>
      <c r="Y964" s="52"/>
      <c r="Z964" s="52"/>
    </row>
    <row r="965">
      <c r="A965" s="52"/>
      <c r="B965" s="52"/>
      <c r="C965" s="52"/>
      <c r="D965" s="52"/>
      <c r="E965" s="52"/>
      <c r="F965" s="52"/>
      <c r="G965" s="52"/>
      <c r="H965" s="52"/>
      <c r="I965" s="52"/>
      <c r="J965" s="52"/>
      <c r="K965" s="52"/>
      <c r="L965" s="52"/>
      <c r="M965" s="52"/>
      <c r="N965" s="52"/>
      <c r="O965" s="52"/>
      <c r="P965" s="52"/>
      <c r="Q965" s="52"/>
      <c r="R965" s="52"/>
      <c r="S965" s="52"/>
      <c r="T965" s="52"/>
      <c r="U965" s="52"/>
      <c r="V965" s="52"/>
      <c r="W965" s="52"/>
      <c r="X965" s="52"/>
      <c r="Y965" s="52"/>
      <c r="Z965" s="52"/>
    </row>
    <row r="966">
      <c r="A966" s="52"/>
      <c r="B966" s="52"/>
      <c r="C966" s="52"/>
      <c r="D966" s="52"/>
      <c r="E966" s="52"/>
      <c r="F966" s="52"/>
      <c r="G966" s="52"/>
      <c r="H966" s="52"/>
      <c r="I966" s="52"/>
      <c r="J966" s="52"/>
      <c r="K966" s="52"/>
      <c r="L966" s="52"/>
      <c r="M966" s="52"/>
      <c r="N966" s="52"/>
      <c r="O966" s="52"/>
      <c r="P966" s="52"/>
      <c r="Q966" s="52"/>
      <c r="R966" s="52"/>
      <c r="S966" s="52"/>
      <c r="T966" s="52"/>
      <c r="U966" s="52"/>
      <c r="V966" s="52"/>
      <c r="W966" s="52"/>
      <c r="X966" s="52"/>
      <c r="Y966" s="52"/>
      <c r="Z966" s="52"/>
    </row>
    <row r="967">
      <c r="A967" s="52"/>
      <c r="B967" s="52"/>
      <c r="C967" s="52"/>
      <c r="D967" s="52"/>
      <c r="E967" s="52"/>
      <c r="F967" s="52"/>
      <c r="G967" s="52"/>
      <c r="H967" s="52"/>
      <c r="I967" s="52"/>
      <c r="J967" s="52"/>
      <c r="K967" s="52"/>
      <c r="L967" s="52"/>
      <c r="M967" s="52"/>
      <c r="N967" s="52"/>
      <c r="O967" s="52"/>
      <c r="P967" s="52"/>
      <c r="Q967" s="52"/>
      <c r="R967" s="52"/>
      <c r="S967" s="52"/>
      <c r="T967" s="52"/>
      <c r="U967" s="52"/>
      <c r="V967" s="52"/>
      <c r="W967" s="52"/>
      <c r="X967" s="52"/>
      <c r="Y967" s="52"/>
      <c r="Z967" s="52"/>
    </row>
    <row r="968">
      <c r="A968" s="52"/>
      <c r="B968" s="52"/>
      <c r="C968" s="52"/>
      <c r="D968" s="52"/>
      <c r="E968" s="52"/>
      <c r="F968" s="52"/>
      <c r="G968" s="52"/>
      <c r="H968" s="52"/>
      <c r="I968" s="52"/>
      <c r="J968" s="52"/>
      <c r="K968" s="52"/>
      <c r="L968" s="52"/>
      <c r="M968" s="52"/>
      <c r="N968" s="52"/>
      <c r="O968" s="52"/>
      <c r="P968" s="52"/>
      <c r="Q968" s="52"/>
      <c r="R968" s="52"/>
      <c r="S968" s="52"/>
      <c r="T968" s="52"/>
      <c r="U968" s="52"/>
      <c r="V968" s="52"/>
      <c r="W968" s="52"/>
      <c r="X968" s="52"/>
      <c r="Y968" s="52"/>
      <c r="Z968" s="52"/>
    </row>
    <row r="969">
      <c r="A969" s="52"/>
      <c r="B969" s="52"/>
      <c r="C969" s="52"/>
      <c r="D969" s="52"/>
      <c r="E969" s="52"/>
      <c r="F969" s="52"/>
      <c r="G969" s="52"/>
      <c r="H969" s="52"/>
      <c r="I969" s="52"/>
      <c r="J969" s="52"/>
      <c r="K969" s="52"/>
      <c r="L969" s="52"/>
      <c r="M969" s="52"/>
      <c r="N969" s="52"/>
      <c r="O969" s="52"/>
      <c r="P969" s="52"/>
      <c r="Q969" s="52"/>
      <c r="R969" s="52"/>
      <c r="S969" s="52"/>
      <c r="T969" s="52"/>
      <c r="U969" s="52"/>
      <c r="V969" s="52"/>
      <c r="W969" s="52"/>
      <c r="X969" s="52"/>
      <c r="Y969" s="52"/>
      <c r="Z969" s="52"/>
    </row>
    <row r="970">
      <c r="A970" s="52"/>
      <c r="B970" s="52"/>
      <c r="C970" s="52"/>
      <c r="D970" s="52"/>
      <c r="E970" s="52"/>
      <c r="F970" s="52"/>
      <c r="G970" s="52"/>
      <c r="H970" s="52"/>
      <c r="I970" s="52"/>
      <c r="J970" s="52"/>
      <c r="K970" s="52"/>
      <c r="L970" s="52"/>
      <c r="M970" s="52"/>
      <c r="N970" s="52"/>
      <c r="O970" s="52"/>
      <c r="P970" s="52"/>
      <c r="Q970" s="52"/>
      <c r="R970" s="52"/>
      <c r="S970" s="52"/>
      <c r="T970" s="52"/>
      <c r="U970" s="52"/>
      <c r="V970" s="52"/>
      <c r="W970" s="52"/>
      <c r="X970" s="52"/>
      <c r="Y970" s="52"/>
      <c r="Z970" s="52"/>
    </row>
    <row r="971">
      <c r="A971" s="52"/>
      <c r="B971" s="52"/>
      <c r="C971" s="52"/>
      <c r="D971" s="52"/>
      <c r="E971" s="52"/>
      <c r="F971" s="52"/>
      <c r="G971" s="52"/>
      <c r="H971" s="52"/>
      <c r="I971" s="52"/>
      <c r="J971" s="52"/>
      <c r="K971" s="52"/>
      <c r="L971" s="52"/>
      <c r="M971" s="52"/>
      <c r="N971" s="52"/>
      <c r="O971" s="52"/>
      <c r="P971" s="52"/>
      <c r="Q971" s="52"/>
      <c r="R971" s="52"/>
      <c r="S971" s="52"/>
      <c r="T971" s="52"/>
      <c r="U971" s="52"/>
      <c r="V971" s="52"/>
      <c r="W971" s="52"/>
      <c r="X971" s="52"/>
      <c r="Y971" s="52"/>
      <c r="Z971" s="52"/>
    </row>
    <row r="972">
      <c r="A972" s="52"/>
      <c r="B972" s="52"/>
      <c r="C972" s="52"/>
      <c r="D972" s="52"/>
      <c r="E972" s="52"/>
      <c r="F972" s="52"/>
      <c r="G972" s="52"/>
      <c r="H972" s="52"/>
      <c r="I972" s="52"/>
      <c r="J972" s="52"/>
      <c r="K972" s="52"/>
      <c r="L972" s="52"/>
      <c r="M972" s="52"/>
      <c r="N972" s="52"/>
      <c r="O972" s="52"/>
      <c r="P972" s="52"/>
      <c r="Q972" s="52"/>
      <c r="R972" s="52"/>
      <c r="S972" s="52"/>
      <c r="T972" s="52"/>
      <c r="U972" s="52"/>
      <c r="V972" s="52"/>
      <c r="W972" s="52"/>
      <c r="X972" s="52"/>
      <c r="Y972" s="52"/>
      <c r="Z972" s="52"/>
    </row>
    <row r="973">
      <c r="A973" s="52"/>
      <c r="B973" s="52"/>
      <c r="C973" s="52"/>
      <c r="D973" s="52"/>
      <c r="E973" s="52"/>
      <c r="F973" s="52"/>
      <c r="G973" s="52"/>
      <c r="H973" s="52"/>
      <c r="I973" s="52"/>
      <c r="J973" s="52"/>
      <c r="K973" s="52"/>
      <c r="L973" s="52"/>
      <c r="M973" s="52"/>
      <c r="N973" s="52"/>
      <c r="O973" s="52"/>
      <c r="P973" s="52"/>
      <c r="Q973" s="52"/>
      <c r="R973" s="52"/>
      <c r="S973" s="52"/>
      <c r="T973" s="52"/>
      <c r="U973" s="52"/>
      <c r="V973" s="52"/>
      <c r="W973" s="52"/>
      <c r="X973" s="52"/>
      <c r="Y973" s="52"/>
      <c r="Z973" s="52"/>
    </row>
    <row r="974">
      <c r="A974" s="52"/>
      <c r="B974" s="52"/>
      <c r="C974" s="52"/>
      <c r="D974" s="52"/>
      <c r="E974" s="52"/>
      <c r="F974" s="52"/>
      <c r="G974" s="52"/>
      <c r="H974" s="52"/>
      <c r="I974" s="52"/>
      <c r="J974" s="52"/>
      <c r="K974" s="52"/>
      <c r="L974" s="52"/>
      <c r="M974" s="52"/>
      <c r="N974" s="52"/>
      <c r="O974" s="52"/>
      <c r="P974" s="52"/>
      <c r="Q974" s="52"/>
      <c r="R974" s="52"/>
      <c r="S974" s="52"/>
      <c r="T974" s="52"/>
      <c r="U974" s="52"/>
      <c r="V974" s="52"/>
      <c r="W974" s="52"/>
      <c r="X974" s="52"/>
      <c r="Y974" s="52"/>
      <c r="Z974" s="52"/>
    </row>
    <row r="975">
      <c r="A975" s="52"/>
      <c r="B975" s="52"/>
      <c r="C975" s="52"/>
      <c r="D975" s="52"/>
      <c r="E975" s="52"/>
      <c r="F975" s="52"/>
      <c r="G975" s="52"/>
      <c r="H975" s="52"/>
      <c r="I975" s="52"/>
      <c r="J975" s="52"/>
      <c r="K975" s="52"/>
      <c r="L975" s="52"/>
      <c r="M975" s="52"/>
      <c r="N975" s="52"/>
      <c r="O975" s="52"/>
      <c r="P975" s="52"/>
      <c r="Q975" s="52"/>
      <c r="R975" s="52"/>
      <c r="S975" s="52"/>
      <c r="T975" s="52"/>
      <c r="U975" s="52"/>
      <c r="V975" s="52"/>
      <c r="W975" s="52"/>
      <c r="X975" s="52"/>
      <c r="Y975" s="52"/>
      <c r="Z975" s="52"/>
    </row>
    <row r="976">
      <c r="A976" s="52"/>
      <c r="B976" s="52"/>
      <c r="C976" s="52"/>
      <c r="D976" s="52"/>
      <c r="E976" s="52"/>
      <c r="F976" s="52"/>
      <c r="G976" s="52"/>
      <c r="H976" s="52"/>
      <c r="I976" s="52"/>
      <c r="J976" s="52"/>
      <c r="K976" s="52"/>
      <c r="L976" s="52"/>
      <c r="M976" s="52"/>
      <c r="N976" s="52"/>
      <c r="O976" s="52"/>
      <c r="P976" s="52"/>
      <c r="Q976" s="52"/>
      <c r="R976" s="52"/>
      <c r="S976" s="52"/>
      <c r="T976" s="52"/>
      <c r="U976" s="52"/>
      <c r="V976" s="52"/>
      <c r="W976" s="52"/>
      <c r="X976" s="52"/>
      <c r="Y976" s="52"/>
      <c r="Z976" s="52"/>
    </row>
    <row r="977">
      <c r="A977" s="52"/>
      <c r="B977" s="52"/>
      <c r="C977" s="52"/>
      <c r="D977" s="52"/>
      <c r="E977" s="52"/>
      <c r="F977" s="52"/>
      <c r="G977" s="52"/>
      <c r="H977" s="52"/>
      <c r="I977" s="52"/>
      <c r="J977" s="52"/>
      <c r="K977" s="52"/>
      <c r="L977" s="52"/>
      <c r="M977" s="52"/>
      <c r="N977" s="52"/>
      <c r="O977" s="52"/>
      <c r="P977" s="52"/>
      <c r="Q977" s="52"/>
      <c r="R977" s="52"/>
      <c r="S977" s="52"/>
      <c r="T977" s="52"/>
      <c r="U977" s="52"/>
      <c r="V977" s="52"/>
      <c r="W977" s="52"/>
      <c r="X977" s="52"/>
      <c r="Y977" s="52"/>
      <c r="Z977" s="52"/>
    </row>
    <row r="978">
      <c r="A978" s="52"/>
      <c r="B978" s="52"/>
      <c r="C978" s="52"/>
      <c r="D978" s="52"/>
      <c r="E978" s="52"/>
      <c r="F978" s="52"/>
      <c r="G978" s="52"/>
      <c r="H978" s="52"/>
      <c r="I978" s="52"/>
      <c r="J978" s="52"/>
      <c r="K978" s="52"/>
      <c r="L978" s="52"/>
      <c r="M978" s="52"/>
      <c r="N978" s="52"/>
      <c r="O978" s="52"/>
      <c r="P978" s="52"/>
      <c r="Q978" s="52"/>
      <c r="R978" s="52"/>
      <c r="S978" s="52"/>
      <c r="T978" s="52"/>
      <c r="U978" s="52"/>
      <c r="V978" s="52"/>
      <c r="W978" s="52"/>
      <c r="X978" s="52"/>
      <c r="Y978" s="52"/>
      <c r="Z978" s="52"/>
    </row>
    <row r="979">
      <c r="A979" s="52"/>
      <c r="B979" s="52"/>
      <c r="C979" s="52"/>
      <c r="D979" s="52"/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U979" s="52"/>
      <c r="V979" s="52"/>
      <c r="W979" s="52"/>
      <c r="X979" s="52"/>
      <c r="Y979" s="52"/>
      <c r="Z979" s="52"/>
    </row>
    <row r="980">
      <c r="A980" s="52"/>
      <c r="B980" s="52"/>
      <c r="C980" s="52"/>
      <c r="D980" s="52"/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U980" s="52"/>
      <c r="V980" s="52"/>
      <c r="W980" s="52"/>
      <c r="X980" s="52"/>
      <c r="Y980" s="52"/>
      <c r="Z980" s="52"/>
    </row>
    <row r="981">
      <c r="A981" s="52"/>
      <c r="B981" s="52"/>
      <c r="C981" s="52"/>
      <c r="D981" s="52"/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U981" s="52"/>
      <c r="V981" s="52"/>
      <c r="W981" s="52"/>
      <c r="X981" s="52"/>
      <c r="Y981" s="52"/>
      <c r="Z981" s="52"/>
    </row>
    <row r="982">
      <c r="A982" s="52"/>
      <c r="B982" s="52"/>
      <c r="C982" s="52"/>
      <c r="D982" s="52"/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U982" s="52"/>
      <c r="V982" s="52"/>
      <c r="W982" s="52"/>
      <c r="X982" s="52"/>
      <c r="Y982" s="52"/>
      <c r="Z982" s="52"/>
    </row>
    <row r="983">
      <c r="A983" s="52"/>
      <c r="B983" s="52"/>
      <c r="C983" s="52"/>
      <c r="D983" s="52"/>
      <c r="E983" s="52"/>
      <c r="F983" s="52"/>
      <c r="G983" s="52"/>
      <c r="H983" s="52"/>
      <c r="I983" s="52"/>
      <c r="J983" s="52"/>
      <c r="K983" s="52"/>
      <c r="L983" s="52"/>
      <c r="M983" s="52"/>
      <c r="N983" s="52"/>
      <c r="O983" s="52"/>
      <c r="P983" s="52"/>
      <c r="Q983" s="52"/>
      <c r="R983" s="52"/>
      <c r="S983" s="52"/>
      <c r="T983" s="52"/>
      <c r="U983" s="52"/>
      <c r="V983" s="52"/>
      <c r="W983" s="52"/>
      <c r="X983" s="52"/>
      <c r="Y983" s="52"/>
      <c r="Z983" s="52"/>
    </row>
    <row r="984">
      <c r="A984" s="52"/>
      <c r="B984" s="52"/>
      <c r="C984" s="52"/>
      <c r="D984" s="52"/>
      <c r="E984" s="52"/>
      <c r="F984" s="52"/>
      <c r="G984" s="52"/>
      <c r="H984" s="52"/>
      <c r="I984" s="52"/>
      <c r="J984" s="52"/>
      <c r="K984" s="52"/>
      <c r="L984" s="52"/>
      <c r="M984" s="52"/>
      <c r="N984" s="52"/>
      <c r="O984" s="52"/>
      <c r="P984" s="52"/>
      <c r="Q984" s="52"/>
      <c r="R984" s="52"/>
      <c r="S984" s="52"/>
      <c r="T984" s="52"/>
      <c r="U984" s="52"/>
      <c r="V984" s="52"/>
      <c r="W984" s="52"/>
      <c r="X984" s="52"/>
      <c r="Y984" s="52"/>
      <c r="Z984" s="52"/>
    </row>
    <row r="985">
      <c r="A985" s="52"/>
      <c r="B985" s="52"/>
      <c r="C985" s="52"/>
      <c r="D985" s="52"/>
      <c r="E985" s="52"/>
      <c r="F985" s="52"/>
      <c r="G985" s="52"/>
      <c r="H985" s="52"/>
      <c r="I985" s="52"/>
      <c r="J985" s="52"/>
      <c r="K985" s="52"/>
      <c r="L985" s="52"/>
      <c r="M985" s="52"/>
      <c r="N985" s="52"/>
      <c r="O985" s="52"/>
      <c r="P985" s="52"/>
      <c r="Q985" s="52"/>
      <c r="R985" s="52"/>
      <c r="S985" s="52"/>
      <c r="T985" s="52"/>
      <c r="U985" s="52"/>
      <c r="V985" s="52"/>
      <c r="W985" s="52"/>
      <c r="X985" s="52"/>
      <c r="Y985" s="52"/>
      <c r="Z985" s="52"/>
    </row>
    <row r="986">
      <c r="A986" s="52"/>
      <c r="B986" s="52"/>
      <c r="C986" s="52"/>
      <c r="D986" s="52"/>
      <c r="E986" s="52"/>
      <c r="F986" s="52"/>
      <c r="G986" s="52"/>
      <c r="H986" s="52"/>
      <c r="I986" s="52"/>
      <c r="J986" s="52"/>
      <c r="K986" s="52"/>
      <c r="L986" s="52"/>
      <c r="M986" s="52"/>
      <c r="N986" s="52"/>
      <c r="O986" s="52"/>
      <c r="P986" s="52"/>
      <c r="Q986" s="52"/>
      <c r="R986" s="52"/>
      <c r="S986" s="52"/>
      <c r="T986" s="52"/>
      <c r="U986" s="52"/>
      <c r="V986" s="52"/>
      <c r="W986" s="52"/>
      <c r="X986" s="52"/>
      <c r="Y986" s="52"/>
      <c r="Z986" s="52"/>
    </row>
    <row r="987">
      <c r="A987" s="52"/>
      <c r="B987" s="52"/>
      <c r="C987" s="52"/>
      <c r="D987" s="52"/>
      <c r="E987" s="52"/>
      <c r="F987" s="52"/>
      <c r="G987" s="52"/>
      <c r="H987" s="52"/>
      <c r="I987" s="52"/>
      <c r="J987" s="52"/>
      <c r="K987" s="52"/>
      <c r="L987" s="52"/>
      <c r="M987" s="52"/>
      <c r="N987" s="52"/>
      <c r="O987" s="52"/>
      <c r="P987" s="52"/>
      <c r="Q987" s="52"/>
      <c r="R987" s="52"/>
      <c r="S987" s="52"/>
      <c r="T987" s="52"/>
      <c r="U987" s="52"/>
      <c r="V987" s="52"/>
      <c r="W987" s="52"/>
      <c r="X987" s="52"/>
      <c r="Y987" s="52"/>
      <c r="Z987" s="52"/>
    </row>
    <row r="988">
      <c r="A988" s="52"/>
      <c r="B988" s="52"/>
      <c r="C988" s="52"/>
      <c r="D988" s="52"/>
      <c r="E988" s="52"/>
      <c r="F988" s="52"/>
      <c r="G988" s="52"/>
      <c r="H988" s="52"/>
      <c r="I988" s="52"/>
      <c r="J988" s="52"/>
      <c r="K988" s="52"/>
      <c r="L988" s="52"/>
      <c r="M988" s="52"/>
      <c r="N988" s="52"/>
      <c r="O988" s="52"/>
      <c r="P988" s="52"/>
      <c r="Q988" s="52"/>
      <c r="R988" s="52"/>
      <c r="S988" s="52"/>
      <c r="T988" s="52"/>
      <c r="U988" s="52"/>
      <c r="V988" s="52"/>
      <c r="W988" s="52"/>
      <c r="X988" s="52"/>
      <c r="Y988" s="52"/>
      <c r="Z988" s="52"/>
    </row>
    <row r="989">
      <c r="A989" s="52"/>
      <c r="B989" s="52"/>
      <c r="C989" s="52"/>
      <c r="D989" s="52"/>
      <c r="E989" s="52"/>
      <c r="F989" s="52"/>
      <c r="G989" s="52"/>
      <c r="H989" s="52"/>
      <c r="I989" s="52"/>
      <c r="J989" s="52"/>
      <c r="K989" s="52"/>
      <c r="L989" s="52"/>
      <c r="M989" s="52"/>
      <c r="N989" s="52"/>
      <c r="O989" s="52"/>
      <c r="P989" s="52"/>
      <c r="Q989" s="52"/>
      <c r="R989" s="52"/>
      <c r="S989" s="52"/>
      <c r="T989" s="52"/>
      <c r="U989" s="52"/>
      <c r="V989" s="52"/>
      <c r="W989" s="52"/>
      <c r="X989" s="52"/>
      <c r="Y989" s="52"/>
      <c r="Z989" s="52"/>
    </row>
    <row r="990">
      <c r="A990" s="52"/>
      <c r="B990" s="52"/>
      <c r="C990" s="52"/>
      <c r="D990" s="52"/>
      <c r="E990" s="52"/>
      <c r="F990" s="52"/>
      <c r="G990" s="52"/>
      <c r="H990" s="52"/>
      <c r="I990" s="52"/>
      <c r="J990" s="52"/>
      <c r="K990" s="52"/>
      <c r="L990" s="52"/>
      <c r="M990" s="52"/>
      <c r="N990" s="52"/>
      <c r="O990" s="52"/>
      <c r="P990" s="52"/>
      <c r="Q990" s="52"/>
      <c r="R990" s="52"/>
      <c r="S990" s="52"/>
      <c r="T990" s="52"/>
      <c r="U990" s="52"/>
      <c r="V990" s="52"/>
      <c r="W990" s="52"/>
      <c r="X990" s="52"/>
      <c r="Y990" s="52"/>
      <c r="Z990" s="52"/>
    </row>
    <row r="991">
      <c r="A991" s="52"/>
      <c r="B991" s="52"/>
      <c r="C991" s="52"/>
      <c r="D991" s="52"/>
      <c r="E991" s="52"/>
      <c r="F991" s="52"/>
      <c r="G991" s="52"/>
      <c r="H991" s="52"/>
      <c r="I991" s="52"/>
      <c r="J991" s="52"/>
      <c r="K991" s="52"/>
      <c r="L991" s="52"/>
      <c r="M991" s="52"/>
      <c r="N991" s="52"/>
      <c r="O991" s="52"/>
      <c r="P991" s="52"/>
      <c r="Q991" s="52"/>
      <c r="R991" s="52"/>
      <c r="S991" s="52"/>
      <c r="T991" s="52"/>
      <c r="U991" s="52"/>
      <c r="V991" s="52"/>
      <c r="W991" s="52"/>
      <c r="X991" s="52"/>
      <c r="Y991" s="52"/>
      <c r="Z991" s="52"/>
    </row>
    <row r="992">
      <c r="A992" s="52"/>
      <c r="B992" s="52"/>
      <c r="C992" s="52"/>
      <c r="D992" s="52"/>
      <c r="E992" s="52"/>
      <c r="F992" s="52"/>
      <c r="G992" s="52"/>
      <c r="H992" s="52"/>
      <c r="I992" s="52"/>
      <c r="J992" s="52"/>
      <c r="K992" s="52"/>
      <c r="L992" s="52"/>
      <c r="M992" s="52"/>
      <c r="N992" s="52"/>
      <c r="O992" s="52"/>
      <c r="P992" s="52"/>
      <c r="Q992" s="52"/>
      <c r="R992" s="52"/>
      <c r="S992" s="52"/>
      <c r="T992" s="52"/>
      <c r="U992" s="52"/>
      <c r="V992" s="52"/>
      <c r="W992" s="52"/>
      <c r="X992" s="52"/>
      <c r="Y992" s="52"/>
      <c r="Z992" s="52"/>
    </row>
    <row r="993">
      <c r="A993" s="52"/>
      <c r="B993" s="52"/>
      <c r="C993" s="52"/>
      <c r="D993" s="52"/>
      <c r="E993" s="52"/>
      <c r="F993" s="52"/>
      <c r="G993" s="52"/>
      <c r="H993" s="52"/>
      <c r="I993" s="52"/>
      <c r="J993" s="52"/>
      <c r="K993" s="52"/>
      <c r="L993" s="52"/>
      <c r="M993" s="52"/>
      <c r="N993" s="52"/>
      <c r="O993" s="52"/>
      <c r="P993" s="52"/>
      <c r="Q993" s="52"/>
      <c r="R993" s="52"/>
      <c r="S993" s="52"/>
      <c r="T993" s="52"/>
      <c r="U993" s="52"/>
      <c r="V993" s="52"/>
      <c r="W993" s="52"/>
      <c r="X993" s="52"/>
      <c r="Y993" s="52"/>
      <c r="Z993" s="52"/>
    </row>
    <row r="994">
      <c r="A994" s="52"/>
      <c r="B994" s="52"/>
      <c r="C994" s="52"/>
      <c r="D994" s="52"/>
      <c r="E994" s="52"/>
      <c r="F994" s="52"/>
      <c r="G994" s="52"/>
      <c r="H994" s="52"/>
      <c r="I994" s="52"/>
      <c r="J994" s="52"/>
      <c r="K994" s="52"/>
      <c r="L994" s="52"/>
      <c r="M994" s="52"/>
      <c r="N994" s="52"/>
      <c r="O994" s="52"/>
      <c r="P994" s="52"/>
      <c r="Q994" s="52"/>
      <c r="R994" s="52"/>
      <c r="S994" s="52"/>
      <c r="T994" s="52"/>
      <c r="U994" s="52"/>
      <c r="V994" s="52"/>
      <c r="W994" s="52"/>
      <c r="X994" s="52"/>
      <c r="Y994" s="52"/>
      <c r="Z994" s="52"/>
    </row>
    <row r="995">
      <c r="A995" s="52"/>
      <c r="B995" s="52"/>
      <c r="C995" s="52"/>
      <c r="D995" s="52"/>
      <c r="E995" s="52"/>
      <c r="F995" s="52"/>
      <c r="G995" s="52"/>
      <c r="H995" s="52"/>
      <c r="I995" s="52"/>
      <c r="J995" s="52"/>
      <c r="K995" s="52"/>
      <c r="L995" s="52"/>
      <c r="M995" s="52"/>
      <c r="N995" s="52"/>
      <c r="O995" s="52"/>
      <c r="P995" s="52"/>
      <c r="Q995" s="52"/>
      <c r="R995" s="52"/>
      <c r="S995" s="52"/>
      <c r="T995" s="52"/>
      <c r="U995" s="52"/>
      <c r="V995" s="52"/>
      <c r="W995" s="52"/>
      <c r="X995" s="52"/>
      <c r="Y995" s="52"/>
      <c r="Z995" s="52"/>
    </row>
    <row r="996">
      <c r="A996" s="52"/>
      <c r="B996" s="52"/>
      <c r="C996" s="52"/>
      <c r="D996" s="52"/>
      <c r="E996" s="52"/>
      <c r="F996" s="52"/>
      <c r="G996" s="52"/>
      <c r="H996" s="52"/>
      <c r="I996" s="52"/>
      <c r="J996" s="52"/>
      <c r="K996" s="52"/>
      <c r="L996" s="52"/>
      <c r="M996" s="52"/>
      <c r="N996" s="52"/>
      <c r="O996" s="52"/>
      <c r="P996" s="52"/>
      <c r="Q996" s="52"/>
      <c r="R996" s="52"/>
      <c r="S996" s="52"/>
      <c r="T996" s="52"/>
      <c r="U996" s="52"/>
      <c r="V996" s="52"/>
      <c r="W996" s="52"/>
      <c r="X996" s="52"/>
      <c r="Y996" s="52"/>
      <c r="Z996" s="52"/>
    </row>
    <row r="997">
      <c r="A997" s="52"/>
      <c r="B997" s="52"/>
      <c r="C997" s="52"/>
      <c r="D997" s="52"/>
      <c r="E997" s="52"/>
      <c r="F997" s="52"/>
      <c r="G997" s="52"/>
      <c r="H997" s="52"/>
      <c r="I997" s="52"/>
      <c r="J997" s="52"/>
      <c r="K997" s="52"/>
      <c r="L997" s="52"/>
      <c r="M997" s="52"/>
      <c r="N997" s="52"/>
      <c r="O997" s="52"/>
      <c r="P997" s="52"/>
      <c r="Q997" s="52"/>
      <c r="R997" s="52"/>
      <c r="S997" s="52"/>
      <c r="T997" s="52"/>
      <c r="U997" s="52"/>
      <c r="V997" s="52"/>
      <c r="W997" s="52"/>
      <c r="X997" s="52"/>
      <c r="Y997" s="52"/>
      <c r="Z997" s="52"/>
    </row>
    <row r="998">
      <c r="A998" s="52"/>
      <c r="B998" s="52"/>
      <c r="C998" s="52"/>
      <c r="D998" s="52"/>
      <c r="E998" s="52"/>
      <c r="F998" s="52"/>
      <c r="G998" s="52"/>
      <c r="H998" s="52"/>
      <c r="I998" s="52"/>
      <c r="J998" s="52"/>
      <c r="K998" s="52"/>
      <c r="L998" s="52"/>
      <c r="M998" s="52"/>
      <c r="N998" s="52"/>
      <c r="O998" s="52"/>
      <c r="P998" s="52"/>
      <c r="Q998" s="52"/>
      <c r="R998" s="52"/>
      <c r="S998" s="52"/>
      <c r="T998" s="52"/>
      <c r="U998" s="52"/>
      <c r="V998" s="52"/>
      <c r="W998" s="52"/>
      <c r="X998" s="52"/>
      <c r="Y998" s="52"/>
      <c r="Z998" s="52"/>
    </row>
    <row r="999">
      <c r="A999" s="52"/>
      <c r="B999" s="52"/>
      <c r="C999" s="52"/>
      <c r="D999" s="52"/>
      <c r="E999" s="52"/>
      <c r="F999" s="52"/>
      <c r="G999" s="52"/>
      <c r="H999" s="52"/>
      <c r="I999" s="52"/>
      <c r="J999" s="52"/>
      <c r="K999" s="52"/>
      <c r="L999" s="52"/>
      <c r="M999" s="52"/>
      <c r="N999" s="52"/>
      <c r="O999" s="52"/>
      <c r="P999" s="52"/>
      <c r="Q999" s="52"/>
      <c r="R999" s="52"/>
      <c r="S999" s="52"/>
      <c r="T999" s="52"/>
      <c r="U999" s="52"/>
      <c r="V999" s="52"/>
      <c r="W999" s="52"/>
      <c r="X999" s="52"/>
      <c r="Y999" s="52"/>
      <c r="Z999" s="52"/>
    </row>
    <row r="1000">
      <c r="A1000" s="52"/>
      <c r="B1000" s="52"/>
      <c r="C1000" s="52"/>
      <c r="D1000" s="52"/>
      <c r="E1000" s="52"/>
      <c r="F1000" s="52"/>
      <c r="G1000" s="52"/>
      <c r="H1000" s="52"/>
      <c r="I1000" s="52"/>
      <c r="J1000" s="52"/>
      <c r="K1000" s="52"/>
      <c r="L1000" s="52"/>
      <c r="M1000" s="52"/>
      <c r="N1000" s="52"/>
      <c r="O1000" s="52"/>
      <c r="P1000" s="52"/>
      <c r="Q1000" s="52"/>
      <c r="R1000" s="52"/>
      <c r="S1000" s="52"/>
      <c r="T1000" s="52"/>
      <c r="U1000" s="52"/>
      <c r="V1000" s="52"/>
      <c r="W1000" s="52"/>
      <c r="X1000" s="52"/>
      <c r="Y1000" s="52"/>
      <c r="Z1000" s="52"/>
    </row>
  </sheetData>
  <mergeCells count="4">
    <mergeCell ref="B1:H1"/>
    <mergeCell ref="B2:F2"/>
    <mergeCell ref="G2:G3"/>
    <mergeCell ref="H2:H3"/>
  </mergeCells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50"/>
      <c r="B1" s="51" t="s">
        <v>0</v>
      </c>
      <c r="C1" s="3"/>
      <c r="D1" s="3"/>
      <c r="E1" s="3"/>
      <c r="F1" s="3"/>
      <c r="G1" s="3"/>
      <c r="H1" s="4"/>
      <c r="I1" s="52"/>
      <c r="J1" s="52"/>
      <c r="K1" s="52"/>
      <c r="L1" s="52"/>
      <c r="M1" s="52"/>
      <c r="N1" s="52"/>
      <c r="O1" s="52"/>
      <c r="P1" s="52"/>
      <c r="Q1" s="52"/>
      <c r="R1" s="52"/>
      <c r="S1" s="52"/>
      <c r="T1" s="52"/>
      <c r="U1" s="52"/>
      <c r="V1" s="52"/>
      <c r="W1" s="52"/>
      <c r="X1" s="52"/>
      <c r="Y1" s="52"/>
      <c r="Z1" s="52"/>
    </row>
    <row r="2">
      <c r="A2" s="50"/>
      <c r="B2" s="53" t="s">
        <v>1</v>
      </c>
      <c r="C2" s="3"/>
      <c r="D2" s="3"/>
      <c r="E2" s="3"/>
      <c r="F2" s="4"/>
      <c r="G2" s="54" t="s">
        <v>2</v>
      </c>
      <c r="H2" s="54" t="s">
        <v>3</v>
      </c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</row>
    <row r="3">
      <c r="A3" s="50"/>
      <c r="B3" s="55">
        <v>1.0</v>
      </c>
      <c r="C3" s="55">
        <v>2.0</v>
      </c>
      <c r="D3" s="55">
        <v>3.0</v>
      </c>
      <c r="E3" s="55">
        <v>4.0</v>
      </c>
      <c r="F3" s="55">
        <v>5.0</v>
      </c>
      <c r="G3" s="10"/>
      <c r="H3" s="10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>
      <c r="A4" s="56" t="s">
        <v>4</v>
      </c>
      <c r="B4" s="45">
        <v>6521.0</v>
      </c>
      <c r="C4" s="45">
        <v>4706.0</v>
      </c>
      <c r="D4" s="45">
        <v>4713.0</v>
      </c>
      <c r="E4" s="45">
        <v>4689.0</v>
      </c>
      <c r="F4" s="45">
        <v>5557.0</v>
      </c>
      <c r="G4" s="57">
        <f t="shared" ref="G4:G15" si="1">AVERAGE(B4:F4)</f>
        <v>5237.2</v>
      </c>
      <c r="H4" s="57">
        <f t="shared" ref="H4:H5" si="2">G4:G41</f>
        <v>5237.2</v>
      </c>
      <c r="I4" s="52"/>
      <c r="J4" s="52"/>
      <c r="K4" s="52"/>
      <c r="L4" s="52"/>
      <c r="M4" s="52"/>
      <c r="N4" s="52"/>
      <c r="O4" s="52"/>
      <c r="P4" s="52"/>
      <c r="Q4" s="52"/>
      <c r="R4" s="52"/>
      <c r="S4" s="52"/>
      <c r="T4" s="52"/>
      <c r="U4" s="52"/>
      <c r="V4" s="52"/>
      <c r="W4" s="52"/>
      <c r="X4" s="52"/>
      <c r="Y4" s="52"/>
      <c r="Z4" s="52"/>
    </row>
    <row r="5">
      <c r="A5" s="56" t="s">
        <v>5</v>
      </c>
      <c r="B5" s="45">
        <v>52599.0</v>
      </c>
      <c r="C5" s="45">
        <v>37910.0</v>
      </c>
      <c r="D5" s="45">
        <v>44274.0</v>
      </c>
      <c r="E5" s="45">
        <v>49584.0</v>
      </c>
      <c r="F5" s="45">
        <v>32339.0</v>
      </c>
      <c r="G5" s="57">
        <f t="shared" si="1"/>
        <v>43341.2</v>
      </c>
      <c r="H5" s="57">
        <f t="shared" si="2"/>
        <v>43341.2</v>
      </c>
      <c r="I5" s="52"/>
      <c r="J5" s="52"/>
      <c r="K5" s="52"/>
      <c r="L5" s="52"/>
      <c r="M5" s="52"/>
      <c r="N5" s="52"/>
      <c r="O5" s="52"/>
      <c r="P5" s="52"/>
      <c r="Q5" s="52"/>
      <c r="R5" s="52"/>
      <c r="S5" s="52"/>
      <c r="T5" s="52"/>
      <c r="U5" s="52"/>
      <c r="V5" s="52"/>
      <c r="W5" s="52"/>
      <c r="X5" s="52"/>
      <c r="Y5" s="52"/>
      <c r="Z5" s="52"/>
    </row>
    <row r="6">
      <c r="A6" s="58" t="s">
        <v>6</v>
      </c>
      <c r="B6" s="45">
        <v>649.0</v>
      </c>
      <c r="C6" s="45">
        <v>415.0</v>
      </c>
      <c r="D6" s="45">
        <v>376.0</v>
      </c>
      <c r="E6" s="45">
        <v>451.0</v>
      </c>
      <c r="F6" s="45">
        <v>397.0</v>
      </c>
      <c r="G6" s="57">
        <f t="shared" si="1"/>
        <v>457.6</v>
      </c>
      <c r="H6" s="59">
        <f t="shared" ref="H6:H9" si="3">(G6:G43)/1000</f>
        <v>0.4576</v>
      </c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X6" s="52"/>
      <c r="Y6" s="52"/>
      <c r="Z6" s="52"/>
    </row>
    <row r="7">
      <c r="A7" s="58" t="s">
        <v>7</v>
      </c>
      <c r="B7" s="45">
        <v>2854.0</v>
      </c>
      <c r="C7" s="45">
        <v>2615.0</v>
      </c>
      <c r="D7" s="45">
        <v>2406.0</v>
      </c>
      <c r="E7" s="45">
        <v>2477.0</v>
      </c>
      <c r="F7" s="45">
        <v>2460.0</v>
      </c>
      <c r="G7" s="57">
        <f t="shared" si="1"/>
        <v>2562.4</v>
      </c>
      <c r="H7" s="59">
        <f t="shared" si="3"/>
        <v>2.5624</v>
      </c>
      <c r="I7" s="52"/>
      <c r="J7" s="52"/>
      <c r="K7" s="52"/>
      <c r="L7" s="52"/>
      <c r="M7" s="52"/>
      <c r="N7" s="52"/>
      <c r="O7" s="52"/>
      <c r="P7" s="52"/>
      <c r="Q7" s="52"/>
      <c r="R7" s="52"/>
      <c r="S7" s="52"/>
      <c r="T7" s="52"/>
      <c r="U7" s="52"/>
      <c r="V7" s="52"/>
      <c r="W7" s="52"/>
      <c r="X7" s="52"/>
      <c r="Y7" s="52"/>
      <c r="Z7" s="52"/>
    </row>
    <row r="8">
      <c r="A8" s="56" t="s">
        <v>8</v>
      </c>
      <c r="B8" s="45">
        <v>5730.0</v>
      </c>
      <c r="C8" s="45">
        <v>4617.0</v>
      </c>
      <c r="D8" s="45">
        <v>4046.0</v>
      </c>
      <c r="E8" s="45">
        <v>3473.0</v>
      </c>
      <c r="F8" s="45">
        <v>3781.0</v>
      </c>
      <c r="G8" s="57">
        <f t="shared" si="1"/>
        <v>4329.4</v>
      </c>
      <c r="H8" s="59">
        <f t="shared" si="3"/>
        <v>4.3294</v>
      </c>
      <c r="I8" s="52"/>
      <c r="J8" s="52"/>
      <c r="K8" s="52"/>
      <c r="L8" s="52"/>
      <c r="M8" s="52"/>
      <c r="N8" s="52"/>
      <c r="O8" s="52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</row>
    <row r="9">
      <c r="A9" s="58" t="s">
        <v>9</v>
      </c>
      <c r="B9" s="45">
        <v>964.0</v>
      </c>
      <c r="C9" s="45">
        <v>829.0</v>
      </c>
      <c r="D9" s="45">
        <v>680.0</v>
      </c>
      <c r="E9" s="45">
        <v>822.0</v>
      </c>
      <c r="F9" s="45">
        <v>774.0</v>
      </c>
      <c r="G9" s="57">
        <f t="shared" si="1"/>
        <v>813.8</v>
      </c>
      <c r="H9" s="59">
        <f t="shared" si="3"/>
        <v>0.8138</v>
      </c>
      <c r="I9" s="52"/>
      <c r="J9" s="52"/>
      <c r="K9" s="52"/>
      <c r="L9" s="52"/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/>
    </row>
    <row r="10">
      <c r="A10" s="56" t="s">
        <v>10</v>
      </c>
      <c r="B10" s="45">
        <v>10523.0</v>
      </c>
      <c r="C10" s="45">
        <v>8178.0</v>
      </c>
      <c r="D10" s="45">
        <v>7272.0</v>
      </c>
      <c r="E10" s="45">
        <v>9059.0</v>
      </c>
      <c r="F10" s="45">
        <v>6506.0</v>
      </c>
      <c r="G10" s="57">
        <f t="shared" si="1"/>
        <v>8307.6</v>
      </c>
      <c r="H10" s="57">
        <f t="shared" ref="H10:H18" si="4">G10:G47</f>
        <v>8307.6</v>
      </c>
      <c r="I10" s="52"/>
      <c r="J10" s="52"/>
      <c r="K10" s="52"/>
      <c r="L10" s="52"/>
      <c r="M10" s="52"/>
      <c r="N10" s="52"/>
      <c r="O10" s="52"/>
      <c r="P10" s="52"/>
      <c r="Q10" s="52"/>
      <c r="R10" s="52"/>
      <c r="S10" s="52"/>
      <c r="T10" s="52"/>
      <c r="U10" s="52"/>
      <c r="V10" s="52"/>
      <c r="W10" s="52"/>
      <c r="X10" s="52"/>
      <c r="Y10" s="52"/>
      <c r="Z10" s="52"/>
    </row>
    <row r="11">
      <c r="A11" s="56" t="s">
        <v>11</v>
      </c>
      <c r="B11" s="45">
        <v>28148.0</v>
      </c>
      <c r="C11" s="45">
        <v>30405.0</v>
      </c>
      <c r="D11" s="45">
        <v>22734.0</v>
      </c>
      <c r="E11" s="45">
        <v>23063.0</v>
      </c>
      <c r="F11" s="45">
        <v>25038.0</v>
      </c>
      <c r="G11" s="57">
        <f t="shared" si="1"/>
        <v>25877.6</v>
      </c>
      <c r="H11" s="57">
        <f t="shared" si="4"/>
        <v>25877.6</v>
      </c>
      <c r="I11" s="52"/>
      <c r="J11" s="52"/>
      <c r="K11" s="52"/>
      <c r="L11" s="52"/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</row>
    <row r="12">
      <c r="A12" s="56" t="s">
        <v>12</v>
      </c>
      <c r="B12" s="45">
        <v>29660.0</v>
      </c>
      <c r="C12" s="45">
        <v>33305.0</v>
      </c>
      <c r="D12" s="45">
        <v>27351.0</v>
      </c>
      <c r="E12" s="45">
        <v>32480.0</v>
      </c>
      <c r="F12" s="45">
        <v>25766.0</v>
      </c>
      <c r="G12" s="57">
        <f t="shared" si="1"/>
        <v>29712.4</v>
      </c>
      <c r="H12" s="57">
        <f t="shared" si="4"/>
        <v>29712.4</v>
      </c>
      <c r="I12" s="52"/>
      <c r="J12" s="52"/>
      <c r="K12" s="52"/>
      <c r="L12" s="52"/>
      <c r="M12" s="52"/>
      <c r="N12" s="52"/>
      <c r="O12" s="52"/>
      <c r="P12" s="52"/>
      <c r="Q12" s="52"/>
      <c r="R12" s="52"/>
      <c r="S12" s="52"/>
      <c r="T12" s="52"/>
      <c r="U12" s="52"/>
      <c r="V12" s="52"/>
      <c r="W12" s="52"/>
      <c r="X12" s="52"/>
      <c r="Y12" s="52"/>
      <c r="Z12" s="52"/>
    </row>
    <row r="13">
      <c r="A13" s="56" t="s">
        <v>13</v>
      </c>
      <c r="B13" s="45">
        <v>11305.0</v>
      </c>
      <c r="C13" s="45">
        <v>11332.0</v>
      </c>
      <c r="D13" s="45">
        <v>9119.0</v>
      </c>
      <c r="E13" s="45">
        <v>10352.0</v>
      </c>
      <c r="F13" s="45">
        <v>10057.0</v>
      </c>
      <c r="G13" s="57">
        <f t="shared" si="1"/>
        <v>10433</v>
      </c>
      <c r="H13" s="57">
        <f t="shared" si="4"/>
        <v>10433</v>
      </c>
      <c r="I13" s="52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</row>
    <row r="14">
      <c r="A14" s="56" t="s">
        <v>14</v>
      </c>
      <c r="B14" s="45">
        <v>35184.0</v>
      </c>
      <c r="C14" s="45">
        <v>28663.0</v>
      </c>
      <c r="D14" s="45">
        <v>24404.0</v>
      </c>
      <c r="E14" s="45">
        <v>44404.0</v>
      </c>
      <c r="F14" s="45">
        <v>20522.0</v>
      </c>
      <c r="G14" s="57">
        <f t="shared" si="1"/>
        <v>30635.4</v>
      </c>
      <c r="H14" s="57">
        <f t="shared" si="4"/>
        <v>30635.4</v>
      </c>
      <c r="I14" s="52"/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</row>
    <row r="15">
      <c r="A15" s="56" t="s">
        <v>15</v>
      </c>
      <c r="B15" s="45">
        <v>33583.0</v>
      </c>
      <c r="C15" s="45">
        <v>26434.0</v>
      </c>
      <c r="D15" s="45">
        <v>28195.0</v>
      </c>
      <c r="E15" s="45">
        <v>25887.0</v>
      </c>
      <c r="F15" s="45">
        <v>16755.0</v>
      </c>
      <c r="G15" s="57">
        <f t="shared" si="1"/>
        <v>26170.8</v>
      </c>
      <c r="H15" s="57">
        <f t="shared" si="4"/>
        <v>26170.8</v>
      </c>
      <c r="I15" s="52"/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  <c r="Z15" s="52"/>
    </row>
    <row r="16">
      <c r="A16" s="56"/>
      <c r="B16" s="60"/>
      <c r="C16" s="60"/>
      <c r="D16" s="60"/>
      <c r="E16" s="60"/>
      <c r="F16" s="60"/>
      <c r="G16" s="61"/>
      <c r="H16" s="61" t="str">
        <f t="shared" si="4"/>
        <v/>
      </c>
      <c r="I16" s="52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</row>
    <row r="17">
      <c r="A17" s="56" t="s">
        <v>16</v>
      </c>
      <c r="B17" s="45">
        <v>5212.0</v>
      </c>
      <c r="C17" s="45">
        <v>3689.0</v>
      </c>
      <c r="D17" s="45">
        <v>3810.0</v>
      </c>
      <c r="E17" s="45">
        <v>3720.0</v>
      </c>
      <c r="F17" s="45">
        <v>4473.0</v>
      </c>
      <c r="G17" s="57">
        <f t="shared" ref="G17:G28" si="5">AVERAGE(B17:F17)</f>
        <v>4180.8</v>
      </c>
      <c r="H17" s="57">
        <f t="shared" si="4"/>
        <v>4180.8</v>
      </c>
      <c r="I17" s="52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</row>
    <row r="18">
      <c r="A18" s="56" t="s">
        <v>17</v>
      </c>
      <c r="B18" s="45">
        <v>40510.0</v>
      </c>
      <c r="C18" s="45">
        <v>30963.0</v>
      </c>
      <c r="D18" s="45">
        <v>35919.0</v>
      </c>
      <c r="E18" s="45">
        <v>41262.0</v>
      </c>
      <c r="F18" s="45">
        <v>23697.0</v>
      </c>
      <c r="G18" s="57">
        <f t="shared" si="5"/>
        <v>34470.2</v>
      </c>
      <c r="H18" s="57">
        <f t="shared" si="4"/>
        <v>34470.2</v>
      </c>
      <c r="I18" s="52"/>
      <c r="J18" s="52"/>
      <c r="K18" s="52"/>
      <c r="L18" s="52"/>
      <c r="M18" s="52"/>
      <c r="N18" s="52"/>
      <c r="O18" s="52"/>
      <c r="P18" s="52"/>
      <c r="Q18" s="52"/>
      <c r="R18" s="52"/>
      <c r="S18" s="52"/>
      <c r="T18" s="52"/>
      <c r="U18" s="52"/>
      <c r="V18" s="52"/>
      <c r="W18" s="52"/>
      <c r="X18" s="52"/>
      <c r="Y18" s="52"/>
      <c r="Z18" s="52"/>
    </row>
    <row r="19">
      <c r="A19" s="58" t="s">
        <v>18</v>
      </c>
      <c r="B19" s="45">
        <v>533.0</v>
      </c>
      <c r="C19" s="45">
        <v>342.0</v>
      </c>
      <c r="D19" s="45">
        <v>310.0</v>
      </c>
      <c r="E19" s="45">
        <v>386.0</v>
      </c>
      <c r="F19" s="45">
        <v>321.0</v>
      </c>
      <c r="G19" s="57">
        <f t="shared" si="5"/>
        <v>378.4</v>
      </c>
      <c r="H19" s="59">
        <f t="shared" ref="H19:H20" si="6">(G19:G56)/1000</f>
        <v>0.3784</v>
      </c>
      <c r="I19" s="52"/>
      <c r="J19" s="52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</row>
    <row r="20">
      <c r="A20" s="58" t="s">
        <v>19</v>
      </c>
      <c r="B20" s="45">
        <v>2110.0</v>
      </c>
      <c r="C20" s="45">
        <v>1921.0</v>
      </c>
      <c r="D20" s="45">
        <v>1840.0</v>
      </c>
      <c r="E20" s="45">
        <v>1670.0</v>
      </c>
      <c r="F20" s="45">
        <v>1615.0</v>
      </c>
      <c r="G20" s="57">
        <f t="shared" si="5"/>
        <v>1831.2</v>
      </c>
      <c r="H20" s="59">
        <f t="shared" si="6"/>
        <v>1.8312</v>
      </c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</row>
    <row r="21">
      <c r="A21" s="56" t="s">
        <v>20</v>
      </c>
      <c r="B21" s="45">
        <v>4550.0</v>
      </c>
      <c r="C21" s="45">
        <v>3715.0</v>
      </c>
      <c r="D21" s="45">
        <v>3219.0</v>
      </c>
      <c r="E21" s="45">
        <v>2651.0</v>
      </c>
      <c r="F21" s="45">
        <v>2958.0</v>
      </c>
      <c r="G21" s="57">
        <f t="shared" si="5"/>
        <v>3418.6</v>
      </c>
      <c r="H21" s="57">
        <f>G21:G58</f>
        <v>3418.6</v>
      </c>
      <c r="I21" s="52"/>
      <c r="J21" s="52"/>
      <c r="K21" s="52"/>
      <c r="L21" s="52"/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52"/>
      <c r="Z21" s="52"/>
    </row>
    <row r="22">
      <c r="A22" s="58" t="s">
        <v>21</v>
      </c>
      <c r="B22" s="45">
        <v>776.0</v>
      </c>
      <c r="C22" s="45">
        <v>659.0</v>
      </c>
      <c r="D22" s="45">
        <v>537.0</v>
      </c>
      <c r="E22" s="45">
        <v>658.0</v>
      </c>
      <c r="F22" s="45">
        <v>631.0</v>
      </c>
      <c r="G22" s="57">
        <f t="shared" si="5"/>
        <v>652.2</v>
      </c>
      <c r="H22" s="59">
        <f>(G22:G59)/1000</f>
        <v>0.6522</v>
      </c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</row>
    <row r="23">
      <c r="A23" s="56" t="s">
        <v>22</v>
      </c>
      <c r="B23" s="45">
        <v>8549.0</v>
      </c>
      <c r="C23" s="45">
        <v>6524.0</v>
      </c>
      <c r="D23" s="45">
        <v>5882.0</v>
      </c>
      <c r="E23" s="45">
        <v>7415.0</v>
      </c>
      <c r="F23" s="45">
        <v>5216.0</v>
      </c>
      <c r="G23" s="57">
        <f t="shared" si="5"/>
        <v>6717.2</v>
      </c>
      <c r="H23" s="57">
        <f t="shared" ref="H23:H29" si="7">G23:G60</f>
        <v>6717.2</v>
      </c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</row>
    <row r="24">
      <c r="A24" s="56" t="s">
        <v>23</v>
      </c>
      <c r="B24" s="45">
        <v>22674.0</v>
      </c>
      <c r="C24" s="45">
        <v>25102.0</v>
      </c>
      <c r="D24" s="45">
        <v>18113.0</v>
      </c>
      <c r="E24" s="45">
        <v>18525.0</v>
      </c>
      <c r="F24" s="45">
        <v>20367.0</v>
      </c>
      <c r="G24" s="57">
        <f t="shared" si="5"/>
        <v>20956.2</v>
      </c>
      <c r="H24" s="57">
        <f t="shared" si="7"/>
        <v>20956.2</v>
      </c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</row>
    <row r="25">
      <c r="A25" s="56" t="s">
        <v>24</v>
      </c>
      <c r="B25" s="45">
        <v>23164.0</v>
      </c>
      <c r="C25" s="45">
        <v>26581.0</v>
      </c>
      <c r="D25" s="45">
        <v>21506.0</v>
      </c>
      <c r="E25" s="45">
        <v>26085.0</v>
      </c>
      <c r="F25" s="45">
        <v>20416.0</v>
      </c>
      <c r="G25" s="57">
        <f t="shared" si="5"/>
        <v>23550.4</v>
      </c>
      <c r="H25" s="57">
        <f t="shared" si="7"/>
        <v>23550.4</v>
      </c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</row>
    <row r="26">
      <c r="A26" s="56" t="s">
        <v>25</v>
      </c>
      <c r="B26" s="45">
        <v>8893.0</v>
      </c>
      <c r="C26" s="45">
        <v>9091.0</v>
      </c>
      <c r="D26" s="45">
        <v>7473.0</v>
      </c>
      <c r="E26" s="45">
        <v>8010.0</v>
      </c>
      <c r="F26" s="45">
        <v>8648.0</v>
      </c>
      <c r="G26" s="57">
        <f t="shared" si="5"/>
        <v>8423</v>
      </c>
      <c r="H26" s="57">
        <f t="shared" si="7"/>
        <v>8423</v>
      </c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</row>
    <row r="27">
      <c r="A27" s="56" t="s">
        <v>26</v>
      </c>
      <c r="B27" s="45">
        <v>26877.0</v>
      </c>
      <c r="C27" s="45">
        <v>23045.0</v>
      </c>
      <c r="D27" s="45">
        <v>19540.0</v>
      </c>
      <c r="E27" s="45">
        <v>38124.0</v>
      </c>
      <c r="F27" s="45">
        <v>14976.0</v>
      </c>
      <c r="G27" s="57">
        <f t="shared" si="5"/>
        <v>24512.4</v>
      </c>
      <c r="H27" s="57">
        <f t="shared" si="7"/>
        <v>24512.4</v>
      </c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</row>
    <row r="28">
      <c r="A28" s="56" t="s">
        <v>27</v>
      </c>
      <c r="B28" s="45">
        <v>25451.0</v>
      </c>
      <c r="C28" s="45">
        <v>21275.0</v>
      </c>
      <c r="D28" s="45">
        <v>22150.0</v>
      </c>
      <c r="E28" s="45">
        <v>21021.0</v>
      </c>
      <c r="F28" s="45">
        <v>12769.0</v>
      </c>
      <c r="G28" s="57">
        <f t="shared" si="5"/>
        <v>20533.2</v>
      </c>
      <c r="H28" s="57">
        <f t="shared" si="7"/>
        <v>20533.2</v>
      </c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</row>
    <row r="29">
      <c r="A29" s="56"/>
      <c r="B29" s="60"/>
      <c r="C29" s="60"/>
      <c r="D29" s="60"/>
      <c r="E29" s="60"/>
      <c r="F29" s="60"/>
      <c r="G29" s="61"/>
      <c r="H29" s="61" t="str">
        <f t="shared" si="7"/>
        <v/>
      </c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</row>
    <row r="30">
      <c r="A30" s="58" t="s">
        <v>28</v>
      </c>
      <c r="B30" s="45">
        <v>-287.0</v>
      </c>
      <c r="C30" s="45">
        <v>25.0</v>
      </c>
      <c r="D30" s="45">
        <v>-873.0</v>
      </c>
      <c r="E30" s="45">
        <v>-306.0</v>
      </c>
      <c r="F30" s="45">
        <v>-869.0</v>
      </c>
      <c r="G30" s="57">
        <f t="shared" ref="G30:G41" si="8">AVERAGE(B30:F30)</f>
        <v>-462</v>
      </c>
      <c r="H30" s="59">
        <f t="shared" ref="H30:H31" si="9">(G30:G67)/1000</f>
        <v>-0.462</v>
      </c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</row>
    <row r="31">
      <c r="A31" s="58" t="s">
        <v>29</v>
      </c>
      <c r="B31" s="45">
        <v>-418.0</v>
      </c>
      <c r="C31" s="45">
        <v>-687.0</v>
      </c>
      <c r="D31" s="45">
        <v>-326.0</v>
      </c>
      <c r="E31" s="45">
        <v>-1029.0</v>
      </c>
      <c r="F31" s="45">
        <v>-163.0</v>
      </c>
      <c r="G31" s="57">
        <f t="shared" si="8"/>
        <v>-524.6</v>
      </c>
      <c r="H31" s="59">
        <f t="shared" si="9"/>
        <v>-0.5246</v>
      </c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</row>
    <row r="32">
      <c r="A32" s="56" t="s">
        <v>30</v>
      </c>
      <c r="B32" s="45">
        <v>-1970.0</v>
      </c>
      <c r="C32" s="45">
        <v>-1096.0</v>
      </c>
      <c r="D32" s="45">
        <v>-1205.0</v>
      </c>
      <c r="E32" s="45">
        <v>-2687.0</v>
      </c>
      <c r="F32" s="45">
        <v>-1446.0</v>
      </c>
      <c r="G32" s="57">
        <f t="shared" si="8"/>
        <v>-1680.8</v>
      </c>
      <c r="H32" s="57">
        <f>G32:G69</f>
        <v>-1680.8</v>
      </c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</row>
    <row r="33">
      <c r="A33" s="58" t="s">
        <v>31</v>
      </c>
      <c r="B33" s="45">
        <v>-471.0</v>
      </c>
      <c r="C33" s="45">
        <v>-913.0</v>
      </c>
      <c r="D33" s="45">
        <v>-993.0</v>
      </c>
      <c r="E33" s="45">
        <v>-1529.0</v>
      </c>
      <c r="F33" s="45">
        <v>-2454.0</v>
      </c>
      <c r="G33" s="57">
        <f t="shared" si="8"/>
        <v>-1272</v>
      </c>
      <c r="H33" s="62">
        <f>G33/1000</f>
        <v>-1.272</v>
      </c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</row>
    <row r="34">
      <c r="A34" s="58" t="s">
        <v>32</v>
      </c>
      <c r="B34" s="45">
        <v>-188.0</v>
      </c>
      <c r="C34" s="45">
        <v>-1134.0</v>
      </c>
      <c r="D34" s="45">
        <v>-206.0</v>
      </c>
      <c r="E34" s="45">
        <v>-65.0</v>
      </c>
      <c r="F34" s="45">
        <v>256.0</v>
      </c>
      <c r="G34" s="57">
        <f t="shared" si="8"/>
        <v>-267.4</v>
      </c>
      <c r="H34" s="59">
        <f>(G34:G71)/1000</f>
        <v>-0.2674</v>
      </c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</row>
    <row r="35">
      <c r="A35" s="56" t="s">
        <v>33</v>
      </c>
      <c r="B35" s="45">
        <v>-1156.0</v>
      </c>
      <c r="C35" s="45">
        <v>-867.0</v>
      </c>
      <c r="D35" s="45">
        <v>-1143.0</v>
      </c>
      <c r="E35" s="45">
        <v>-2008.0</v>
      </c>
      <c r="F35" s="45">
        <v>-2520.0</v>
      </c>
      <c r="G35" s="57">
        <f t="shared" si="8"/>
        <v>-1538.8</v>
      </c>
      <c r="H35" s="57">
        <f t="shared" ref="H35:H36" si="10">G35:G72</f>
        <v>-1538.8</v>
      </c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</row>
    <row r="36">
      <c r="A36" s="56" t="s">
        <v>34</v>
      </c>
      <c r="B36" s="45">
        <v>-3702.0</v>
      </c>
      <c r="C36" s="45">
        <v>-1767.0</v>
      </c>
      <c r="D36" s="45">
        <v>-930.0</v>
      </c>
      <c r="E36" s="45">
        <v>-773.0</v>
      </c>
      <c r="F36" s="45">
        <v>-681.0</v>
      </c>
      <c r="G36" s="57">
        <f t="shared" si="8"/>
        <v>-1570.6</v>
      </c>
      <c r="H36" s="57">
        <f t="shared" si="10"/>
        <v>-1570.6</v>
      </c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</row>
    <row r="37">
      <c r="A37" s="56" t="s">
        <v>35</v>
      </c>
      <c r="B37" s="45">
        <v>-1043.0</v>
      </c>
      <c r="C37" s="45">
        <v>-1295.0</v>
      </c>
      <c r="D37" s="45">
        <v>-92.0</v>
      </c>
      <c r="E37" s="45">
        <v>-757.0</v>
      </c>
      <c r="F37" s="45">
        <v>-519.0</v>
      </c>
      <c r="G37" s="57">
        <f t="shared" si="8"/>
        <v>-741.2</v>
      </c>
      <c r="H37" s="63">
        <f t="shared" ref="H37:H41" si="11">(G37:G74)/1000</f>
        <v>-0.7412</v>
      </c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</row>
    <row r="38">
      <c r="A38" s="58" t="s">
        <v>36</v>
      </c>
      <c r="B38" s="45">
        <v>93.0</v>
      </c>
      <c r="C38" s="45">
        <v>280.0</v>
      </c>
      <c r="D38" s="45">
        <v>-1196.0</v>
      </c>
      <c r="E38" s="45">
        <v>-1525.0</v>
      </c>
      <c r="F38" s="45">
        <v>-262.0</v>
      </c>
      <c r="G38" s="57">
        <f t="shared" si="8"/>
        <v>-522</v>
      </c>
      <c r="H38" s="59">
        <f t="shared" si="11"/>
        <v>-0.522</v>
      </c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</row>
    <row r="39">
      <c r="A39" s="58" t="s">
        <v>37</v>
      </c>
      <c r="B39" s="45">
        <v>-2504.0</v>
      </c>
      <c r="C39" s="45">
        <v>-1349.0</v>
      </c>
      <c r="D39" s="45">
        <v>-1186.0</v>
      </c>
      <c r="E39" s="45">
        <v>-1075.0</v>
      </c>
      <c r="F39" s="45">
        <v>-2938.0</v>
      </c>
      <c r="G39" s="57">
        <f t="shared" si="8"/>
        <v>-1810.4</v>
      </c>
      <c r="H39" s="59">
        <f t="shared" si="11"/>
        <v>-1.8104</v>
      </c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</row>
    <row r="40">
      <c r="A40" s="58" t="s">
        <v>38</v>
      </c>
      <c r="B40" s="45">
        <v>-620.0</v>
      </c>
      <c r="C40" s="45">
        <v>-801.0</v>
      </c>
      <c r="D40" s="45">
        <v>-655.0</v>
      </c>
      <c r="E40" s="45">
        <v>-2627.0</v>
      </c>
      <c r="F40" s="45">
        <v>-8.0</v>
      </c>
      <c r="G40" s="57">
        <f t="shared" si="8"/>
        <v>-942.2</v>
      </c>
      <c r="H40" s="59">
        <f t="shared" si="11"/>
        <v>-0.9422</v>
      </c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</row>
    <row r="41">
      <c r="A41" s="58" t="s">
        <v>39</v>
      </c>
      <c r="B41" s="45">
        <v>-373.0</v>
      </c>
      <c r="C41" s="45">
        <v>-840.0</v>
      </c>
      <c r="D41" s="45">
        <v>-659.0</v>
      </c>
      <c r="E41" s="45">
        <v>-45.0</v>
      </c>
      <c r="F41" s="45">
        <v>279.0</v>
      </c>
      <c r="G41" s="57">
        <f t="shared" si="8"/>
        <v>-327.6</v>
      </c>
      <c r="H41" s="59">
        <f t="shared" si="11"/>
        <v>-0.3276</v>
      </c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</row>
    <row r="42">
      <c r="A42" s="56"/>
      <c r="B42" s="56"/>
      <c r="C42" s="52"/>
      <c r="D42" s="52"/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</row>
    <row r="43">
      <c r="A43" s="64" t="s">
        <v>81</v>
      </c>
      <c r="B43" s="47">
        <v>34.88</v>
      </c>
      <c r="C43" s="48">
        <v>44.13</v>
      </c>
      <c r="D43" s="47">
        <v>86.33</v>
      </c>
      <c r="E43" s="48">
        <v>63.14</v>
      </c>
      <c r="F43" s="48">
        <v>145.89</v>
      </c>
      <c r="G43" s="52"/>
      <c r="H43" s="65">
        <f>AVERAGE(B43:F43)</f>
        <v>74.874</v>
      </c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</row>
    <row r="44">
      <c r="A44" s="52"/>
      <c r="B44" s="52"/>
      <c r="C44" s="52"/>
      <c r="D44" s="52"/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</row>
    <row r="45">
      <c r="A45" s="52"/>
      <c r="B45" s="52"/>
      <c r="C45" s="52"/>
      <c r="D45" s="52"/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</row>
    <row r="46">
      <c r="A46" s="52"/>
      <c r="B46" s="52"/>
      <c r="C46" s="52"/>
      <c r="D46" s="52"/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</row>
    <row r="47">
      <c r="A47" s="49" t="s">
        <v>4</v>
      </c>
      <c r="B47" s="45">
        <v>5557.0</v>
      </c>
      <c r="C47" s="52"/>
      <c r="D47" s="52"/>
      <c r="E47" s="52"/>
      <c r="F47" s="52"/>
      <c r="G47" s="52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</row>
    <row r="48">
      <c r="A48" s="49" t="s">
        <v>5</v>
      </c>
      <c r="B48" s="45">
        <v>32339.0</v>
      </c>
      <c r="C48" s="52"/>
      <c r="D48" s="52"/>
      <c r="E48" s="52"/>
      <c r="F48" s="52"/>
      <c r="G48" s="52"/>
      <c r="H48" s="52"/>
      <c r="I48" s="52"/>
      <c r="J48" s="52"/>
      <c r="K48" s="52"/>
      <c r="L48" s="52"/>
      <c r="M48" s="52"/>
      <c r="N48" s="52"/>
      <c r="O48" s="52"/>
      <c r="P48" s="52"/>
      <c r="Q48" s="52"/>
      <c r="R48" s="52"/>
      <c r="S48" s="52"/>
      <c r="T48" s="52"/>
      <c r="U48" s="52"/>
      <c r="V48" s="52"/>
      <c r="W48" s="52"/>
      <c r="X48" s="52"/>
      <c r="Y48" s="52"/>
      <c r="Z48" s="52"/>
    </row>
    <row r="49">
      <c r="A49" s="49" t="s">
        <v>6</v>
      </c>
      <c r="B49" s="45">
        <v>397.0</v>
      </c>
      <c r="C49" s="52"/>
      <c r="D49" s="52"/>
      <c r="E49" s="52"/>
      <c r="F49" s="52"/>
      <c r="G49" s="52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</row>
    <row r="50">
      <c r="A50" s="49" t="s">
        <v>7</v>
      </c>
      <c r="B50" s="45">
        <v>2460.0</v>
      </c>
      <c r="C50" s="52"/>
      <c r="D50" s="52"/>
      <c r="E50" s="52"/>
      <c r="F50" s="52"/>
      <c r="G50" s="52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</row>
    <row r="51">
      <c r="A51" s="49" t="s">
        <v>8</v>
      </c>
      <c r="B51" s="45">
        <v>3781.0</v>
      </c>
      <c r="C51" s="52"/>
      <c r="D51" s="52"/>
      <c r="E51" s="52"/>
      <c r="F51" s="52"/>
      <c r="G51" s="52"/>
      <c r="H51" s="52"/>
      <c r="I51" s="52"/>
      <c r="J51" s="52"/>
      <c r="K51" s="52"/>
      <c r="L51" s="52"/>
      <c r="M51" s="52"/>
      <c r="N51" s="52"/>
      <c r="O51" s="52"/>
      <c r="P51" s="52"/>
      <c r="Q51" s="52"/>
      <c r="R51" s="52"/>
      <c r="S51" s="52"/>
      <c r="T51" s="52"/>
      <c r="U51" s="52"/>
      <c r="V51" s="52"/>
      <c r="W51" s="52"/>
      <c r="X51" s="52"/>
      <c r="Y51" s="52"/>
      <c r="Z51" s="52"/>
    </row>
    <row r="52">
      <c r="A52" s="49" t="s">
        <v>9</v>
      </c>
      <c r="B52" s="45">
        <v>774.0</v>
      </c>
      <c r="C52" s="52"/>
      <c r="D52" s="52"/>
      <c r="E52" s="52"/>
      <c r="F52" s="52"/>
      <c r="G52" s="52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</row>
    <row r="53">
      <c r="A53" s="49" t="s">
        <v>10</v>
      </c>
      <c r="B53" s="45">
        <v>6506.0</v>
      </c>
      <c r="C53" s="52"/>
      <c r="D53" s="52"/>
      <c r="E53" s="52"/>
      <c r="F53" s="52"/>
      <c r="G53" s="52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</row>
    <row r="54">
      <c r="A54" s="49" t="s">
        <v>11</v>
      </c>
      <c r="B54" s="45">
        <v>25038.0</v>
      </c>
      <c r="C54" s="52"/>
      <c r="D54" s="52"/>
      <c r="E54" s="52"/>
      <c r="F54" s="52"/>
      <c r="G54" s="52"/>
      <c r="H54" s="52"/>
      <c r="I54" s="52"/>
      <c r="J54" s="52"/>
      <c r="K54" s="52"/>
      <c r="L54" s="52"/>
      <c r="M54" s="52"/>
      <c r="N54" s="52"/>
      <c r="O54" s="52"/>
      <c r="P54" s="52"/>
      <c r="Q54" s="52"/>
      <c r="R54" s="52"/>
      <c r="S54" s="52"/>
      <c r="T54" s="52"/>
      <c r="U54" s="52"/>
      <c r="V54" s="52"/>
      <c r="W54" s="52"/>
      <c r="X54" s="52"/>
      <c r="Y54" s="52"/>
      <c r="Z54" s="52"/>
    </row>
    <row r="55">
      <c r="A55" s="49" t="s">
        <v>12</v>
      </c>
      <c r="B55" s="45">
        <v>25766.0</v>
      </c>
      <c r="C55" s="52"/>
      <c r="D55" s="52"/>
      <c r="E55" s="52"/>
      <c r="F55" s="52"/>
      <c r="G55" s="52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</row>
    <row r="56">
      <c r="A56" s="49" t="s">
        <v>13</v>
      </c>
      <c r="B56" s="45">
        <v>10057.0</v>
      </c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</row>
    <row r="57">
      <c r="A57" s="49" t="s">
        <v>14</v>
      </c>
      <c r="B57" s="45">
        <v>20522.0</v>
      </c>
      <c r="C57" s="52"/>
      <c r="D57" s="52"/>
      <c r="E57" s="52"/>
      <c r="F57" s="52"/>
      <c r="G57" s="52"/>
      <c r="H57" s="52"/>
      <c r="I57" s="52"/>
      <c r="J57" s="52"/>
      <c r="K57" s="52"/>
      <c r="L57" s="52"/>
      <c r="M57" s="52"/>
      <c r="N57" s="52"/>
      <c r="O57" s="52"/>
      <c r="P57" s="52"/>
      <c r="Q57" s="52"/>
      <c r="R57" s="52"/>
      <c r="S57" s="52"/>
      <c r="T57" s="52"/>
      <c r="U57" s="52"/>
      <c r="V57" s="52"/>
      <c r="W57" s="52"/>
      <c r="X57" s="52"/>
      <c r="Y57" s="52"/>
      <c r="Z57" s="52"/>
    </row>
    <row r="58">
      <c r="A58" s="49" t="s">
        <v>15</v>
      </c>
      <c r="B58" s="45">
        <v>16755.0</v>
      </c>
      <c r="C58" s="52"/>
      <c r="D58" s="52"/>
      <c r="E58" s="52"/>
      <c r="F58" s="52"/>
      <c r="G58" s="52"/>
      <c r="H58" s="52"/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</row>
    <row r="59">
      <c r="A59" s="60"/>
      <c r="B59" s="60"/>
      <c r="C59" s="52"/>
      <c r="D59" s="52"/>
      <c r="E59" s="52"/>
      <c r="F59" s="52"/>
      <c r="G59" s="52"/>
      <c r="H59" s="52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</row>
    <row r="60">
      <c r="A60" s="49" t="s">
        <v>16</v>
      </c>
      <c r="B60" s="45">
        <v>4473.0</v>
      </c>
      <c r="C60" s="52"/>
      <c r="D60" s="52"/>
      <c r="E60" s="52"/>
      <c r="F60" s="52"/>
      <c r="G60" s="52"/>
      <c r="H60" s="52"/>
      <c r="I60" s="52"/>
      <c r="J60" s="52"/>
      <c r="K60" s="52"/>
      <c r="L60" s="52"/>
      <c r="M60" s="52"/>
      <c r="N60" s="52"/>
      <c r="O60" s="52"/>
      <c r="P60" s="52"/>
      <c r="Q60" s="52"/>
      <c r="R60" s="52"/>
      <c r="S60" s="52"/>
      <c r="T60" s="52"/>
      <c r="U60" s="52"/>
      <c r="V60" s="52"/>
      <c r="W60" s="52"/>
      <c r="X60" s="52"/>
      <c r="Y60" s="52"/>
      <c r="Z60" s="52"/>
    </row>
    <row r="61">
      <c r="A61" s="49" t="s">
        <v>17</v>
      </c>
      <c r="B61" s="45">
        <v>23697.0</v>
      </c>
      <c r="C61" s="52"/>
      <c r="D61" s="52"/>
      <c r="E61" s="52"/>
      <c r="F61" s="52"/>
      <c r="G61" s="52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</row>
    <row r="62">
      <c r="A62" s="49" t="s">
        <v>18</v>
      </c>
      <c r="B62" s="45">
        <v>321.0</v>
      </c>
      <c r="C62" s="52"/>
      <c r="D62" s="52"/>
      <c r="E62" s="52"/>
      <c r="F62" s="52"/>
      <c r="G62" s="52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</row>
    <row r="63">
      <c r="A63" s="49" t="s">
        <v>19</v>
      </c>
      <c r="B63" s="45">
        <v>1615.0</v>
      </c>
      <c r="C63" s="52"/>
      <c r="D63" s="52"/>
      <c r="E63" s="52"/>
      <c r="F63" s="52"/>
      <c r="G63" s="52"/>
      <c r="H63" s="52"/>
      <c r="I63" s="52"/>
      <c r="J63" s="52"/>
      <c r="K63" s="52"/>
      <c r="L63" s="52"/>
      <c r="M63" s="52"/>
      <c r="N63" s="52"/>
      <c r="O63" s="52"/>
      <c r="P63" s="52"/>
      <c r="Q63" s="52"/>
      <c r="R63" s="52"/>
      <c r="S63" s="52"/>
      <c r="T63" s="52"/>
      <c r="U63" s="52"/>
      <c r="V63" s="52"/>
      <c r="W63" s="52"/>
      <c r="X63" s="52"/>
      <c r="Y63" s="52"/>
      <c r="Z63" s="52"/>
    </row>
    <row r="64">
      <c r="A64" s="49" t="s">
        <v>20</v>
      </c>
      <c r="B64" s="45">
        <v>2958.0</v>
      </c>
      <c r="C64" s="52"/>
      <c r="D64" s="52"/>
      <c r="E64" s="52"/>
      <c r="F64" s="52"/>
      <c r="G64" s="52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</row>
    <row r="65">
      <c r="A65" s="49" t="s">
        <v>21</v>
      </c>
      <c r="B65" s="45">
        <v>631.0</v>
      </c>
      <c r="C65" s="52"/>
      <c r="D65" s="52"/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</row>
    <row r="66">
      <c r="A66" s="49" t="s">
        <v>22</v>
      </c>
      <c r="B66" s="45">
        <v>5216.0</v>
      </c>
      <c r="C66" s="52"/>
      <c r="D66" s="52"/>
      <c r="E66" s="52"/>
      <c r="F66" s="52"/>
      <c r="G66" s="52"/>
      <c r="H66" s="52"/>
      <c r="I66" s="52"/>
      <c r="J66" s="52"/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52"/>
      <c r="V66" s="52"/>
      <c r="W66" s="52"/>
      <c r="X66" s="52"/>
      <c r="Y66" s="52"/>
      <c r="Z66" s="52"/>
    </row>
    <row r="67">
      <c r="A67" s="49" t="s">
        <v>23</v>
      </c>
      <c r="B67" s="45">
        <v>20367.0</v>
      </c>
      <c r="C67" s="52"/>
      <c r="D67" s="52"/>
      <c r="E67" s="52"/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</row>
    <row r="68">
      <c r="A68" s="49" t="s">
        <v>24</v>
      </c>
      <c r="B68" s="45">
        <v>20416.0</v>
      </c>
      <c r="C68" s="52"/>
      <c r="D68" s="52"/>
      <c r="E68" s="52"/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</row>
    <row r="69">
      <c r="A69" s="49" t="s">
        <v>25</v>
      </c>
      <c r="B69" s="45">
        <v>8648.0</v>
      </c>
      <c r="C69" s="52"/>
      <c r="D69" s="52"/>
      <c r="E69" s="52"/>
      <c r="F69" s="52"/>
      <c r="G69" s="52"/>
      <c r="H69" s="52"/>
      <c r="I69" s="52"/>
      <c r="J69" s="52"/>
      <c r="K69" s="52"/>
      <c r="L69" s="52"/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  <c r="Z69" s="52"/>
    </row>
    <row r="70">
      <c r="A70" s="49" t="s">
        <v>26</v>
      </c>
      <c r="B70" s="45">
        <v>14976.0</v>
      </c>
      <c r="C70" s="52"/>
      <c r="D70" s="52"/>
      <c r="E70" s="52"/>
      <c r="F70" s="52"/>
      <c r="G70" s="52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</row>
    <row r="71">
      <c r="A71" s="49" t="s">
        <v>27</v>
      </c>
      <c r="B71" s="45">
        <v>12769.0</v>
      </c>
      <c r="C71" s="52"/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</row>
    <row r="72">
      <c r="A72" s="60"/>
      <c r="B72" s="60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X72" s="52"/>
      <c r="Y72" s="52"/>
      <c r="Z72" s="52"/>
    </row>
    <row r="73">
      <c r="A73" s="49" t="s">
        <v>28</v>
      </c>
      <c r="B73" s="45">
        <v>-869.0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</row>
    <row r="74">
      <c r="A74" s="49" t="s">
        <v>29</v>
      </c>
      <c r="B74" s="45">
        <v>-163.0</v>
      </c>
      <c r="C74" s="52"/>
      <c r="D74" s="52"/>
      <c r="E74" s="52"/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</row>
    <row r="75">
      <c r="A75" s="49" t="s">
        <v>30</v>
      </c>
      <c r="B75" s="45">
        <v>-1446.0</v>
      </c>
      <c r="C75" s="52"/>
      <c r="D75" s="52"/>
      <c r="E75" s="52"/>
      <c r="F75" s="52"/>
      <c r="G75" s="52"/>
      <c r="H75" s="52"/>
      <c r="I75" s="52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</row>
    <row r="76">
      <c r="A76" s="49" t="s">
        <v>31</v>
      </c>
      <c r="B76" s="45">
        <v>-2454.0</v>
      </c>
      <c r="C76" s="52"/>
      <c r="D76" s="52"/>
      <c r="E76" s="52"/>
      <c r="F76" s="52"/>
      <c r="G76" s="52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</row>
    <row r="77">
      <c r="A77" s="49" t="s">
        <v>32</v>
      </c>
      <c r="B77" s="45">
        <v>256.0</v>
      </c>
      <c r="C77" s="52"/>
      <c r="D77" s="52"/>
      <c r="E77" s="52"/>
      <c r="F77" s="52"/>
      <c r="G77" s="52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</row>
    <row r="78">
      <c r="A78" s="49" t="s">
        <v>33</v>
      </c>
      <c r="B78" s="45">
        <v>-2520.0</v>
      </c>
      <c r="C78" s="52"/>
      <c r="D78" s="52"/>
      <c r="E78" s="52"/>
      <c r="F78" s="52"/>
      <c r="G78" s="52"/>
      <c r="H78" s="52"/>
      <c r="I78" s="52"/>
      <c r="J78" s="52"/>
      <c r="K78" s="52"/>
      <c r="L78" s="52"/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  <c r="Z78" s="52"/>
    </row>
    <row r="79">
      <c r="A79" s="49" t="s">
        <v>34</v>
      </c>
      <c r="B79" s="45">
        <v>-681.0</v>
      </c>
      <c r="C79" s="52"/>
      <c r="D79" s="52"/>
      <c r="E79" s="52"/>
      <c r="F79" s="52"/>
      <c r="G79" s="52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</row>
    <row r="80">
      <c r="A80" s="49" t="s">
        <v>35</v>
      </c>
      <c r="B80" s="45">
        <v>-519.0</v>
      </c>
      <c r="C80" s="52"/>
      <c r="D80" s="52"/>
      <c r="E80" s="52"/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</row>
    <row r="81">
      <c r="A81" s="49" t="s">
        <v>36</v>
      </c>
      <c r="B81" s="45">
        <v>-262.0</v>
      </c>
      <c r="C81" s="52"/>
      <c r="D81" s="52"/>
      <c r="E81" s="52"/>
      <c r="F81" s="52"/>
      <c r="G81" s="52"/>
      <c r="H81" s="52"/>
      <c r="I81" s="52"/>
      <c r="J81" s="52"/>
      <c r="K81" s="52"/>
      <c r="L81" s="52"/>
      <c r="M81" s="52"/>
      <c r="N81" s="52"/>
      <c r="O81" s="52"/>
      <c r="P81" s="52"/>
      <c r="Q81" s="52"/>
      <c r="R81" s="52"/>
      <c r="S81" s="52"/>
      <c r="T81" s="52"/>
      <c r="U81" s="52"/>
      <c r="V81" s="52"/>
      <c r="W81" s="52"/>
      <c r="X81" s="52"/>
      <c r="Y81" s="52"/>
      <c r="Z81" s="52"/>
    </row>
    <row r="82">
      <c r="A82" s="49" t="s">
        <v>37</v>
      </c>
      <c r="B82" s="45">
        <v>-2938.0</v>
      </c>
      <c r="C82" s="52"/>
      <c r="D82" s="52"/>
      <c r="E82" s="52"/>
      <c r="F82" s="52"/>
      <c r="G82" s="52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</row>
    <row r="83">
      <c r="A83" s="49" t="s">
        <v>38</v>
      </c>
      <c r="B83" s="45">
        <v>-8.0</v>
      </c>
      <c r="C83" s="52"/>
      <c r="D83" s="52"/>
      <c r="E83" s="52"/>
      <c r="F83" s="52"/>
      <c r="G83" s="52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</row>
    <row r="84">
      <c r="A84" s="49" t="s">
        <v>39</v>
      </c>
      <c r="B84" s="45">
        <v>279.0</v>
      </c>
      <c r="C84" s="52"/>
      <c r="D84" s="52"/>
      <c r="E84" s="52"/>
      <c r="F84" s="52"/>
      <c r="G84" s="52"/>
      <c r="H84" s="52"/>
      <c r="I84" s="52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X84" s="52"/>
      <c r="Y84" s="52"/>
      <c r="Z84" s="52"/>
    </row>
    <row r="85">
      <c r="A85" s="60"/>
      <c r="B85" s="60"/>
      <c r="C85" s="52"/>
      <c r="D85" s="52"/>
      <c r="E85" s="52"/>
      <c r="F85" s="52"/>
      <c r="G85" s="52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</row>
    <row r="86">
      <c r="A86" s="56"/>
      <c r="B86" s="57"/>
      <c r="C86" s="52"/>
      <c r="D86" s="52"/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</row>
    <row r="87">
      <c r="A87" s="56"/>
      <c r="B87" s="57"/>
      <c r="C87" s="52"/>
      <c r="D87" s="52"/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</row>
    <row r="88">
      <c r="A88" s="56"/>
      <c r="B88" s="57"/>
      <c r="C88" s="52"/>
      <c r="D88" s="52"/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</row>
    <row r="89">
      <c r="A89" s="56"/>
      <c r="B89" s="57"/>
      <c r="C89" s="52"/>
      <c r="D89" s="52"/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</row>
    <row r="90">
      <c r="A90" s="56"/>
      <c r="B90" s="57"/>
      <c r="C90" s="52"/>
      <c r="D90" s="52"/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</row>
    <row r="91">
      <c r="A91" s="56"/>
      <c r="B91" s="57"/>
      <c r="C91" s="52"/>
      <c r="D91" s="52"/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</row>
    <row r="92">
      <c r="A92" s="56"/>
      <c r="B92" s="57"/>
      <c r="C92" s="52"/>
      <c r="D92" s="52"/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</row>
    <row r="93">
      <c r="A93" s="56"/>
      <c r="B93" s="57"/>
      <c r="C93" s="52"/>
      <c r="D93" s="52"/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</row>
    <row r="94">
      <c r="A94" s="56"/>
      <c r="B94" s="57"/>
      <c r="C94" s="52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</row>
    <row r="95">
      <c r="A95" s="56"/>
      <c r="B95" s="57"/>
      <c r="C95" s="52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</row>
    <row r="96">
      <c r="A96" s="56"/>
      <c r="B96" s="57"/>
      <c r="C96" s="52"/>
      <c r="D96" s="52"/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</row>
    <row r="97">
      <c r="A97" s="56"/>
      <c r="B97" s="57"/>
      <c r="C97" s="52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</row>
    <row r="98">
      <c r="A98" s="56"/>
      <c r="B98" s="56"/>
      <c r="C98" s="52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</row>
    <row r="99">
      <c r="A99" s="56"/>
      <c r="B99" s="57"/>
      <c r="C99" s="52"/>
      <c r="D99" s="52"/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</row>
    <row r="100">
      <c r="A100" s="56"/>
      <c r="B100" s="57"/>
      <c r="C100" s="52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</row>
    <row r="101">
      <c r="A101" s="56"/>
      <c r="B101" s="57"/>
      <c r="C101" s="52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</row>
    <row r="102">
      <c r="A102" s="56"/>
      <c r="B102" s="57"/>
      <c r="C102" s="52"/>
      <c r="D102" s="52"/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</row>
    <row r="103">
      <c r="A103" s="56"/>
      <c r="B103" s="57"/>
      <c r="C103" s="52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</row>
    <row r="104">
      <c r="A104" s="56"/>
      <c r="B104" s="57"/>
      <c r="C104" s="52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</row>
    <row r="105">
      <c r="A105" s="56"/>
      <c r="B105" s="57"/>
      <c r="C105" s="52"/>
      <c r="D105" s="52"/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</row>
    <row r="106">
      <c r="A106" s="56"/>
      <c r="B106" s="57"/>
      <c r="C106" s="52"/>
      <c r="D106" s="52"/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</row>
    <row r="107">
      <c r="A107" s="56"/>
      <c r="B107" s="57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</row>
    <row r="108">
      <c r="A108" s="56"/>
      <c r="B108" s="57"/>
      <c r="C108" s="52"/>
      <c r="D108" s="52"/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</row>
    <row r="109">
      <c r="A109" s="56"/>
      <c r="B109" s="57"/>
      <c r="C109" s="52"/>
      <c r="D109" s="52"/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</row>
    <row r="110">
      <c r="A110" s="56"/>
      <c r="B110" s="57"/>
      <c r="C110" s="52"/>
      <c r="D110" s="52"/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</row>
    <row r="111">
      <c r="A111" s="56"/>
      <c r="B111" s="56"/>
      <c r="C111" s="52"/>
      <c r="D111" s="52"/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</row>
    <row r="112">
      <c r="A112" s="56"/>
      <c r="B112" s="57"/>
      <c r="C112" s="52"/>
      <c r="D112" s="52"/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</row>
    <row r="113">
      <c r="A113" s="56"/>
      <c r="B113" s="57"/>
      <c r="C113" s="52"/>
      <c r="D113" s="52"/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</row>
    <row r="114">
      <c r="A114" s="56"/>
      <c r="B114" s="57"/>
      <c r="C114" s="52"/>
      <c r="D114" s="52"/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</row>
    <row r="115">
      <c r="A115" s="56"/>
      <c r="B115" s="57"/>
      <c r="C115" s="52"/>
      <c r="D115" s="52"/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</row>
    <row r="116">
      <c r="A116" s="56"/>
      <c r="B116" s="57"/>
      <c r="C116" s="52"/>
      <c r="D116" s="52"/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</row>
    <row r="117">
      <c r="A117" s="56"/>
      <c r="B117" s="57"/>
      <c r="C117" s="52"/>
      <c r="D117" s="52"/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</row>
    <row r="118">
      <c r="A118" s="56"/>
      <c r="B118" s="57"/>
      <c r="C118" s="52"/>
      <c r="D118" s="52"/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</row>
    <row r="119">
      <c r="A119" s="56"/>
      <c r="B119" s="57"/>
      <c r="C119" s="52"/>
      <c r="D119" s="52"/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</row>
    <row r="120">
      <c r="A120" s="56"/>
      <c r="B120" s="57"/>
      <c r="C120" s="52"/>
      <c r="D120" s="52"/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  <c r="Z120" s="52"/>
    </row>
    <row r="121">
      <c r="A121" s="56"/>
      <c r="B121" s="57"/>
      <c r="C121" s="52"/>
      <c r="D121" s="52"/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</row>
    <row r="122">
      <c r="A122" s="56"/>
      <c r="B122" s="57"/>
      <c r="C122" s="52"/>
      <c r="D122" s="52"/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</row>
    <row r="123">
      <c r="A123" s="56"/>
      <c r="B123" s="57"/>
      <c r="C123" s="52"/>
      <c r="D123" s="52"/>
      <c r="E123" s="52"/>
      <c r="F123" s="52"/>
      <c r="G123" s="52"/>
      <c r="H123" s="52"/>
      <c r="I123" s="52"/>
      <c r="J123" s="52"/>
      <c r="K123" s="52"/>
      <c r="L123" s="52"/>
      <c r="M123" s="52"/>
      <c r="N123" s="52"/>
      <c r="O123" s="52"/>
      <c r="P123" s="52"/>
      <c r="Q123" s="52"/>
      <c r="R123" s="52"/>
      <c r="S123" s="52"/>
      <c r="T123" s="52"/>
      <c r="U123" s="52"/>
      <c r="V123" s="52"/>
      <c r="W123" s="52"/>
      <c r="X123" s="52"/>
      <c r="Y123" s="52"/>
      <c r="Z123" s="52"/>
    </row>
    <row r="124">
      <c r="A124" s="56"/>
      <c r="B124" s="56"/>
      <c r="C124" s="52"/>
      <c r="D124" s="52"/>
      <c r="E124" s="52"/>
      <c r="F124" s="52"/>
      <c r="G124" s="52"/>
      <c r="H124" s="52"/>
      <c r="I124" s="52"/>
      <c r="J124" s="52"/>
      <c r="K124" s="52"/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Y124" s="52"/>
      <c r="Z124" s="52"/>
    </row>
    <row r="125">
      <c r="A125" s="56"/>
      <c r="B125" s="57"/>
      <c r="C125" s="52"/>
      <c r="D125" s="52"/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  <c r="Z125" s="52"/>
    </row>
    <row r="126">
      <c r="A126" s="56"/>
      <c r="B126" s="57"/>
      <c r="C126" s="52"/>
      <c r="D126" s="52"/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  <c r="Y126" s="52"/>
      <c r="Z126" s="52"/>
    </row>
    <row r="127">
      <c r="A127" s="56"/>
      <c r="B127" s="57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</row>
    <row r="128">
      <c r="A128" s="56"/>
      <c r="B128" s="57"/>
      <c r="C128" s="52"/>
      <c r="D128" s="52"/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Y128" s="52"/>
      <c r="Z128" s="52"/>
    </row>
    <row r="129">
      <c r="A129" s="56"/>
      <c r="B129" s="57"/>
      <c r="C129" s="52"/>
      <c r="D129" s="52"/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</row>
    <row r="130">
      <c r="A130" s="56"/>
      <c r="B130" s="57"/>
      <c r="C130" s="52"/>
      <c r="D130" s="52"/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</row>
    <row r="131">
      <c r="A131" s="56"/>
      <c r="B131" s="57"/>
      <c r="C131" s="52"/>
      <c r="D131" s="52"/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  <c r="Z131" s="52"/>
    </row>
    <row r="132">
      <c r="A132" s="56"/>
      <c r="B132" s="57"/>
      <c r="C132" s="52"/>
      <c r="D132" s="52"/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</row>
    <row r="133">
      <c r="A133" s="56"/>
      <c r="B133" s="57"/>
      <c r="C133" s="52"/>
      <c r="D133" s="52"/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Z133" s="52"/>
    </row>
    <row r="134">
      <c r="A134" s="56"/>
      <c r="B134" s="57"/>
      <c r="C134" s="52"/>
      <c r="D134" s="52"/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Z134" s="52"/>
    </row>
    <row r="135">
      <c r="A135" s="56"/>
      <c r="B135" s="57"/>
      <c r="C135" s="52"/>
      <c r="D135" s="52"/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  <c r="Z135" s="52"/>
    </row>
    <row r="136">
      <c r="A136" s="56"/>
      <c r="B136" s="57"/>
      <c r="C136" s="52"/>
      <c r="D136" s="52"/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Z136" s="52"/>
    </row>
    <row r="137">
      <c r="A137" s="56"/>
      <c r="B137" s="56"/>
      <c r="C137" s="52"/>
      <c r="D137" s="52"/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Z137" s="52"/>
    </row>
    <row r="138">
      <c r="A138" s="56"/>
      <c r="B138" s="57"/>
      <c r="C138" s="52"/>
      <c r="D138" s="52"/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Z138" s="52"/>
    </row>
    <row r="139">
      <c r="A139" s="56"/>
      <c r="B139" s="57"/>
      <c r="C139" s="52"/>
      <c r="D139" s="52"/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  <c r="Z139" s="52"/>
    </row>
    <row r="140">
      <c r="A140" s="56"/>
      <c r="B140" s="57"/>
      <c r="C140" s="52"/>
      <c r="D140" s="52"/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Z140" s="52"/>
    </row>
    <row r="141">
      <c r="A141" s="56"/>
      <c r="B141" s="57"/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  <c r="Z141" s="52"/>
    </row>
    <row r="142">
      <c r="A142" s="56"/>
      <c r="B142" s="57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  <c r="Z142" s="52"/>
    </row>
    <row r="143">
      <c r="A143" s="56"/>
      <c r="B143" s="57"/>
      <c r="C143" s="52"/>
      <c r="D143" s="52"/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  <c r="Y143" s="52"/>
      <c r="Z143" s="52"/>
    </row>
    <row r="144">
      <c r="A144" s="56"/>
      <c r="B144" s="57"/>
      <c r="C144" s="52"/>
      <c r="D144" s="52"/>
      <c r="E144" s="52"/>
      <c r="F144" s="52"/>
      <c r="G144" s="52"/>
      <c r="H144" s="52"/>
      <c r="I144" s="52"/>
      <c r="J144" s="52"/>
      <c r="K144" s="52"/>
      <c r="L144" s="52"/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2"/>
      <c r="Y144" s="52"/>
      <c r="Z144" s="52"/>
    </row>
    <row r="145">
      <c r="A145" s="56"/>
      <c r="B145" s="57"/>
      <c r="C145" s="52"/>
      <c r="D145" s="52"/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  <c r="Z145" s="52"/>
    </row>
    <row r="146">
      <c r="A146" s="56"/>
      <c r="B146" s="57"/>
      <c r="C146" s="52"/>
      <c r="D146" s="52"/>
      <c r="E146" s="52"/>
      <c r="F146" s="52"/>
      <c r="G146" s="52"/>
      <c r="H146" s="52"/>
      <c r="I146" s="52"/>
      <c r="J146" s="52"/>
      <c r="K146" s="52"/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  <c r="Y146" s="52"/>
      <c r="Z146" s="52"/>
    </row>
    <row r="147">
      <c r="A147" s="56"/>
      <c r="B147" s="57"/>
      <c r="C147" s="52"/>
      <c r="D147" s="52"/>
      <c r="E147" s="52"/>
      <c r="F147" s="52"/>
      <c r="G147" s="52"/>
      <c r="H147" s="52"/>
      <c r="I147" s="52"/>
      <c r="J147" s="52"/>
      <c r="K147" s="52"/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2"/>
      <c r="Y147" s="52"/>
      <c r="Z147" s="52"/>
    </row>
    <row r="148">
      <c r="A148" s="56"/>
      <c r="B148" s="57"/>
      <c r="C148" s="52"/>
      <c r="D148" s="52"/>
      <c r="E148" s="52"/>
      <c r="F148" s="52"/>
      <c r="G148" s="52"/>
      <c r="H148" s="52"/>
      <c r="I148" s="52"/>
      <c r="J148" s="52"/>
      <c r="K148" s="52"/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  <c r="X148" s="52"/>
      <c r="Y148" s="52"/>
      <c r="Z148" s="52"/>
    </row>
    <row r="149">
      <c r="A149" s="56"/>
      <c r="B149" s="57"/>
      <c r="C149" s="52"/>
      <c r="D149" s="52"/>
      <c r="E149" s="52"/>
      <c r="F149" s="52"/>
      <c r="G149" s="52"/>
      <c r="H149" s="52"/>
      <c r="I149" s="52"/>
      <c r="J149" s="52"/>
      <c r="K149" s="52"/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2"/>
      <c r="Y149" s="52"/>
      <c r="Z149" s="52"/>
    </row>
    <row r="150">
      <c r="A150" s="56"/>
      <c r="B150" s="56"/>
      <c r="C150" s="52"/>
      <c r="D150" s="52"/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  <c r="Z150" s="52"/>
    </row>
    <row r="151">
      <c r="A151" s="56"/>
      <c r="B151" s="57"/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  <c r="Z151" s="52"/>
    </row>
    <row r="152">
      <c r="A152" s="56"/>
      <c r="B152" s="57"/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  <c r="Z152" s="52"/>
    </row>
    <row r="153">
      <c r="A153" s="56"/>
      <c r="B153" s="57"/>
      <c r="C153" s="52"/>
      <c r="D153" s="52"/>
      <c r="E153" s="52"/>
      <c r="F153" s="52"/>
      <c r="G153" s="52"/>
      <c r="H153" s="52"/>
      <c r="I153" s="52"/>
      <c r="J153" s="52"/>
      <c r="K153" s="52"/>
      <c r="L153" s="52"/>
      <c r="M153" s="52"/>
      <c r="N153" s="52"/>
      <c r="O153" s="52"/>
      <c r="P153" s="52"/>
      <c r="Q153" s="52"/>
      <c r="R153" s="52"/>
      <c r="S153" s="52"/>
      <c r="T153" s="52"/>
      <c r="U153" s="52"/>
      <c r="V153" s="52"/>
      <c r="W153" s="52"/>
      <c r="X153" s="52"/>
      <c r="Y153" s="52"/>
      <c r="Z153" s="52"/>
    </row>
    <row r="154">
      <c r="A154" s="56"/>
      <c r="B154" s="57"/>
      <c r="C154" s="52"/>
      <c r="D154" s="52"/>
      <c r="E154" s="52"/>
      <c r="F154" s="52"/>
      <c r="G154" s="52"/>
      <c r="H154" s="52"/>
      <c r="I154" s="52"/>
      <c r="J154" s="52"/>
      <c r="K154" s="52"/>
      <c r="L154" s="52"/>
      <c r="M154" s="52"/>
      <c r="N154" s="52"/>
      <c r="O154" s="52"/>
      <c r="P154" s="52"/>
      <c r="Q154" s="52"/>
      <c r="R154" s="52"/>
      <c r="S154" s="52"/>
      <c r="T154" s="52"/>
      <c r="U154" s="52"/>
      <c r="V154" s="52"/>
      <c r="W154" s="52"/>
      <c r="X154" s="52"/>
      <c r="Y154" s="52"/>
      <c r="Z154" s="52"/>
    </row>
    <row r="155">
      <c r="A155" s="56"/>
      <c r="B155" s="57"/>
      <c r="C155" s="52"/>
      <c r="D155" s="52"/>
      <c r="E155" s="52"/>
      <c r="F155" s="52"/>
      <c r="G155" s="52"/>
      <c r="H155" s="52"/>
      <c r="I155" s="52"/>
      <c r="J155" s="52"/>
      <c r="K155" s="52"/>
      <c r="L155" s="52"/>
      <c r="M155" s="52"/>
      <c r="N155" s="52"/>
      <c r="O155" s="52"/>
      <c r="P155" s="52"/>
      <c r="Q155" s="52"/>
      <c r="R155" s="52"/>
      <c r="S155" s="52"/>
      <c r="T155" s="52"/>
      <c r="U155" s="52"/>
      <c r="V155" s="52"/>
      <c r="W155" s="52"/>
      <c r="X155" s="52"/>
      <c r="Y155" s="52"/>
      <c r="Z155" s="52"/>
    </row>
    <row r="156">
      <c r="A156" s="56"/>
      <c r="B156" s="57"/>
      <c r="C156" s="52"/>
      <c r="D156" s="52"/>
      <c r="E156" s="52"/>
      <c r="F156" s="52"/>
      <c r="G156" s="52"/>
      <c r="H156" s="52"/>
      <c r="I156" s="52"/>
      <c r="J156" s="52"/>
      <c r="K156" s="52"/>
      <c r="L156" s="52"/>
      <c r="M156" s="52"/>
      <c r="N156" s="52"/>
      <c r="O156" s="52"/>
      <c r="P156" s="52"/>
      <c r="Q156" s="52"/>
      <c r="R156" s="52"/>
      <c r="S156" s="52"/>
      <c r="T156" s="52"/>
      <c r="U156" s="52"/>
      <c r="V156" s="52"/>
      <c r="W156" s="52"/>
      <c r="X156" s="52"/>
      <c r="Y156" s="52"/>
      <c r="Z156" s="52"/>
    </row>
    <row r="157">
      <c r="A157" s="56"/>
      <c r="B157" s="57"/>
      <c r="C157" s="52"/>
      <c r="D157" s="52"/>
      <c r="E157" s="52"/>
      <c r="F157" s="52"/>
      <c r="G157" s="52"/>
      <c r="H157" s="52"/>
      <c r="I157" s="52"/>
      <c r="J157" s="52"/>
      <c r="K157" s="52"/>
      <c r="L157" s="52"/>
      <c r="M157" s="52"/>
      <c r="N157" s="52"/>
      <c r="O157" s="52"/>
      <c r="P157" s="52"/>
      <c r="Q157" s="52"/>
      <c r="R157" s="52"/>
      <c r="S157" s="52"/>
      <c r="T157" s="52"/>
      <c r="U157" s="52"/>
      <c r="V157" s="52"/>
      <c r="W157" s="52"/>
      <c r="X157" s="52"/>
      <c r="Y157" s="52"/>
      <c r="Z157" s="52"/>
    </row>
    <row r="158">
      <c r="A158" s="56"/>
      <c r="B158" s="57"/>
      <c r="C158" s="52"/>
      <c r="D158" s="52"/>
      <c r="E158" s="52"/>
      <c r="F158" s="52"/>
      <c r="G158" s="52"/>
      <c r="H158" s="52"/>
      <c r="I158" s="52"/>
      <c r="J158" s="52"/>
      <c r="K158" s="52"/>
      <c r="L158" s="52"/>
      <c r="M158" s="52"/>
      <c r="N158" s="52"/>
      <c r="O158" s="52"/>
      <c r="P158" s="52"/>
      <c r="Q158" s="52"/>
      <c r="R158" s="52"/>
      <c r="S158" s="52"/>
      <c r="T158" s="52"/>
      <c r="U158" s="52"/>
      <c r="V158" s="52"/>
      <c r="W158" s="52"/>
      <c r="X158" s="52"/>
      <c r="Y158" s="52"/>
      <c r="Z158" s="52"/>
    </row>
    <row r="159">
      <c r="A159" s="56"/>
      <c r="B159" s="57"/>
      <c r="C159" s="52"/>
      <c r="D159" s="52"/>
      <c r="E159" s="52"/>
      <c r="F159" s="52"/>
      <c r="G159" s="52"/>
      <c r="H159" s="52"/>
      <c r="I159" s="52"/>
      <c r="J159" s="52"/>
      <c r="K159" s="52"/>
      <c r="L159" s="52"/>
      <c r="M159" s="52"/>
      <c r="N159" s="52"/>
      <c r="O159" s="52"/>
      <c r="P159" s="52"/>
      <c r="Q159" s="52"/>
      <c r="R159" s="52"/>
      <c r="S159" s="52"/>
      <c r="T159" s="52"/>
      <c r="U159" s="52"/>
      <c r="V159" s="52"/>
      <c r="W159" s="52"/>
      <c r="X159" s="52"/>
      <c r="Y159" s="52"/>
      <c r="Z159" s="52"/>
    </row>
    <row r="160">
      <c r="A160" s="56"/>
      <c r="B160" s="57"/>
      <c r="C160" s="52"/>
      <c r="D160" s="52"/>
      <c r="E160" s="52"/>
      <c r="F160" s="52"/>
      <c r="G160" s="52"/>
      <c r="H160" s="52"/>
      <c r="I160" s="52"/>
      <c r="J160" s="52"/>
      <c r="K160" s="52"/>
      <c r="L160" s="52"/>
      <c r="M160" s="52"/>
      <c r="N160" s="52"/>
      <c r="O160" s="52"/>
      <c r="P160" s="52"/>
      <c r="Q160" s="52"/>
      <c r="R160" s="52"/>
      <c r="S160" s="52"/>
      <c r="T160" s="52"/>
      <c r="U160" s="52"/>
      <c r="V160" s="52"/>
      <c r="W160" s="52"/>
      <c r="X160" s="52"/>
      <c r="Y160" s="52"/>
      <c r="Z160" s="52"/>
    </row>
    <row r="161">
      <c r="A161" s="56"/>
      <c r="B161" s="57"/>
      <c r="C161" s="52"/>
      <c r="D161" s="52"/>
      <c r="E161" s="52"/>
      <c r="F161" s="52"/>
      <c r="G161" s="52"/>
      <c r="H161" s="52"/>
      <c r="I161" s="52"/>
      <c r="J161" s="52"/>
      <c r="K161" s="52"/>
      <c r="L161" s="52"/>
      <c r="M161" s="52"/>
      <c r="N161" s="52"/>
      <c r="O161" s="52"/>
      <c r="P161" s="52"/>
      <c r="Q161" s="52"/>
      <c r="R161" s="52"/>
      <c r="S161" s="52"/>
      <c r="T161" s="52"/>
      <c r="U161" s="52"/>
      <c r="V161" s="52"/>
      <c r="W161" s="52"/>
      <c r="X161" s="52"/>
      <c r="Y161" s="52"/>
      <c r="Z161" s="52"/>
    </row>
    <row r="162">
      <c r="A162" s="56"/>
      <c r="B162" s="57"/>
      <c r="C162" s="52"/>
      <c r="D162" s="52"/>
      <c r="E162" s="52"/>
      <c r="F162" s="52"/>
      <c r="G162" s="52"/>
      <c r="H162" s="52"/>
      <c r="I162" s="52"/>
      <c r="J162" s="52"/>
      <c r="K162" s="52"/>
      <c r="L162" s="52"/>
      <c r="M162" s="52"/>
      <c r="N162" s="52"/>
      <c r="O162" s="52"/>
      <c r="P162" s="52"/>
      <c r="Q162" s="52"/>
      <c r="R162" s="52"/>
      <c r="S162" s="52"/>
      <c r="T162" s="52"/>
      <c r="U162" s="52"/>
      <c r="V162" s="52"/>
      <c r="W162" s="52"/>
      <c r="X162" s="52"/>
      <c r="Y162" s="52"/>
      <c r="Z162" s="52"/>
    </row>
    <row r="163">
      <c r="A163" s="56"/>
      <c r="B163" s="56"/>
      <c r="C163" s="52"/>
      <c r="D163" s="52"/>
      <c r="E163" s="52"/>
      <c r="F163" s="52"/>
      <c r="G163" s="52"/>
      <c r="H163" s="52"/>
      <c r="I163" s="52"/>
      <c r="J163" s="52"/>
      <c r="K163" s="52"/>
      <c r="L163" s="52"/>
      <c r="M163" s="52"/>
      <c r="N163" s="52"/>
      <c r="O163" s="52"/>
      <c r="P163" s="52"/>
      <c r="Q163" s="52"/>
      <c r="R163" s="52"/>
      <c r="S163" s="52"/>
      <c r="T163" s="52"/>
      <c r="U163" s="52"/>
      <c r="V163" s="52"/>
      <c r="W163" s="52"/>
      <c r="X163" s="52"/>
      <c r="Y163" s="52"/>
      <c r="Z163" s="52"/>
    </row>
    <row r="164">
      <c r="A164" s="56"/>
      <c r="B164" s="57"/>
      <c r="C164" s="52"/>
      <c r="D164" s="52"/>
      <c r="E164" s="52"/>
      <c r="F164" s="52"/>
      <c r="G164" s="52"/>
      <c r="H164" s="52"/>
      <c r="I164" s="52"/>
      <c r="J164" s="52"/>
      <c r="K164" s="52"/>
      <c r="L164" s="52"/>
      <c r="M164" s="52"/>
      <c r="N164" s="52"/>
      <c r="O164" s="52"/>
      <c r="P164" s="52"/>
      <c r="Q164" s="52"/>
      <c r="R164" s="52"/>
      <c r="S164" s="52"/>
      <c r="T164" s="52"/>
      <c r="U164" s="52"/>
      <c r="V164" s="52"/>
      <c r="W164" s="52"/>
      <c r="X164" s="52"/>
      <c r="Y164" s="52"/>
      <c r="Z164" s="52"/>
    </row>
    <row r="165">
      <c r="A165" s="56"/>
      <c r="B165" s="57"/>
      <c r="C165" s="52"/>
      <c r="D165" s="52"/>
      <c r="E165" s="52"/>
      <c r="F165" s="52"/>
      <c r="G165" s="52"/>
      <c r="H165" s="52"/>
      <c r="I165" s="52"/>
      <c r="J165" s="52"/>
      <c r="K165" s="52"/>
      <c r="L165" s="52"/>
      <c r="M165" s="52"/>
      <c r="N165" s="52"/>
      <c r="O165" s="52"/>
      <c r="P165" s="52"/>
      <c r="Q165" s="52"/>
      <c r="R165" s="52"/>
      <c r="S165" s="52"/>
      <c r="T165" s="52"/>
      <c r="U165" s="52"/>
      <c r="V165" s="52"/>
      <c r="W165" s="52"/>
      <c r="X165" s="52"/>
      <c r="Y165" s="52"/>
      <c r="Z165" s="52"/>
    </row>
    <row r="166">
      <c r="A166" s="56"/>
      <c r="B166" s="57"/>
      <c r="C166" s="52"/>
      <c r="D166" s="52"/>
      <c r="E166" s="52"/>
      <c r="F166" s="52"/>
      <c r="G166" s="52"/>
      <c r="H166" s="52"/>
      <c r="I166" s="52"/>
      <c r="J166" s="52"/>
      <c r="K166" s="52"/>
      <c r="L166" s="52"/>
      <c r="M166" s="52"/>
      <c r="N166" s="52"/>
      <c r="O166" s="52"/>
      <c r="P166" s="52"/>
      <c r="Q166" s="52"/>
      <c r="R166" s="52"/>
      <c r="S166" s="52"/>
      <c r="T166" s="52"/>
      <c r="U166" s="52"/>
      <c r="V166" s="52"/>
      <c r="W166" s="52"/>
      <c r="X166" s="52"/>
      <c r="Y166" s="52"/>
      <c r="Z166" s="52"/>
    </row>
    <row r="167">
      <c r="A167" s="56"/>
      <c r="B167" s="57"/>
      <c r="C167" s="52"/>
      <c r="D167" s="52"/>
      <c r="E167" s="52"/>
      <c r="F167" s="52"/>
      <c r="G167" s="52"/>
      <c r="H167" s="52"/>
      <c r="I167" s="52"/>
      <c r="J167" s="52"/>
      <c r="K167" s="52"/>
      <c r="L167" s="52"/>
      <c r="M167" s="52"/>
      <c r="N167" s="52"/>
      <c r="O167" s="52"/>
      <c r="P167" s="52"/>
      <c r="Q167" s="52"/>
      <c r="R167" s="52"/>
      <c r="S167" s="52"/>
      <c r="T167" s="52"/>
      <c r="U167" s="52"/>
      <c r="V167" s="52"/>
      <c r="W167" s="52"/>
      <c r="X167" s="52"/>
      <c r="Y167" s="52"/>
      <c r="Z167" s="52"/>
    </row>
    <row r="168">
      <c r="A168" s="56"/>
      <c r="B168" s="57"/>
      <c r="C168" s="52"/>
      <c r="D168" s="52"/>
      <c r="E168" s="52"/>
      <c r="F168" s="52"/>
      <c r="G168" s="52"/>
      <c r="H168" s="52"/>
      <c r="I168" s="52"/>
      <c r="J168" s="52"/>
      <c r="K168" s="52"/>
      <c r="L168" s="52"/>
      <c r="M168" s="52"/>
      <c r="N168" s="52"/>
      <c r="O168" s="52"/>
      <c r="P168" s="52"/>
      <c r="Q168" s="52"/>
      <c r="R168" s="52"/>
      <c r="S168" s="52"/>
      <c r="T168" s="52"/>
      <c r="U168" s="52"/>
      <c r="V168" s="52"/>
      <c r="W168" s="52"/>
      <c r="X168" s="52"/>
      <c r="Y168" s="52"/>
      <c r="Z168" s="52"/>
    </row>
    <row r="169">
      <c r="A169" s="56"/>
      <c r="B169" s="57"/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X169" s="52"/>
      <c r="Y169" s="52"/>
      <c r="Z169" s="52"/>
    </row>
    <row r="170">
      <c r="A170" s="56"/>
      <c r="B170" s="57"/>
      <c r="C170" s="52"/>
      <c r="D170" s="52"/>
      <c r="E170" s="52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X170" s="52"/>
      <c r="Y170" s="52"/>
      <c r="Z170" s="52"/>
    </row>
    <row r="171">
      <c r="A171" s="56"/>
      <c r="B171" s="57"/>
      <c r="C171" s="52"/>
      <c r="D171" s="52"/>
      <c r="E171" s="52"/>
      <c r="F171" s="52"/>
      <c r="G171" s="52"/>
      <c r="H171" s="52"/>
      <c r="I171" s="52"/>
      <c r="J171" s="52"/>
      <c r="K171" s="52"/>
      <c r="L171" s="52"/>
      <c r="M171" s="52"/>
      <c r="N171" s="52"/>
      <c r="O171" s="52"/>
      <c r="P171" s="52"/>
      <c r="Q171" s="52"/>
      <c r="R171" s="52"/>
      <c r="S171" s="52"/>
      <c r="T171" s="52"/>
      <c r="U171" s="52"/>
      <c r="V171" s="52"/>
      <c r="W171" s="52"/>
      <c r="X171" s="52"/>
      <c r="Y171" s="52"/>
      <c r="Z171" s="52"/>
    </row>
    <row r="172">
      <c r="A172" s="56"/>
      <c r="B172" s="57"/>
      <c r="C172" s="52"/>
      <c r="D172" s="52"/>
      <c r="E172" s="52"/>
      <c r="F172" s="52"/>
      <c r="G172" s="52"/>
      <c r="H172" s="52"/>
      <c r="I172" s="52"/>
      <c r="J172" s="52"/>
      <c r="K172" s="52"/>
      <c r="L172" s="52"/>
      <c r="M172" s="52"/>
      <c r="N172" s="52"/>
      <c r="O172" s="52"/>
      <c r="P172" s="52"/>
      <c r="Q172" s="52"/>
      <c r="R172" s="52"/>
      <c r="S172" s="52"/>
      <c r="T172" s="52"/>
      <c r="U172" s="52"/>
      <c r="V172" s="52"/>
      <c r="W172" s="52"/>
      <c r="X172" s="52"/>
      <c r="Y172" s="52"/>
      <c r="Z172" s="52"/>
    </row>
    <row r="173">
      <c r="A173" s="56"/>
      <c r="B173" s="57"/>
      <c r="C173" s="52"/>
      <c r="D173" s="52"/>
      <c r="E173" s="52"/>
      <c r="F173" s="52"/>
      <c r="G173" s="52"/>
      <c r="H173" s="52"/>
      <c r="I173" s="52"/>
      <c r="J173" s="52"/>
      <c r="K173" s="52"/>
      <c r="L173" s="52"/>
      <c r="M173" s="52"/>
      <c r="N173" s="52"/>
      <c r="O173" s="52"/>
      <c r="P173" s="52"/>
      <c r="Q173" s="52"/>
      <c r="R173" s="52"/>
      <c r="S173" s="52"/>
      <c r="T173" s="52"/>
      <c r="U173" s="52"/>
      <c r="V173" s="52"/>
      <c r="W173" s="52"/>
      <c r="X173" s="52"/>
      <c r="Y173" s="52"/>
      <c r="Z173" s="52"/>
    </row>
    <row r="174">
      <c r="A174" s="56"/>
      <c r="B174" s="57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52"/>
      <c r="P174" s="52"/>
      <c r="Q174" s="52"/>
      <c r="R174" s="52"/>
      <c r="S174" s="52"/>
      <c r="T174" s="52"/>
      <c r="U174" s="52"/>
      <c r="V174" s="52"/>
      <c r="W174" s="52"/>
      <c r="X174" s="52"/>
      <c r="Y174" s="52"/>
      <c r="Z174" s="52"/>
    </row>
    <row r="175">
      <c r="A175" s="56"/>
      <c r="B175" s="57"/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2"/>
      <c r="Q175" s="52"/>
      <c r="R175" s="52"/>
      <c r="S175" s="52"/>
      <c r="T175" s="52"/>
      <c r="U175" s="52"/>
      <c r="V175" s="52"/>
      <c r="W175" s="52"/>
      <c r="X175" s="52"/>
      <c r="Y175" s="52"/>
      <c r="Z175" s="52"/>
    </row>
    <row r="176">
      <c r="A176" s="56"/>
      <c r="B176" s="56"/>
      <c r="C176" s="52"/>
      <c r="D176" s="52"/>
      <c r="E176" s="52"/>
      <c r="F176" s="52"/>
      <c r="G176" s="52"/>
      <c r="H176" s="52"/>
      <c r="I176" s="52"/>
      <c r="J176" s="52"/>
      <c r="K176" s="52"/>
      <c r="L176" s="52"/>
      <c r="M176" s="52"/>
      <c r="N176" s="52"/>
      <c r="O176" s="52"/>
      <c r="P176" s="52"/>
      <c r="Q176" s="52"/>
      <c r="R176" s="52"/>
      <c r="S176" s="52"/>
      <c r="T176" s="52"/>
      <c r="U176" s="52"/>
      <c r="V176" s="52"/>
      <c r="W176" s="52"/>
      <c r="X176" s="52"/>
      <c r="Y176" s="52"/>
      <c r="Z176" s="52"/>
    </row>
    <row r="177">
      <c r="A177" s="56"/>
      <c r="B177" s="57"/>
      <c r="C177" s="52"/>
      <c r="D177" s="52"/>
      <c r="E177" s="52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2"/>
      <c r="Q177" s="52"/>
      <c r="R177" s="52"/>
      <c r="S177" s="52"/>
      <c r="T177" s="52"/>
      <c r="U177" s="52"/>
      <c r="V177" s="52"/>
      <c r="W177" s="52"/>
      <c r="X177" s="52"/>
      <c r="Y177" s="52"/>
      <c r="Z177" s="52"/>
    </row>
    <row r="178">
      <c r="A178" s="56"/>
      <c r="B178" s="57"/>
      <c r="C178" s="52"/>
      <c r="D178" s="52"/>
      <c r="E178" s="52"/>
      <c r="F178" s="52"/>
      <c r="G178" s="52"/>
      <c r="H178" s="52"/>
      <c r="I178" s="52"/>
      <c r="J178" s="52"/>
      <c r="K178" s="52"/>
      <c r="L178" s="52"/>
      <c r="M178" s="52"/>
      <c r="N178" s="52"/>
      <c r="O178" s="52"/>
      <c r="P178" s="52"/>
      <c r="Q178" s="52"/>
      <c r="R178" s="52"/>
      <c r="S178" s="52"/>
      <c r="T178" s="52"/>
      <c r="U178" s="52"/>
      <c r="V178" s="52"/>
      <c r="W178" s="52"/>
      <c r="X178" s="52"/>
      <c r="Y178" s="52"/>
      <c r="Z178" s="52"/>
    </row>
    <row r="179">
      <c r="A179" s="56"/>
      <c r="B179" s="57"/>
      <c r="C179" s="52"/>
      <c r="D179" s="52"/>
      <c r="E179" s="52"/>
      <c r="F179" s="52"/>
      <c r="G179" s="52"/>
      <c r="H179" s="52"/>
      <c r="I179" s="52"/>
      <c r="J179" s="52"/>
      <c r="K179" s="52"/>
      <c r="L179" s="52"/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  <c r="X179" s="52"/>
      <c r="Y179" s="52"/>
      <c r="Z179" s="52"/>
    </row>
    <row r="180">
      <c r="A180" s="56"/>
      <c r="B180" s="57"/>
      <c r="C180" s="52"/>
      <c r="D180" s="52"/>
      <c r="E180" s="52"/>
      <c r="F180" s="52"/>
      <c r="G180" s="52"/>
      <c r="H180" s="52"/>
      <c r="I180" s="52"/>
      <c r="J180" s="52"/>
      <c r="K180" s="52"/>
      <c r="L180" s="52"/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  <c r="X180" s="52"/>
      <c r="Y180" s="52"/>
      <c r="Z180" s="52"/>
    </row>
    <row r="181">
      <c r="A181" s="56"/>
      <c r="B181" s="57"/>
      <c r="C181" s="52"/>
      <c r="D181" s="52"/>
      <c r="E181" s="52"/>
      <c r="F181" s="52"/>
      <c r="G181" s="52"/>
      <c r="H181" s="52"/>
      <c r="I181" s="52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  <c r="Z181" s="52"/>
    </row>
    <row r="182">
      <c r="A182" s="56"/>
      <c r="B182" s="57"/>
      <c r="C182" s="52"/>
      <c r="D182" s="52"/>
      <c r="E182" s="52"/>
      <c r="F182" s="52"/>
      <c r="G182" s="52"/>
      <c r="H182" s="52"/>
      <c r="I182" s="52"/>
      <c r="J182" s="52"/>
      <c r="K182" s="52"/>
      <c r="L182" s="52"/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  <c r="X182" s="52"/>
      <c r="Y182" s="52"/>
      <c r="Z182" s="52"/>
    </row>
    <row r="183">
      <c r="A183" s="56"/>
      <c r="B183" s="57"/>
      <c r="C183" s="52"/>
      <c r="D183" s="52"/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  <c r="X183" s="52"/>
      <c r="Y183" s="52"/>
      <c r="Z183" s="52"/>
    </row>
    <row r="184">
      <c r="A184" s="56"/>
      <c r="B184" s="57"/>
      <c r="C184" s="52"/>
      <c r="D184" s="52"/>
      <c r="E184" s="52"/>
      <c r="F184" s="52"/>
      <c r="G184" s="52"/>
      <c r="H184" s="52"/>
      <c r="I184" s="52"/>
      <c r="J184" s="52"/>
      <c r="K184" s="52"/>
      <c r="L184" s="52"/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  <c r="X184" s="52"/>
      <c r="Y184" s="52"/>
      <c r="Z184" s="52"/>
    </row>
    <row r="185">
      <c r="A185" s="56"/>
      <c r="B185" s="57"/>
      <c r="C185" s="52"/>
      <c r="D185" s="52"/>
      <c r="E185" s="52"/>
      <c r="F185" s="52"/>
      <c r="G185" s="52"/>
      <c r="H185" s="52"/>
      <c r="I185" s="52"/>
      <c r="J185" s="52"/>
      <c r="K185" s="52"/>
      <c r="L185" s="52"/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  <c r="X185" s="52"/>
      <c r="Y185" s="52"/>
      <c r="Z185" s="52"/>
    </row>
    <row r="186">
      <c r="A186" s="56"/>
      <c r="B186" s="57"/>
      <c r="C186" s="52"/>
      <c r="D186" s="52"/>
      <c r="E186" s="52"/>
      <c r="F186" s="52"/>
      <c r="G186" s="52"/>
      <c r="H186" s="52"/>
      <c r="I186" s="52"/>
      <c r="J186" s="52"/>
      <c r="K186" s="52"/>
      <c r="L186" s="52"/>
      <c r="M186" s="52"/>
      <c r="N186" s="52"/>
      <c r="O186" s="52"/>
      <c r="P186" s="52"/>
      <c r="Q186" s="52"/>
      <c r="R186" s="52"/>
      <c r="S186" s="52"/>
      <c r="T186" s="52"/>
      <c r="U186" s="52"/>
      <c r="V186" s="52"/>
      <c r="W186" s="52"/>
      <c r="X186" s="52"/>
      <c r="Y186" s="52"/>
      <c r="Z186" s="52"/>
    </row>
    <row r="187">
      <c r="A187" s="56"/>
      <c r="B187" s="57"/>
      <c r="C187" s="52"/>
      <c r="D187" s="52"/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52"/>
      <c r="X187" s="52"/>
      <c r="Y187" s="52"/>
      <c r="Z187" s="52"/>
    </row>
    <row r="188">
      <c r="A188" s="56"/>
      <c r="B188" s="57"/>
      <c r="C188" s="52"/>
      <c r="D188" s="52"/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  <c r="S188" s="52"/>
      <c r="T188" s="52"/>
      <c r="U188" s="52"/>
      <c r="V188" s="52"/>
      <c r="W188" s="52"/>
      <c r="X188" s="52"/>
      <c r="Y188" s="52"/>
      <c r="Z188" s="52"/>
    </row>
    <row r="189">
      <c r="A189" s="56"/>
      <c r="B189" s="56"/>
      <c r="C189" s="52"/>
      <c r="D189" s="52"/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  <c r="S189" s="52"/>
      <c r="T189" s="52"/>
      <c r="U189" s="52"/>
      <c r="V189" s="52"/>
      <c r="W189" s="52"/>
      <c r="X189" s="52"/>
      <c r="Y189" s="52"/>
      <c r="Z189" s="52"/>
    </row>
    <row r="190">
      <c r="A190" s="56"/>
      <c r="B190" s="57"/>
      <c r="C190" s="52"/>
      <c r="D190" s="52"/>
      <c r="E190" s="52"/>
      <c r="F190" s="52"/>
      <c r="G190" s="52"/>
      <c r="H190" s="52"/>
      <c r="I190" s="52"/>
      <c r="J190" s="52"/>
      <c r="K190" s="52"/>
      <c r="L190" s="52"/>
      <c r="M190" s="52"/>
      <c r="N190" s="52"/>
      <c r="O190" s="52"/>
      <c r="P190" s="52"/>
      <c r="Q190" s="52"/>
      <c r="R190" s="52"/>
      <c r="S190" s="52"/>
      <c r="T190" s="52"/>
      <c r="U190" s="52"/>
      <c r="V190" s="52"/>
      <c r="W190" s="52"/>
      <c r="X190" s="52"/>
      <c r="Y190" s="52"/>
      <c r="Z190" s="52"/>
    </row>
    <row r="191">
      <c r="A191" s="56"/>
      <c r="B191" s="57"/>
      <c r="C191" s="52"/>
      <c r="D191" s="52"/>
      <c r="E191" s="52"/>
      <c r="F191" s="52"/>
      <c r="G191" s="52"/>
      <c r="H191" s="52"/>
      <c r="I191" s="52"/>
      <c r="J191" s="52"/>
      <c r="K191" s="52"/>
      <c r="L191" s="52"/>
      <c r="M191" s="52"/>
      <c r="N191" s="52"/>
      <c r="O191" s="52"/>
      <c r="P191" s="52"/>
      <c r="Q191" s="52"/>
      <c r="R191" s="52"/>
      <c r="S191" s="52"/>
      <c r="T191" s="52"/>
      <c r="U191" s="52"/>
      <c r="V191" s="52"/>
      <c r="W191" s="52"/>
      <c r="X191" s="52"/>
      <c r="Y191" s="52"/>
      <c r="Z191" s="52"/>
    </row>
    <row r="192">
      <c r="A192" s="56"/>
      <c r="B192" s="57"/>
      <c r="C192" s="52"/>
      <c r="D192" s="52"/>
      <c r="E192" s="52"/>
      <c r="F192" s="52"/>
      <c r="G192" s="52"/>
      <c r="H192" s="52"/>
      <c r="I192" s="52"/>
      <c r="J192" s="52"/>
      <c r="K192" s="52"/>
      <c r="L192" s="52"/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52"/>
      <c r="X192" s="52"/>
      <c r="Y192" s="52"/>
      <c r="Z192" s="52"/>
    </row>
    <row r="193">
      <c r="A193" s="56"/>
      <c r="B193" s="57"/>
      <c r="C193" s="52"/>
      <c r="D193" s="52"/>
      <c r="E193" s="52"/>
      <c r="F193" s="52"/>
      <c r="G193" s="52"/>
      <c r="H193" s="52"/>
      <c r="I193" s="52"/>
      <c r="J193" s="52"/>
      <c r="K193" s="52"/>
      <c r="L193" s="52"/>
      <c r="M193" s="52"/>
      <c r="N193" s="52"/>
      <c r="O193" s="52"/>
      <c r="P193" s="52"/>
      <c r="Q193" s="52"/>
      <c r="R193" s="52"/>
      <c r="S193" s="52"/>
      <c r="T193" s="52"/>
      <c r="U193" s="52"/>
      <c r="V193" s="52"/>
      <c r="W193" s="52"/>
      <c r="X193" s="52"/>
      <c r="Y193" s="52"/>
      <c r="Z193" s="52"/>
    </row>
    <row r="194">
      <c r="A194" s="56"/>
      <c r="B194" s="57"/>
      <c r="C194" s="52"/>
      <c r="D194" s="52"/>
      <c r="E194" s="52"/>
      <c r="F194" s="52"/>
      <c r="G194" s="52"/>
      <c r="H194" s="52"/>
      <c r="I194" s="52"/>
      <c r="J194" s="52"/>
      <c r="K194" s="52"/>
      <c r="L194" s="52"/>
      <c r="M194" s="52"/>
      <c r="N194" s="52"/>
      <c r="O194" s="52"/>
      <c r="P194" s="52"/>
      <c r="Q194" s="52"/>
      <c r="R194" s="52"/>
      <c r="S194" s="52"/>
      <c r="T194" s="52"/>
      <c r="U194" s="52"/>
      <c r="V194" s="52"/>
      <c r="W194" s="52"/>
      <c r="X194" s="52"/>
      <c r="Y194" s="52"/>
      <c r="Z194" s="52"/>
    </row>
    <row r="195">
      <c r="A195" s="56"/>
      <c r="B195" s="57"/>
      <c r="C195" s="52"/>
      <c r="D195" s="52"/>
      <c r="E195" s="52"/>
      <c r="F195" s="52"/>
      <c r="G195" s="52"/>
      <c r="H195" s="52"/>
      <c r="I195" s="52"/>
      <c r="J195" s="52"/>
      <c r="K195" s="52"/>
      <c r="L195" s="52"/>
      <c r="M195" s="52"/>
      <c r="N195" s="52"/>
      <c r="O195" s="52"/>
      <c r="P195" s="52"/>
      <c r="Q195" s="52"/>
      <c r="R195" s="52"/>
      <c r="S195" s="52"/>
      <c r="T195" s="52"/>
      <c r="U195" s="52"/>
      <c r="V195" s="52"/>
      <c r="W195" s="52"/>
      <c r="X195" s="52"/>
      <c r="Y195" s="52"/>
      <c r="Z195" s="52"/>
    </row>
    <row r="196">
      <c r="A196" s="56"/>
      <c r="B196" s="57"/>
      <c r="C196" s="52"/>
      <c r="D196" s="52"/>
      <c r="E196" s="52"/>
      <c r="F196" s="52"/>
      <c r="G196" s="52"/>
      <c r="H196" s="52"/>
      <c r="I196" s="52"/>
      <c r="J196" s="52"/>
      <c r="K196" s="52"/>
      <c r="L196" s="52"/>
      <c r="M196" s="52"/>
      <c r="N196" s="52"/>
      <c r="O196" s="52"/>
      <c r="P196" s="52"/>
      <c r="Q196" s="52"/>
      <c r="R196" s="52"/>
      <c r="S196" s="52"/>
      <c r="T196" s="52"/>
      <c r="U196" s="52"/>
      <c r="V196" s="52"/>
      <c r="W196" s="52"/>
      <c r="X196" s="52"/>
      <c r="Y196" s="52"/>
      <c r="Z196" s="52"/>
    </row>
    <row r="197">
      <c r="A197" s="56"/>
      <c r="B197" s="57"/>
      <c r="C197" s="52"/>
      <c r="D197" s="52"/>
      <c r="E197" s="52"/>
      <c r="F197" s="52"/>
      <c r="G197" s="52"/>
      <c r="H197" s="52"/>
      <c r="I197" s="52"/>
      <c r="J197" s="52"/>
      <c r="K197" s="52"/>
      <c r="L197" s="52"/>
      <c r="M197" s="52"/>
      <c r="N197" s="52"/>
      <c r="O197" s="52"/>
      <c r="P197" s="52"/>
      <c r="Q197" s="52"/>
      <c r="R197" s="52"/>
      <c r="S197" s="52"/>
      <c r="T197" s="52"/>
      <c r="U197" s="52"/>
      <c r="V197" s="52"/>
      <c r="W197" s="52"/>
      <c r="X197" s="52"/>
      <c r="Y197" s="52"/>
      <c r="Z197" s="52"/>
    </row>
    <row r="198">
      <c r="A198" s="56"/>
      <c r="B198" s="57"/>
      <c r="C198" s="52"/>
      <c r="D198" s="52"/>
      <c r="E198" s="52"/>
      <c r="F198" s="52"/>
      <c r="G198" s="52"/>
      <c r="H198" s="52"/>
      <c r="I198" s="52"/>
      <c r="J198" s="52"/>
      <c r="K198" s="52"/>
      <c r="L198" s="52"/>
      <c r="M198" s="52"/>
      <c r="N198" s="52"/>
      <c r="O198" s="52"/>
      <c r="P198" s="52"/>
      <c r="Q198" s="52"/>
      <c r="R198" s="52"/>
      <c r="S198" s="52"/>
      <c r="T198" s="52"/>
      <c r="U198" s="52"/>
      <c r="V198" s="52"/>
      <c r="W198" s="52"/>
      <c r="X198" s="52"/>
      <c r="Y198" s="52"/>
      <c r="Z198" s="52"/>
    </row>
    <row r="199">
      <c r="A199" s="56"/>
      <c r="B199" s="57"/>
      <c r="C199" s="52"/>
      <c r="D199" s="52"/>
      <c r="E199" s="52"/>
      <c r="F199" s="52"/>
      <c r="G199" s="52"/>
      <c r="H199" s="52"/>
      <c r="I199" s="52"/>
      <c r="J199" s="52"/>
      <c r="K199" s="52"/>
      <c r="L199" s="52"/>
      <c r="M199" s="52"/>
      <c r="N199" s="52"/>
      <c r="O199" s="52"/>
      <c r="P199" s="52"/>
      <c r="Q199" s="52"/>
      <c r="R199" s="52"/>
      <c r="S199" s="52"/>
      <c r="T199" s="52"/>
      <c r="U199" s="52"/>
      <c r="V199" s="52"/>
      <c r="W199" s="52"/>
      <c r="X199" s="52"/>
      <c r="Y199" s="52"/>
      <c r="Z199" s="52"/>
    </row>
    <row r="200">
      <c r="A200" s="56"/>
      <c r="B200" s="57"/>
      <c r="C200" s="52"/>
      <c r="D200" s="52"/>
      <c r="E200" s="52"/>
      <c r="F200" s="52"/>
      <c r="G200" s="52"/>
      <c r="H200" s="52"/>
      <c r="I200" s="52"/>
      <c r="J200" s="52"/>
      <c r="K200" s="52"/>
      <c r="L200" s="52"/>
      <c r="M200" s="52"/>
      <c r="N200" s="52"/>
      <c r="O200" s="52"/>
      <c r="P200" s="52"/>
      <c r="Q200" s="52"/>
      <c r="R200" s="52"/>
      <c r="S200" s="52"/>
      <c r="T200" s="52"/>
      <c r="U200" s="52"/>
      <c r="V200" s="52"/>
      <c r="W200" s="52"/>
      <c r="X200" s="52"/>
      <c r="Y200" s="52"/>
      <c r="Z200" s="52"/>
    </row>
    <row r="201">
      <c r="A201" s="56"/>
      <c r="B201" s="57"/>
      <c r="C201" s="52"/>
      <c r="D201" s="52"/>
      <c r="E201" s="52"/>
      <c r="F201" s="52"/>
      <c r="G201" s="52"/>
      <c r="H201" s="52"/>
      <c r="I201" s="52"/>
      <c r="J201" s="52"/>
      <c r="K201" s="52"/>
      <c r="L201" s="52"/>
      <c r="M201" s="52"/>
      <c r="N201" s="52"/>
      <c r="O201" s="52"/>
      <c r="P201" s="52"/>
      <c r="Q201" s="52"/>
      <c r="R201" s="52"/>
      <c r="S201" s="52"/>
      <c r="T201" s="52"/>
      <c r="U201" s="52"/>
      <c r="V201" s="52"/>
      <c r="W201" s="52"/>
      <c r="X201" s="52"/>
      <c r="Y201" s="52"/>
      <c r="Z201" s="52"/>
    </row>
    <row r="202">
      <c r="A202" s="56"/>
      <c r="B202" s="56"/>
      <c r="C202" s="52"/>
      <c r="D202" s="52"/>
      <c r="E202" s="52"/>
      <c r="F202" s="52"/>
      <c r="G202" s="52"/>
      <c r="H202" s="52"/>
      <c r="I202" s="52"/>
      <c r="J202" s="52"/>
      <c r="K202" s="52"/>
      <c r="L202" s="52"/>
      <c r="M202" s="52"/>
      <c r="N202" s="52"/>
      <c r="O202" s="52"/>
      <c r="P202" s="52"/>
      <c r="Q202" s="52"/>
      <c r="R202" s="52"/>
      <c r="S202" s="52"/>
      <c r="T202" s="52"/>
      <c r="U202" s="52"/>
      <c r="V202" s="52"/>
      <c r="W202" s="52"/>
      <c r="X202" s="52"/>
      <c r="Y202" s="52"/>
      <c r="Z202" s="52"/>
    </row>
    <row r="203">
      <c r="A203" s="56"/>
      <c r="B203" s="57"/>
      <c r="C203" s="52"/>
      <c r="D203" s="52"/>
      <c r="E203" s="52"/>
      <c r="F203" s="52"/>
      <c r="G203" s="52"/>
      <c r="H203" s="52"/>
      <c r="I203" s="52"/>
      <c r="J203" s="52"/>
      <c r="K203" s="52"/>
      <c r="L203" s="52"/>
      <c r="M203" s="52"/>
      <c r="N203" s="52"/>
      <c r="O203" s="52"/>
      <c r="P203" s="52"/>
      <c r="Q203" s="52"/>
      <c r="R203" s="52"/>
      <c r="S203" s="52"/>
      <c r="T203" s="52"/>
      <c r="U203" s="52"/>
      <c r="V203" s="52"/>
      <c r="W203" s="52"/>
      <c r="X203" s="52"/>
      <c r="Y203" s="52"/>
      <c r="Z203" s="52"/>
    </row>
    <row r="204">
      <c r="A204" s="56"/>
      <c r="B204" s="57"/>
      <c r="C204" s="52"/>
      <c r="D204" s="52"/>
      <c r="E204" s="52"/>
      <c r="F204" s="52"/>
      <c r="G204" s="52"/>
      <c r="H204" s="52"/>
      <c r="I204" s="52"/>
      <c r="J204" s="52"/>
      <c r="K204" s="52"/>
      <c r="L204" s="52"/>
      <c r="M204" s="52"/>
      <c r="N204" s="52"/>
      <c r="O204" s="52"/>
      <c r="P204" s="52"/>
      <c r="Q204" s="52"/>
      <c r="R204" s="52"/>
      <c r="S204" s="52"/>
      <c r="T204" s="52"/>
      <c r="U204" s="52"/>
      <c r="V204" s="52"/>
      <c r="W204" s="52"/>
      <c r="X204" s="52"/>
      <c r="Y204" s="52"/>
      <c r="Z204" s="52"/>
    </row>
    <row r="205">
      <c r="A205" s="56"/>
      <c r="B205" s="57"/>
      <c r="C205" s="52"/>
      <c r="D205" s="52"/>
      <c r="E205" s="52"/>
      <c r="F205" s="52"/>
      <c r="G205" s="52"/>
      <c r="H205" s="52"/>
      <c r="I205" s="52"/>
      <c r="J205" s="52"/>
      <c r="K205" s="52"/>
      <c r="L205" s="52"/>
      <c r="M205" s="52"/>
      <c r="N205" s="52"/>
      <c r="O205" s="52"/>
      <c r="P205" s="52"/>
      <c r="Q205" s="52"/>
      <c r="R205" s="52"/>
      <c r="S205" s="52"/>
      <c r="T205" s="52"/>
      <c r="U205" s="52"/>
      <c r="V205" s="52"/>
      <c r="W205" s="52"/>
      <c r="X205" s="52"/>
      <c r="Y205" s="52"/>
      <c r="Z205" s="52"/>
    </row>
    <row r="206">
      <c r="A206" s="56"/>
      <c r="B206" s="57"/>
      <c r="C206" s="52"/>
      <c r="D206" s="52"/>
      <c r="E206" s="52"/>
      <c r="F206" s="52"/>
      <c r="G206" s="52"/>
      <c r="H206" s="52"/>
      <c r="I206" s="52"/>
      <c r="J206" s="52"/>
      <c r="K206" s="52"/>
      <c r="L206" s="52"/>
      <c r="M206" s="52"/>
      <c r="N206" s="52"/>
      <c r="O206" s="52"/>
      <c r="P206" s="52"/>
      <c r="Q206" s="52"/>
      <c r="R206" s="52"/>
      <c r="S206" s="52"/>
      <c r="T206" s="52"/>
      <c r="U206" s="52"/>
      <c r="V206" s="52"/>
      <c r="W206" s="52"/>
      <c r="X206" s="52"/>
      <c r="Y206" s="52"/>
      <c r="Z206" s="52"/>
    </row>
    <row r="207">
      <c r="A207" s="56"/>
      <c r="B207" s="57"/>
      <c r="C207" s="52"/>
      <c r="D207" s="52"/>
      <c r="E207" s="52"/>
      <c r="F207" s="52"/>
      <c r="G207" s="52"/>
      <c r="H207" s="52"/>
      <c r="I207" s="52"/>
      <c r="J207" s="52"/>
      <c r="K207" s="52"/>
      <c r="L207" s="52"/>
      <c r="M207" s="52"/>
      <c r="N207" s="52"/>
      <c r="O207" s="52"/>
      <c r="P207" s="52"/>
      <c r="Q207" s="52"/>
      <c r="R207" s="52"/>
      <c r="S207" s="52"/>
      <c r="T207" s="52"/>
      <c r="U207" s="52"/>
      <c r="V207" s="52"/>
      <c r="W207" s="52"/>
      <c r="X207" s="52"/>
      <c r="Y207" s="52"/>
      <c r="Z207" s="52"/>
    </row>
    <row r="208">
      <c r="A208" s="56"/>
      <c r="B208" s="57"/>
      <c r="C208" s="52"/>
      <c r="D208" s="52"/>
      <c r="E208" s="52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2"/>
      <c r="Y208" s="52"/>
      <c r="Z208" s="52"/>
    </row>
    <row r="209">
      <c r="A209" s="56"/>
      <c r="B209" s="57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  <c r="O209" s="52"/>
      <c r="P209" s="52"/>
      <c r="Q209" s="52"/>
      <c r="R209" s="52"/>
      <c r="S209" s="52"/>
      <c r="T209" s="52"/>
      <c r="U209" s="52"/>
      <c r="V209" s="52"/>
      <c r="W209" s="52"/>
      <c r="X209" s="52"/>
      <c r="Y209" s="52"/>
      <c r="Z209" s="52"/>
    </row>
    <row r="210">
      <c r="A210" s="56"/>
      <c r="B210" s="57"/>
      <c r="C210" s="52"/>
      <c r="D210" s="52"/>
      <c r="E210" s="52"/>
      <c r="F210" s="52"/>
      <c r="G210" s="52"/>
      <c r="H210" s="52"/>
      <c r="I210" s="52"/>
      <c r="J210" s="52"/>
      <c r="K210" s="52"/>
      <c r="L210" s="52"/>
      <c r="M210" s="52"/>
      <c r="N210" s="52"/>
      <c r="O210" s="52"/>
      <c r="P210" s="52"/>
      <c r="Q210" s="52"/>
      <c r="R210" s="52"/>
      <c r="S210" s="52"/>
      <c r="T210" s="52"/>
      <c r="U210" s="52"/>
      <c r="V210" s="52"/>
      <c r="W210" s="52"/>
      <c r="X210" s="52"/>
      <c r="Y210" s="52"/>
      <c r="Z210" s="52"/>
    </row>
    <row r="211">
      <c r="A211" s="56"/>
      <c r="B211" s="57"/>
      <c r="C211" s="52"/>
      <c r="D211" s="52"/>
      <c r="E211" s="52"/>
      <c r="F211" s="52"/>
      <c r="G211" s="52"/>
      <c r="H211" s="52"/>
      <c r="I211" s="52"/>
      <c r="J211" s="52"/>
      <c r="K211" s="52"/>
      <c r="L211" s="52"/>
      <c r="M211" s="52"/>
      <c r="N211" s="52"/>
      <c r="O211" s="52"/>
      <c r="P211" s="52"/>
      <c r="Q211" s="52"/>
      <c r="R211" s="52"/>
      <c r="S211" s="52"/>
      <c r="T211" s="52"/>
      <c r="U211" s="52"/>
      <c r="V211" s="52"/>
      <c r="W211" s="52"/>
      <c r="X211" s="52"/>
      <c r="Y211" s="52"/>
      <c r="Z211" s="52"/>
    </row>
    <row r="212">
      <c r="A212" s="56"/>
      <c r="B212" s="57"/>
      <c r="C212" s="52"/>
      <c r="D212" s="52"/>
      <c r="E212" s="52"/>
      <c r="F212" s="52"/>
      <c r="G212" s="52"/>
      <c r="H212" s="52"/>
      <c r="I212" s="52"/>
      <c r="J212" s="52"/>
      <c r="K212" s="52"/>
      <c r="L212" s="52"/>
      <c r="M212" s="52"/>
      <c r="N212" s="52"/>
      <c r="O212" s="52"/>
      <c r="P212" s="52"/>
      <c r="Q212" s="52"/>
      <c r="R212" s="52"/>
      <c r="S212" s="52"/>
      <c r="T212" s="52"/>
      <c r="U212" s="52"/>
      <c r="V212" s="52"/>
      <c r="W212" s="52"/>
      <c r="X212" s="52"/>
      <c r="Y212" s="52"/>
      <c r="Z212" s="52"/>
    </row>
    <row r="213">
      <c r="A213" s="56"/>
      <c r="B213" s="57"/>
      <c r="C213" s="52"/>
      <c r="D213" s="52"/>
      <c r="E213" s="52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2"/>
      <c r="Q213" s="52"/>
      <c r="R213" s="52"/>
      <c r="S213" s="52"/>
      <c r="T213" s="52"/>
      <c r="U213" s="52"/>
      <c r="V213" s="52"/>
      <c r="W213" s="52"/>
      <c r="X213" s="52"/>
      <c r="Y213" s="52"/>
      <c r="Z213" s="52"/>
    </row>
    <row r="214">
      <c r="A214" s="56"/>
      <c r="B214" s="57"/>
      <c r="C214" s="52"/>
      <c r="D214" s="52"/>
      <c r="E214" s="52"/>
      <c r="F214" s="52"/>
      <c r="G214" s="52"/>
      <c r="H214" s="52"/>
      <c r="I214" s="52"/>
      <c r="J214" s="52"/>
      <c r="K214" s="52"/>
      <c r="L214" s="52"/>
      <c r="M214" s="52"/>
      <c r="N214" s="52"/>
      <c r="O214" s="52"/>
      <c r="P214" s="52"/>
      <c r="Q214" s="52"/>
      <c r="R214" s="52"/>
      <c r="S214" s="52"/>
      <c r="T214" s="52"/>
      <c r="U214" s="52"/>
      <c r="V214" s="52"/>
      <c r="W214" s="52"/>
      <c r="X214" s="52"/>
      <c r="Y214" s="52"/>
      <c r="Z214" s="52"/>
    </row>
    <row r="215">
      <c r="A215" s="56"/>
      <c r="B215" s="56"/>
      <c r="C215" s="52"/>
      <c r="D215" s="52"/>
      <c r="E215" s="52"/>
      <c r="F215" s="52"/>
      <c r="G215" s="52"/>
      <c r="H215" s="52"/>
      <c r="I215" s="52"/>
      <c r="J215" s="52"/>
      <c r="K215" s="52"/>
      <c r="L215" s="52"/>
      <c r="M215" s="52"/>
      <c r="N215" s="52"/>
      <c r="O215" s="52"/>
      <c r="P215" s="52"/>
      <c r="Q215" s="52"/>
      <c r="R215" s="52"/>
      <c r="S215" s="52"/>
      <c r="T215" s="52"/>
      <c r="U215" s="52"/>
      <c r="V215" s="52"/>
      <c r="W215" s="52"/>
      <c r="X215" s="52"/>
      <c r="Y215" s="52"/>
      <c r="Z215" s="52"/>
    </row>
    <row r="216">
      <c r="A216" s="56"/>
      <c r="B216" s="57"/>
      <c r="C216" s="52"/>
      <c r="D216" s="52"/>
      <c r="E216" s="52"/>
      <c r="F216" s="52"/>
      <c r="G216" s="52"/>
      <c r="H216" s="52"/>
      <c r="I216" s="52"/>
      <c r="J216" s="52"/>
      <c r="K216" s="52"/>
      <c r="L216" s="52"/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Y216" s="52"/>
      <c r="Z216" s="52"/>
    </row>
    <row r="217">
      <c r="A217" s="56"/>
      <c r="B217" s="57"/>
      <c r="C217" s="52"/>
      <c r="D217" s="52"/>
      <c r="E217" s="52"/>
      <c r="F217" s="52"/>
      <c r="G217" s="52"/>
      <c r="H217" s="52"/>
      <c r="I217" s="52"/>
      <c r="J217" s="52"/>
      <c r="K217" s="52"/>
      <c r="L217" s="52"/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  <c r="Z217" s="52"/>
    </row>
    <row r="218">
      <c r="A218" s="56"/>
      <c r="B218" s="57"/>
      <c r="C218" s="52"/>
      <c r="D218" s="52"/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  <c r="Z218" s="52"/>
    </row>
    <row r="219">
      <c r="A219" s="56"/>
      <c r="B219" s="57"/>
      <c r="C219" s="52"/>
      <c r="D219" s="52"/>
      <c r="E219" s="52"/>
      <c r="F219" s="52"/>
      <c r="G219" s="52"/>
      <c r="H219" s="52"/>
      <c r="I219" s="52"/>
      <c r="J219" s="52"/>
      <c r="K219" s="52"/>
      <c r="L219" s="52"/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  <c r="Z219" s="52"/>
    </row>
    <row r="220">
      <c r="A220" s="56"/>
      <c r="B220" s="57"/>
      <c r="C220" s="52"/>
      <c r="D220" s="52"/>
      <c r="E220" s="52"/>
      <c r="F220" s="52"/>
      <c r="G220" s="52"/>
      <c r="H220" s="52"/>
      <c r="I220" s="52"/>
      <c r="J220" s="52"/>
      <c r="K220" s="52"/>
      <c r="L220" s="52"/>
      <c r="M220" s="52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Y220" s="52"/>
      <c r="Z220" s="52"/>
    </row>
    <row r="221">
      <c r="A221" s="56"/>
      <c r="B221" s="57"/>
      <c r="C221" s="52"/>
      <c r="D221" s="52"/>
      <c r="E221" s="52"/>
      <c r="F221" s="52"/>
      <c r="G221" s="52"/>
      <c r="H221" s="52"/>
      <c r="I221" s="52"/>
      <c r="J221" s="52"/>
      <c r="K221" s="52"/>
      <c r="L221" s="52"/>
      <c r="M221" s="52"/>
      <c r="N221" s="52"/>
      <c r="O221" s="52"/>
      <c r="P221" s="52"/>
      <c r="Q221" s="52"/>
      <c r="R221" s="52"/>
      <c r="S221" s="52"/>
      <c r="T221" s="52"/>
      <c r="U221" s="52"/>
      <c r="V221" s="52"/>
      <c r="W221" s="52"/>
      <c r="X221" s="52"/>
      <c r="Y221" s="52"/>
      <c r="Z221" s="52"/>
    </row>
    <row r="222">
      <c r="A222" s="56"/>
      <c r="B222" s="57"/>
      <c r="C222" s="52"/>
      <c r="D222" s="52"/>
      <c r="E222" s="52"/>
      <c r="F222" s="52"/>
      <c r="G222" s="52"/>
      <c r="H222" s="52"/>
      <c r="I222" s="52"/>
      <c r="J222" s="52"/>
      <c r="K222" s="52"/>
      <c r="L222" s="52"/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  <c r="Z222" s="52"/>
    </row>
    <row r="223">
      <c r="A223" s="56"/>
      <c r="B223" s="57"/>
      <c r="C223" s="52"/>
      <c r="D223" s="52"/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  <c r="Z223" s="52"/>
    </row>
    <row r="224">
      <c r="A224" s="56"/>
      <c r="B224" s="57"/>
      <c r="C224" s="52"/>
      <c r="D224" s="52"/>
      <c r="E224" s="52"/>
      <c r="F224" s="52"/>
      <c r="G224" s="52"/>
      <c r="H224" s="52"/>
      <c r="I224" s="52"/>
      <c r="J224" s="52"/>
      <c r="K224" s="52"/>
      <c r="L224" s="52"/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Y224" s="52"/>
      <c r="Z224" s="52"/>
    </row>
    <row r="225">
      <c r="A225" s="56"/>
      <c r="B225" s="57"/>
      <c r="C225" s="52"/>
      <c r="D225" s="52"/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  <c r="Z225" s="52"/>
    </row>
    <row r="226">
      <c r="A226" s="56"/>
      <c r="B226" s="57"/>
      <c r="C226" s="52"/>
      <c r="D226" s="52"/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</row>
    <row r="227">
      <c r="A227" s="56"/>
      <c r="B227" s="57"/>
      <c r="C227" s="52"/>
      <c r="D227" s="52"/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</row>
    <row r="228">
      <c r="A228" s="56"/>
      <c r="B228" s="56"/>
      <c r="C228" s="52"/>
      <c r="D228" s="52"/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</row>
    <row r="229">
      <c r="A229" s="56"/>
      <c r="B229" s="57"/>
      <c r="C229" s="52"/>
      <c r="D229" s="52"/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  <c r="Z229" s="52"/>
    </row>
    <row r="230">
      <c r="A230" s="56"/>
      <c r="B230" s="57"/>
      <c r="C230" s="52"/>
      <c r="D230" s="52"/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  <c r="X230" s="52"/>
      <c r="Y230" s="52"/>
      <c r="Z230" s="52"/>
    </row>
    <row r="231">
      <c r="A231" s="56"/>
      <c r="B231" s="57"/>
      <c r="C231" s="52"/>
      <c r="D231" s="52"/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2"/>
      <c r="Y231" s="52"/>
      <c r="Z231" s="52"/>
    </row>
    <row r="232">
      <c r="A232" s="56"/>
      <c r="B232" s="57"/>
      <c r="C232" s="52"/>
      <c r="D232" s="52"/>
      <c r="E232" s="52"/>
      <c r="F232" s="52"/>
      <c r="G232" s="52"/>
      <c r="H232" s="52"/>
      <c r="I232" s="52"/>
      <c r="J232" s="52"/>
      <c r="K232" s="52"/>
      <c r="L232" s="52"/>
      <c r="M232" s="52"/>
      <c r="N232" s="52"/>
      <c r="O232" s="52"/>
      <c r="P232" s="52"/>
      <c r="Q232" s="52"/>
      <c r="R232" s="52"/>
      <c r="S232" s="52"/>
      <c r="T232" s="52"/>
      <c r="U232" s="52"/>
      <c r="V232" s="52"/>
      <c r="W232" s="52"/>
      <c r="X232" s="52"/>
      <c r="Y232" s="52"/>
      <c r="Z232" s="52"/>
    </row>
    <row r="233">
      <c r="A233" s="56"/>
      <c r="B233" s="57"/>
      <c r="C233" s="52"/>
      <c r="D233" s="52"/>
      <c r="E233" s="52"/>
      <c r="F233" s="52"/>
      <c r="G233" s="52"/>
      <c r="H233" s="52"/>
      <c r="I233" s="52"/>
      <c r="J233" s="52"/>
      <c r="K233" s="52"/>
      <c r="L233" s="52"/>
      <c r="M233" s="52"/>
      <c r="N233" s="52"/>
      <c r="O233" s="52"/>
      <c r="P233" s="52"/>
      <c r="Q233" s="52"/>
      <c r="R233" s="52"/>
      <c r="S233" s="52"/>
      <c r="T233" s="52"/>
      <c r="U233" s="52"/>
      <c r="V233" s="52"/>
      <c r="W233" s="52"/>
      <c r="X233" s="52"/>
      <c r="Y233" s="52"/>
      <c r="Z233" s="52"/>
    </row>
    <row r="234">
      <c r="A234" s="56"/>
      <c r="B234" s="57"/>
      <c r="C234" s="52"/>
      <c r="D234" s="52"/>
      <c r="E234" s="52"/>
      <c r="F234" s="52"/>
      <c r="G234" s="52"/>
      <c r="H234" s="52"/>
      <c r="I234" s="52"/>
      <c r="J234" s="52"/>
      <c r="K234" s="52"/>
      <c r="L234" s="52"/>
      <c r="M234" s="52"/>
      <c r="N234" s="52"/>
      <c r="O234" s="52"/>
      <c r="P234" s="52"/>
      <c r="Q234" s="52"/>
      <c r="R234" s="52"/>
      <c r="S234" s="52"/>
      <c r="T234" s="52"/>
      <c r="U234" s="52"/>
      <c r="V234" s="52"/>
      <c r="W234" s="52"/>
      <c r="X234" s="52"/>
      <c r="Y234" s="52"/>
      <c r="Z234" s="52"/>
    </row>
    <row r="235">
      <c r="A235" s="56"/>
      <c r="B235" s="57"/>
      <c r="C235" s="52"/>
      <c r="D235" s="52"/>
      <c r="E235" s="52"/>
      <c r="F235" s="52"/>
      <c r="G235" s="52"/>
      <c r="H235" s="52"/>
      <c r="I235" s="52"/>
      <c r="J235" s="52"/>
      <c r="K235" s="52"/>
      <c r="L235" s="52"/>
      <c r="M235" s="52"/>
      <c r="N235" s="52"/>
      <c r="O235" s="52"/>
      <c r="P235" s="52"/>
      <c r="Q235" s="52"/>
      <c r="R235" s="52"/>
      <c r="S235" s="52"/>
      <c r="T235" s="52"/>
      <c r="U235" s="52"/>
      <c r="V235" s="52"/>
      <c r="W235" s="52"/>
      <c r="X235" s="52"/>
      <c r="Y235" s="52"/>
      <c r="Z235" s="52"/>
    </row>
    <row r="236">
      <c r="A236" s="56"/>
      <c r="B236" s="57"/>
      <c r="C236" s="52"/>
      <c r="D236" s="52"/>
      <c r="E236" s="52"/>
      <c r="F236" s="52"/>
      <c r="G236" s="52"/>
      <c r="H236" s="52"/>
      <c r="I236" s="52"/>
      <c r="J236" s="52"/>
      <c r="K236" s="52"/>
      <c r="L236" s="52"/>
      <c r="M236" s="52"/>
      <c r="N236" s="52"/>
      <c r="O236" s="52"/>
      <c r="P236" s="52"/>
      <c r="Q236" s="52"/>
      <c r="R236" s="52"/>
      <c r="S236" s="52"/>
      <c r="T236" s="52"/>
      <c r="U236" s="52"/>
      <c r="V236" s="52"/>
      <c r="W236" s="52"/>
      <c r="X236" s="52"/>
      <c r="Y236" s="52"/>
      <c r="Z236" s="52"/>
    </row>
    <row r="237">
      <c r="A237" s="56"/>
      <c r="B237" s="57"/>
      <c r="C237" s="52"/>
      <c r="D237" s="52"/>
      <c r="E237" s="52"/>
      <c r="F237" s="52"/>
      <c r="G237" s="52"/>
      <c r="H237" s="52"/>
      <c r="I237" s="52"/>
      <c r="J237" s="52"/>
      <c r="K237" s="52"/>
      <c r="L237" s="52"/>
      <c r="M237" s="52"/>
      <c r="N237" s="52"/>
      <c r="O237" s="52"/>
      <c r="P237" s="52"/>
      <c r="Q237" s="52"/>
      <c r="R237" s="52"/>
      <c r="S237" s="52"/>
      <c r="T237" s="52"/>
      <c r="U237" s="52"/>
      <c r="V237" s="52"/>
      <c r="W237" s="52"/>
      <c r="X237" s="52"/>
      <c r="Y237" s="52"/>
      <c r="Z237" s="52"/>
    </row>
    <row r="238">
      <c r="A238" s="56"/>
      <c r="B238" s="57"/>
      <c r="C238" s="52"/>
      <c r="D238" s="52"/>
      <c r="E238" s="52"/>
      <c r="F238" s="52"/>
      <c r="G238" s="52"/>
      <c r="H238" s="52"/>
      <c r="I238" s="52"/>
      <c r="J238" s="52"/>
      <c r="K238" s="52"/>
      <c r="L238" s="52"/>
      <c r="M238" s="52"/>
      <c r="N238" s="52"/>
      <c r="O238" s="52"/>
      <c r="P238" s="52"/>
      <c r="Q238" s="52"/>
      <c r="R238" s="52"/>
      <c r="S238" s="52"/>
      <c r="T238" s="52"/>
      <c r="U238" s="52"/>
      <c r="V238" s="52"/>
      <c r="W238" s="52"/>
      <c r="X238" s="52"/>
      <c r="Y238" s="52"/>
      <c r="Z238" s="52"/>
    </row>
    <row r="239">
      <c r="A239" s="56"/>
      <c r="B239" s="57"/>
      <c r="C239" s="52"/>
      <c r="D239" s="52"/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  <c r="Z239" s="52"/>
    </row>
    <row r="240">
      <c r="A240" s="56"/>
      <c r="B240" s="57"/>
      <c r="C240" s="52"/>
      <c r="D240" s="52"/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  <c r="Z240" s="52"/>
    </row>
    <row r="241">
      <c r="A241" s="56"/>
      <c r="B241" s="56"/>
      <c r="C241" s="52"/>
      <c r="D241" s="52"/>
      <c r="E241" s="52"/>
      <c r="F241" s="52"/>
      <c r="G241" s="52"/>
      <c r="H241" s="52"/>
      <c r="I241" s="52"/>
      <c r="J241" s="52"/>
      <c r="K241" s="52"/>
      <c r="L241" s="52"/>
      <c r="M241" s="52"/>
      <c r="N241" s="52"/>
      <c r="O241" s="52"/>
      <c r="P241" s="52"/>
      <c r="Q241" s="52"/>
      <c r="R241" s="52"/>
      <c r="S241" s="52"/>
      <c r="T241" s="52"/>
      <c r="U241" s="52"/>
      <c r="V241" s="52"/>
      <c r="W241" s="52"/>
      <c r="X241" s="52"/>
      <c r="Y241" s="52"/>
      <c r="Z241" s="52"/>
    </row>
    <row r="242">
      <c r="A242" s="56"/>
      <c r="B242" s="56"/>
      <c r="C242" s="52"/>
      <c r="D242" s="52"/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  <c r="Z242" s="52"/>
    </row>
    <row r="243">
      <c r="A243" s="52"/>
      <c r="B243" s="52"/>
      <c r="C243" s="52"/>
      <c r="D243" s="52"/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  <c r="Z243" s="52"/>
    </row>
    <row r="244">
      <c r="A244" s="52"/>
      <c r="B244" s="52"/>
      <c r="C244" s="52"/>
      <c r="D244" s="52"/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  <c r="Z244" s="52"/>
    </row>
    <row r="245">
      <c r="A245" s="52"/>
      <c r="B245" s="52"/>
      <c r="C245" s="52"/>
      <c r="D245" s="52"/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  <c r="Z245" s="52"/>
    </row>
    <row r="246">
      <c r="A246" s="52"/>
      <c r="B246" s="52"/>
      <c r="C246" s="52"/>
      <c r="D246" s="52"/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  <c r="Z246" s="52"/>
    </row>
    <row r="247">
      <c r="A247" s="52"/>
      <c r="B247" s="52"/>
      <c r="C247" s="52"/>
      <c r="D247" s="52"/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  <c r="Z247" s="52"/>
    </row>
    <row r="248">
      <c r="A248" s="52"/>
      <c r="B248" s="52"/>
      <c r="C248" s="52"/>
      <c r="D248" s="52"/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  <c r="Z248" s="52"/>
    </row>
    <row r="249">
      <c r="A249" s="52"/>
      <c r="B249" s="52"/>
      <c r="C249" s="52"/>
      <c r="D249" s="52"/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  <c r="Z249" s="52"/>
    </row>
    <row r="250">
      <c r="A250" s="52"/>
      <c r="B250" s="52"/>
      <c r="C250" s="52"/>
      <c r="D250" s="52"/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  <c r="S250" s="52"/>
      <c r="T250" s="52"/>
      <c r="U250" s="52"/>
      <c r="V250" s="52"/>
      <c r="W250" s="52"/>
      <c r="X250" s="52"/>
      <c r="Y250" s="52"/>
      <c r="Z250" s="52"/>
    </row>
    <row r="251">
      <c r="A251" s="52"/>
      <c r="B251" s="52"/>
      <c r="C251" s="52"/>
      <c r="D251" s="52"/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  <c r="S251" s="52"/>
      <c r="T251" s="52"/>
      <c r="U251" s="52"/>
      <c r="V251" s="52"/>
      <c r="W251" s="52"/>
      <c r="X251" s="52"/>
      <c r="Y251" s="52"/>
      <c r="Z251" s="52"/>
    </row>
    <row r="252">
      <c r="A252" s="52"/>
      <c r="B252" s="52"/>
      <c r="C252" s="52"/>
      <c r="D252" s="52"/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  <c r="Z252" s="52"/>
    </row>
    <row r="253">
      <c r="A253" s="52"/>
      <c r="B253" s="52"/>
      <c r="C253" s="52"/>
      <c r="D253" s="52"/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2"/>
      <c r="Y253" s="52"/>
      <c r="Z253" s="52"/>
    </row>
    <row r="254">
      <c r="A254" s="52"/>
      <c r="B254" s="52"/>
      <c r="C254" s="52"/>
      <c r="D254" s="52"/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  <c r="Z254" s="52"/>
    </row>
    <row r="255">
      <c r="A255" s="52"/>
      <c r="B255" s="52"/>
      <c r="C255" s="52"/>
      <c r="D255" s="52"/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  <c r="Z255" s="52"/>
    </row>
    <row r="256">
      <c r="A256" s="52"/>
      <c r="B256" s="52"/>
      <c r="C256" s="52"/>
      <c r="D256" s="52"/>
      <c r="E256" s="52"/>
      <c r="F256" s="52"/>
      <c r="G256" s="52"/>
      <c r="H256" s="52"/>
      <c r="I256" s="52"/>
      <c r="J256" s="52"/>
      <c r="K256" s="52"/>
      <c r="L256" s="52"/>
      <c r="M256" s="52"/>
      <c r="N256" s="52"/>
      <c r="O256" s="52"/>
      <c r="P256" s="52"/>
      <c r="Q256" s="52"/>
      <c r="R256" s="52"/>
      <c r="S256" s="52"/>
      <c r="T256" s="52"/>
      <c r="U256" s="52"/>
      <c r="V256" s="52"/>
      <c r="W256" s="52"/>
      <c r="X256" s="52"/>
      <c r="Y256" s="52"/>
      <c r="Z256" s="52"/>
    </row>
    <row r="257">
      <c r="A257" s="52"/>
      <c r="B257" s="52"/>
      <c r="C257" s="52"/>
      <c r="D257" s="52"/>
      <c r="E257" s="52"/>
      <c r="F257" s="52"/>
      <c r="G257" s="52"/>
      <c r="H257" s="52"/>
      <c r="I257" s="52"/>
      <c r="J257" s="52"/>
      <c r="K257" s="52"/>
      <c r="L257" s="52"/>
      <c r="M257" s="52"/>
      <c r="N257" s="52"/>
      <c r="O257" s="52"/>
      <c r="P257" s="52"/>
      <c r="Q257" s="52"/>
      <c r="R257" s="52"/>
      <c r="S257" s="52"/>
      <c r="T257" s="52"/>
      <c r="U257" s="52"/>
      <c r="V257" s="52"/>
      <c r="W257" s="52"/>
      <c r="X257" s="52"/>
      <c r="Y257" s="52"/>
      <c r="Z257" s="52"/>
    </row>
    <row r="258">
      <c r="A258" s="52"/>
      <c r="B258" s="52"/>
      <c r="C258" s="52"/>
      <c r="D258" s="52"/>
      <c r="E258" s="52"/>
      <c r="F258" s="52"/>
      <c r="G258" s="52"/>
      <c r="H258" s="52"/>
      <c r="I258" s="52"/>
      <c r="J258" s="52"/>
      <c r="K258" s="52"/>
      <c r="L258" s="52"/>
      <c r="M258" s="52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2"/>
      <c r="Y258" s="52"/>
      <c r="Z258" s="52"/>
    </row>
    <row r="259">
      <c r="A259" s="52"/>
      <c r="B259" s="52"/>
      <c r="C259" s="52"/>
      <c r="D259" s="52"/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  <c r="Z259" s="52"/>
    </row>
    <row r="260">
      <c r="A260" s="52"/>
      <c r="B260" s="52"/>
      <c r="C260" s="52"/>
      <c r="D260" s="52"/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  <c r="Z260" s="52"/>
    </row>
    <row r="261">
      <c r="A261" s="52"/>
      <c r="B261" s="52"/>
      <c r="C261" s="52"/>
      <c r="D261" s="52"/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  <c r="Z261" s="52"/>
    </row>
    <row r="262">
      <c r="A262" s="52"/>
      <c r="B262" s="52"/>
      <c r="C262" s="52"/>
      <c r="D262" s="52"/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</row>
    <row r="263">
      <c r="A263" s="52"/>
      <c r="B263" s="52"/>
      <c r="C263" s="52"/>
      <c r="D263" s="52"/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  <c r="Z263" s="52"/>
    </row>
    <row r="264">
      <c r="A264" s="52"/>
      <c r="B264" s="52"/>
      <c r="C264" s="52"/>
      <c r="D264" s="52"/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</row>
    <row r="265">
      <c r="A265" s="52"/>
      <c r="B265" s="52"/>
      <c r="C265" s="52"/>
      <c r="D265" s="52"/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  <c r="Z265" s="52"/>
    </row>
    <row r="266">
      <c r="A266" s="52"/>
      <c r="B266" s="52"/>
      <c r="C266" s="52"/>
      <c r="D266" s="52"/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  <c r="Z266" s="52"/>
    </row>
    <row r="267">
      <c r="A267" s="52"/>
      <c r="B267" s="52"/>
      <c r="C267" s="52"/>
      <c r="D267" s="52"/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  <c r="Z267" s="52"/>
    </row>
    <row r="268">
      <c r="A268" s="52"/>
      <c r="B268" s="52"/>
      <c r="C268" s="52"/>
      <c r="D268" s="52"/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</row>
    <row r="269">
      <c r="A269" s="52"/>
      <c r="B269" s="52"/>
      <c r="C269" s="52"/>
      <c r="D269" s="52"/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</row>
    <row r="270">
      <c r="A270" s="52"/>
      <c r="B270" s="52"/>
      <c r="C270" s="52"/>
      <c r="D270" s="52"/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</row>
    <row r="271">
      <c r="A271" s="52"/>
      <c r="B271" s="52"/>
      <c r="C271" s="52"/>
      <c r="D271" s="52"/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</row>
    <row r="272">
      <c r="A272" s="52"/>
      <c r="B272" s="52"/>
      <c r="C272" s="52"/>
      <c r="D272" s="52"/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</row>
    <row r="273">
      <c r="A273" s="52"/>
      <c r="B273" s="52"/>
      <c r="C273" s="52"/>
      <c r="D273" s="52"/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</row>
    <row r="274">
      <c r="A274" s="52"/>
      <c r="B274" s="52"/>
      <c r="C274" s="52"/>
      <c r="D274" s="52"/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</row>
    <row r="275">
      <c r="A275" s="52"/>
      <c r="B275" s="52"/>
      <c r="C275" s="52"/>
      <c r="D275" s="52"/>
      <c r="E275" s="52"/>
      <c r="F275" s="52"/>
      <c r="G275" s="52"/>
      <c r="H275" s="52"/>
      <c r="I275" s="52"/>
      <c r="J275" s="52"/>
      <c r="K275" s="52"/>
      <c r="L275" s="52"/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2"/>
      <c r="Y275" s="52"/>
      <c r="Z275" s="52"/>
    </row>
    <row r="276">
      <c r="A276" s="52"/>
      <c r="B276" s="52"/>
      <c r="C276" s="52"/>
      <c r="D276" s="52"/>
      <c r="E276" s="52"/>
      <c r="F276" s="52"/>
      <c r="G276" s="52"/>
      <c r="H276" s="52"/>
      <c r="I276" s="52"/>
      <c r="J276" s="52"/>
      <c r="K276" s="52"/>
      <c r="L276" s="52"/>
      <c r="M276" s="52"/>
      <c r="N276" s="52"/>
      <c r="O276" s="52"/>
      <c r="P276" s="52"/>
      <c r="Q276" s="52"/>
      <c r="R276" s="52"/>
      <c r="S276" s="52"/>
      <c r="T276" s="52"/>
      <c r="U276" s="52"/>
      <c r="V276" s="52"/>
      <c r="W276" s="52"/>
      <c r="X276" s="52"/>
      <c r="Y276" s="52"/>
      <c r="Z276" s="52"/>
    </row>
    <row r="277">
      <c r="A277" s="52"/>
      <c r="B277" s="52"/>
      <c r="C277" s="52"/>
      <c r="D277" s="52"/>
      <c r="E277" s="52"/>
      <c r="F277" s="52"/>
      <c r="G277" s="52"/>
      <c r="H277" s="52"/>
      <c r="I277" s="52"/>
      <c r="J277" s="52"/>
      <c r="K277" s="52"/>
      <c r="L277" s="52"/>
      <c r="M277" s="52"/>
      <c r="N277" s="52"/>
      <c r="O277" s="52"/>
      <c r="P277" s="52"/>
      <c r="Q277" s="52"/>
      <c r="R277" s="52"/>
      <c r="S277" s="52"/>
      <c r="T277" s="52"/>
      <c r="U277" s="52"/>
      <c r="V277" s="52"/>
      <c r="W277" s="52"/>
      <c r="X277" s="52"/>
      <c r="Y277" s="52"/>
      <c r="Z277" s="52"/>
    </row>
    <row r="278">
      <c r="A278" s="52"/>
      <c r="B278" s="52"/>
      <c r="C278" s="52"/>
      <c r="D278" s="52"/>
      <c r="E278" s="52"/>
      <c r="F278" s="52"/>
      <c r="G278" s="52"/>
      <c r="H278" s="52"/>
      <c r="I278" s="52"/>
      <c r="J278" s="52"/>
      <c r="K278" s="52"/>
      <c r="L278" s="52"/>
      <c r="M278" s="52"/>
      <c r="N278" s="52"/>
      <c r="O278" s="52"/>
      <c r="P278" s="52"/>
      <c r="Q278" s="52"/>
      <c r="R278" s="52"/>
      <c r="S278" s="52"/>
      <c r="T278" s="52"/>
      <c r="U278" s="52"/>
      <c r="V278" s="52"/>
      <c r="W278" s="52"/>
      <c r="X278" s="52"/>
      <c r="Y278" s="52"/>
      <c r="Z278" s="52"/>
    </row>
    <row r="279">
      <c r="A279" s="52"/>
      <c r="B279" s="52"/>
      <c r="C279" s="52"/>
      <c r="D279" s="52"/>
      <c r="E279" s="52"/>
      <c r="F279" s="52"/>
      <c r="G279" s="52"/>
      <c r="H279" s="52"/>
      <c r="I279" s="52"/>
      <c r="J279" s="52"/>
      <c r="K279" s="52"/>
      <c r="L279" s="52"/>
      <c r="M279" s="52"/>
      <c r="N279" s="52"/>
      <c r="O279" s="52"/>
      <c r="P279" s="52"/>
      <c r="Q279" s="52"/>
      <c r="R279" s="52"/>
      <c r="S279" s="52"/>
      <c r="T279" s="52"/>
      <c r="U279" s="52"/>
      <c r="V279" s="52"/>
      <c r="W279" s="52"/>
      <c r="X279" s="52"/>
      <c r="Y279" s="52"/>
      <c r="Z279" s="52"/>
    </row>
    <row r="280">
      <c r="A280" s="52"/>
      <c r="B280" s="52"/>
      <c r="C280" s="52"/>
      <c r="D280" s="52"/>
      <c r="E280" s="52"/>
      <c r="F280" s="52"/>
      <c r="G280" s="52"/>
      <c r="H280" s="52"/>
      <c r="I280" s="52"/>
      <c r="J280" s="52"/>
      <c r="K280" s="52"/>
      <c r="L280" s="52"/>
      <c r="M280" s="52"/>
      <c r="N280" s="52"/>
      <c r="O280" s="52"/>
      <c r="P280" s="52"/>
      <c r="Q280" s="52"/>
      <c r="R280" s="52"/>
      <c r="S280" s="52"/>
      <c r="T280" s="52"/>
      <c r="U280" s="52"/>
      <c r="V280" s="52"/>
      <c r="W280" s="52"/>
      <c r="X280" s="52"/>
      <c r="Y280" s="52"/>
      <c r="Z280" s="52"/>
    </row>
    <row r="281">
      <c r="A281" s="52"/>
      <c r="B281" s="52"/>
      <c r="C281" s="52"/>
      <c r="D281" s="52"/>
      <c r="E281" s="52"/>
      <c r="F281" s="52"/>
      <c r="G281" s="52"/>
      <c r="H281" s="52"/>
      <c r="I281" s="52"/>
      <c r="J281" s="52"/>
      <c r="K281" s="52"/>
      <c r="L281" s="52"/>
      <c r="M281" s="52"/>
      <c r="N281" s="52"/>
      <c r="O281" s="52"/>
      <c r="P281" s="52"/>
      <c r="Q281" s="52"/>
      <c r="R281" s="52"/>
      <c r="S281" s="52"/>
      <c r="T281" s="52"/>
      <c r="U281" s="52"/>
      <c r="V281" s="52"/>
      <c r="W281" s="52"/>
      <c r="X281" s="52"/>
      <c r="Y281" s="52"/>
      <c r="Z281" s="52"/>
    </row>
    <row r="282">
      <c r="A282" s="52"/>
      <c r="B282" s="52"/>
      <c r="C282" s="52"/>
      <c r="D282" s="52"/>
      <c r="E282" s="52"/>
      <c r="F282" s="52"/>
      <c r="G282" s="52"/>
      <c r="H282" s="52"/>
      <c r="I282" s="52"/>
      <c r="J282" s="52"/>
      <c r="K282" s="52"/>
      <c r="L282" s="52"/>
      <c r="M282" s="52"/>
      <c r="N282" s="52"/>
      <c r="O282" s="52"/>
      <c r="P282" s="52"/>
      <c r="Q282" s="52"/>
      <c r="R282" s="52"/>
      <c r="S282" s="52"/>
      <c r="T282" s="52"/>
      <c r="U282" s="52"/>
      <c r="V282" s="52"/>
      <c r="W282" s="52"/>
      <c r="X282" s="52"/>
      <c r="Y282" s="52"/>
      <c r="Z282" s="52"/>
    </row>
    <row r="283">
      <c r="A283" s="52"/>
      <c r="B283" s="52"/>
      <c r="C283" s="52"/>
      <c r="D283" s="52"/>
      <c r="E283" s="52"/>
      <c r="F283" s="52"/>
      <c r="G283" s="52"/>
      <c r="H283" s="52"/>
      <c r="I283" s="52"/>
      <c r="J283" s="52"/>
      <c r="K283" s="52"/>
      <c r="L283" s="52"/>
      <c r="M283" s="52"/>
      <c r="N283" s="52"/>
      <c r="O283" s="52"/>
      <c r="P283" s="52"/>
      <c r="Q283" s="52"/>
      <c r="R283" s="52"/>
      <c r="S283" s="52"/>
      <c r="T283" s="52"/>
      <c r="U283" s="52"/>
      <c r="V283" s="52"/>
      <c r="W283" s="52"/>
      <c r="X283" s="52"/>
      <c r="Y283" s="52"/>
      <c r="Z283" s="52"/>
    </row>
    <row r="284">
      <c r="A284" s="52"/>
      <c r="B284" s="52"/>
      <c r="C284" s="52"/>
      <c r="D284" s="52"/>
      <c r="E284" s="52"/>
      <c r="F284" s="52"/>
      <c r="G284" s="52"/>
      <c r="H284" s="52"/>
      <c r="I284" s="52"/>
      <c r="J284" s="52"/>
      <c r="K284" s="52"/>
      <c r="L284" s="52"/>
      <c r="M284" s="52"/>
      <c r="N284" s="52"/>
      <c r="O284" s="52"/>
      <c r="P284" s="52"/>
      <c r="Q284" s="52"/>
      <c r="R284" s="52"/>
      <c r="S284" s="52"/>
      <c r="T284" s="52"/>
      <c r="U284" s="52"/>
      <c r="V284" s="52"/>
      <c r="W284" s="52"/>
      <c r="X284" s="52"/>
      <c r="Y284" s="52"/>
      <c r="Z284" s="52"/>
    </row>
    <row r="285">
      <c r="A285" s="52"/>
      <c r="B285" s="52"/>
      <c r="C285" s="52"/>
      <c r="D285" s="52"/>
      <c r="E285" s="52"/>
      <c r="F285" s="52"/>
      <c r="G285" s="52"/>
      <c r="H285" s="52"/>
      <c r="I285" s="52"/>
      <c r="J285" s="52"/>
      <c r="K285" s="52"/>
      <c r="L285" s="52"/>
      <c r="M285" s="52"/>
      <c r="N285" s="52"/>
      <c r="O285" s="52"/>
      <c r="P285" s="52"/>
      <c r="Q285" s="52"/>
      <c r="R285" s="52"/>
      <c r="S285" s="52"/>
      <c r="T285" s="52"/>
      <c r="U285" s="52"/>
      <c r="V285" s="52"/>
      <c r="W285" s="52"/>
      <c r="X285" s="52"/>
      <c r="Y285" s="52"/>
      <c r="Z285" s="52"/>
    </row>
    <row r="286">
      <c r="A286" s="52"/>
      <c r="B286" s="52"/>
      <c r="C286" s="52"/>
      <c r="D286" s="52"/>
      <c r="E286" s="52"/>
      <c r="F286" s="52"/>
      <c r="G286" s="52"/>
      <c r="H286" s="52"/>
      <c r="I286" s="52"/>
      <c r="J286" s="52"/>
      <c r="K286" s="52"/>
      <c r="L286" s="52"/>
      <c r="M286" s="52"/>
      <c r="N286" s="52"/>
      <c r="O286" s="52"/>
      <c r="P286" s="52"/>
      <c r="Q286" s="52"/>
      <c r="R286" s="52"/>
      <c r="S286" s="52"/>
      <c r="T286" s="52"/>
      <c r="U286" s="52"/>
      <c r="V286" s="52"/>
      <c r="W286" s="52"/>
      <c r="X286" s="52"/>
      <c r="Y286" s="52"/>
      <c r="Z286" s="52"/>
    </row>
    <row r="287">
      <c r="A287" s="52"/>
      <c r="B287" s="52"/>
      <c r="C287" s="52"/>
      <c r="D287" s="52"/>
      <c r="E287" s="52"/>
      <c r="F287" s="52"/>
      <c r="G287" s="52"/>
      <c r="H287" s="52"/>
      <c r="I287" s="52"/>
      <c r="J287" s="52"/>
      <c r="K287" s="52"/>
      <c r="L287" s="52"/>
      <c r="M287" s="52"/>
      <c r="N287" s="52"/>
      <c r="O287" s="52"/>
      <c r="P287" s="52"/>
      <c r="Q287" s="52"/>
      <c r="R287" s="52"/>
      <c r="S287" s="52"/>
      <c r="T287" s="52"/>
      <c r="U287" s="52"/>
      <c r="V287" s="52"/>
      <c r="W287" s="52"/>
      <c r="X287" s="52"/>
      <c r="Y287" s="52"/>
      <c r="Z287" s="52"/>
    </row>
    <row r="288">
      <c r="A288" s="52"/>
      <c r="B288" s="52"/>
      <c r="C288" s="52"/>
      <c r="D288" s="52"/>
      <c r="E288" s="52"/>
      <c r="F288" s="52"/>
      <c r="G288" s="52"/>
      <c r="H288" s="52"/>
      <c r="I288" s="52"/>
      <c r="J288" s="52"/>
      <c r="K288" s="52"/>
      <c r="L288" s="52"/>
      <c r="M288" s="52"/>
      <c r="N288" s="52"/>
      <c r="O288" s="52"/>
      <c r="P288" s="52"/>
      <c r="Q288" s="52"/>
      <c r="R288" s="52"/>
      <c r="S288" s="52"/>
      <c r="T288" s="52"/>
      <c r="U288" s="52"/>
      <c r="V288" s="52"/>
      <c r="W288" s="52"/>
      <c r="X288" s="52"/>
      <c r="Y288" s="52"/>
      <c r="Z288" s="52"/>
    </row>
    <row r="289">
      <c r="A289" s="52"/>
      <c r="B289" s="52"/>
      <c r="C289" s="52"/>
      <c r="D289" s="52"/>
      <c r="E289" s="52"/>
      <c r="F289" s="52"/>
      <c r="G289" s="52"/>
      <c r="H289" s="52"/>
      <c r="I289" s="52"/>
      <c r="J289" s="52"/>
      <c r="K289" s="52"/>
      <c r="L289" s="52"/>
      <c r="M289" s="52"/>
      <c r="N289" s="52"/>
      <c r="O289" s="52"/>
      <c r="P289" s="52"/>
      <c r="Q289" s="52"/>
      <c r="R289" s="52"/>
      <c r="S289" s="52"/>
      <c r="T289" s="52"/>
      <c r="U289" s="52"/>
      <c r="V289" s="52"/>
      <c r="W289" s="52"/>
      <c r="X289" s="52"/>
      <c r="Y289" s="52"/>
      <c r="Z289" s="52"/>
    </row>
    <row r="290">
      <c r="A290" s="52"/>
      <c r="B290" s="52"/>
      <c r="C290" s="52"/>
      <c r="D290" s="52"/>
      <c r="E290" s="52"/>
      <c r="F290" s="52"/>
      <c r="G290" s="52"/>
      <c r="H290" s="52"/>
      <c r="I290" s="52"/>
      <c r="J290" s="52"/>
      <c r="K290" s="52"/>
      <c r="L290" s="52"/>
      <c r="M290" s="52"/>
      <c r="N290" s="52"/>
      <c r="O290" s="52"/>
      <c r="P290" s="52"/>
      <c r="Q290" s="52"/>
      <c r="R290" s="52"/>
      <c r="S290" s="52"/>
      <c r="T290" s="52"/>
      <c r="U290" s="52"/>
      <c r="V290" s="52"/>
      <c r="W290" s="52"/>
      <c r="X290" s="52"/>
      <c r="Y290" s="52"/>
      <c r="Z290" s="52"/>
    </row>
    <row r="291">
      <c r="A291" s="52"/>
      <c r="B291" s="52"/>
      <c r="C291" s="52"/>
      <c r="D291" s="52"/>
      <c r="E291" s="52"/>
      <c r="F291" s="52"/>
      <c r="G291" s="52"/>
      <c r="H291" s="52"/>
      <c r="I291" s="52"/>
      <c r="J291" s="52"/>
      <c r="K291" s="52"/>
      <c r="L291" s="52"/>
      <c r="M291" s="52"/>
      <c r="N291" s="52"/>
      <c r="O291" s="52"/>
      <c r="P291" s="52"/>
      <c r="Q291" s="52"/>
      <c r="R291" s="52"/>
      <c r="S291" s="52"/>
      <c r="T291" s="52"/>
      <c r="U291" s="52"/>
      <c r="V291" s="52"/>
      <c r="W291" s="52"/>
      <c r="X291" s="52"/>
      <c r="Y291" s="52"/>
      <c r="Z291" s="52"/>
    </row>
    <row r="292">
      <c r="A292" s="52"/>
      <c r="B292" s="52"/>
      <c r="C292" s="52"/>
      <c r="D292" s="52"/>
      <c r="E292" s="52"/>
      <c r="F292" s="52"/>
      <c r="G292" s="52"/>
      <c r="H292" s="52"/>
      <c r="I292" s="52"/>
      <c r="J292" s="52"/>
      <c r="K292" s="52"/>
      <c r="L292" s="52"/>
      <c r="M292" s="52"/>
      <c r="N292" s="52"/>
      <c r="O292" s="52"/>
      <c r="P292" s="52"/>
      <c r="Q292" s="52"/>
      <c r="R292" s="52"/>
      <c r="S292" s="52"/>
      <c r="T292" s="52"/>
      <c r="U292" s="52"/>
      <c r="V292" s="52"/>
      <c r="W292" s="52"/>
      <c r="X292" s="52"/>
      <c r="Y292" s="52"/>
      <c r="Z292" s="52"/>
    </row>
    <row r="293">
      <c r="A293" s="52"/>
      <c r="B293" s="52"/>
      <c r="C293" s="52"/>
      <c r="D293" s="52"/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  <c r="Z293" s="52"/>
    </row>
    <row r="294">
      <c r="A294" s="52"/>
      <c r="B294" s="52"/>
      <c r="C294" s="52"/>
      <c r="D294" s="52"/>
      <c r="E294" s="52"/>
      <c r="F294" s="52"/>
      <c r="G294" s="52"/>
      <c r="H294" s="52"/>
      <c r="I294" s="52"/>
      <c r="J294" s="52"/>
      <c r="K294" s="52"/>
      <c r="L294" s="52"/>
      <c r="M294" s="52"/>
      <c r="N294" s="52"/>
      <c r="O294" s="52"/>
      <c r="P294" s="52"/>
      <c r="Q294" s="52"/>
      <c r="R294" s="52"/>
      <c r="S294" s="52"/>
      <c r="T294" s="52"/>
      <c r="U294" s="52"/>
      <c r="V294" s="52"/>
      <c r="W294" s="52"/>
      <c r="X294" s="52"/>
      <c r="Y294" s="52"/>
      <c r="Z294" s="52"/>
    </row>
    <row r="295">
      <c r="A295" s="52"/>
      <c r="B295" s="52"/>
      <c r="C295" s="52"/>
      <c r="D295" s="52"/>
      <c r="E295" s="52"/>
      <c r="F295" s="52"/>
      <c r="G295" s="52"/>
      <c r="H295" s="52"/>
      <c r="I295" s="52"/>
      <c r="J295" s="52"/>
      <c r="K295" s="52"/>
      <c r="L295" s="52"/>
      <c r="M295" s="52"/>
      <c r="N295" s="52"/>
      <c r="O295" s="52"/>
      <c r="P295" s="52"/>
      <c r="Q295" s="52"/>
      <c r="R295" s="52"/>
      <c r="S295" s="52"/>
      <c r="T295" s="52"/>
      <c r="U295" s="52"/>
      <c r="V295" s="52"/>
      <c r="W295" s="52"/>
      <c r="X295" s="52"/>
      <c r="Y295" s="52"/>
      <c r="Z295" s="52"/>
    </row>
    <row r="296">
      <c r="A296" s="52"/>
      <c r="B296" s="52"/>
      <c r="C296" s="52"/>
      <c r="D296" s="52"/>
      <c r="E296" s="52"/>
      <c r="F296" s="52"/>
      <c r="G296" s="52"/>
      <c r="H296" s="52"/>
      <c r="I296" s="52"/>
      <c r="J296" s="52"/>
      <c r="K296" s="52"/>
      <c r="L296" s="52"/>
      <c r="M296" s="52"/>
      <c r="N296" s="52"/>
      <c r="O296" s="52"/>
      <c r="P296" s="52"/>
      <c r="Q296" s="52"/>
      <c r="R296" s="52"/>
      <c r="S296" s="52"/>
      <c r="T296" s="52"/>
      <c r="U296" s="52"/>
      <c r="V296" s="52"/>
      <c r="W296" s="52"/>
      <c r="X296" s="52"/>
      <c r="Y296" s="52"/>
      <c r="Z296" s="52"/>
    </row>
    <row r="297">
      <c r="A297" s="52"/>
      <c r="B297" s="52"/>
      <c r="C297" s="52"/>
      <c r="D297" s="52"/>
      <c r="E297" s="52"/>
      <c r="F297" s="52"/>
      <c r="G297" s="52"/>
      <c r="H297" s="52"/>
      <c r="I297" s="52"/>
      <c r="J297" s="52"/>
      <c r="K297" s="52"/>
      <c r="L297" s="52"/>
      <c r="M297" s="52"/>
      <c r="N297" s="52"/>
      <c r="O297" s="52"/>
      <c r="P297" s="52"/>
      <c r="Q297" s="52"/>
      <c r="R297" s="52"/>
      <c r="S297" s="52"/>
      <c r="T297" s="52"/>
      <c r="U297" s="52"/>
      <c r="V297" s="52"/>
      <c r="W297" s="52"/>
      <c r="X297" s="52"/>
      <c r="Y297" s="52"/>
      <c r="Z297" s="52"/>
    </row>
    <row r="298">
      <c r="A298" s="52"/>
      <c r="B298" s="52"/>
      <c r="C298" s="52"/>
      <c r="D298" s="52"/>
      <c r="E298" s="52"/>
      <c r="F298" s="52"/>
      <c r="G298" s="52"/>
      <c r="H298" s="52"/>
      <c r="I298" s="52"/>
      <c r="J298" s="52"/>
      <c r="K298" s="52"/>
      <c r="L298" s="52"/>
      <c r="M298" s="52"/>
      <c r="N298" s="52"/>
      <c r="O298" s="52"/>
      <c r="P298" s="52"/>
      <c r="Q298" s="52"/>
      <c r="R298" s="52"/>
      <c r="S298" s="52"/>
      <c r="T298" s="52"/>
      <c r="U298" s="52"/>
      <c r="V298" s="52"/>
      <c r="W298" s="52"/>
      <c r="X298" s="52"/>
      <c r="Y298" s="52"/>
      <c r="Z298" s="52"/>
    </row>
    <row r="299">
      <c r="A299" s="52"/>
      <c r="B299" s="52"/>
      <c r="C299" s="52"/>
      <c r="D299" s="52"/>
      <c r="E299" s="52"/>
      <c r="F299" s="52"/>
      <c r="G299" s="52"/>
      <c r="H299" s="52"/>
      <c r="I299" s="52"/>
      <c r="J299" s="52"/>
      <c r="K299" s="52"/>
      <c r="L299" s="52"/>
      <c r="M299" s="52"/>
      <c r="N299" s="52"/>
      <c r="O299" s="52"/>
      <c r="P299" s="52"/>
      <c r="Q299" s="52"/>
      <c r="R299" s="52"/>
      <c r="S299" s="52"/>
      <c r="T299" s="52"/>
      <c r="U299" s="52"/>
      <c r="V299" s="52"/>
      <c r="W299" s="52"/>
      <c r="X299" s="52"/>
      <c r="Y299" s="52"/>
      <c r="Z299" s="52"/>
    </row>
    <row r="300">
      <c r="A300" s="52"/>
      <c r="B300" s="52"/>
      <c r="C300" s="52"/>
      <c r="D300" s="52"/>
      <c r="E300" s="52"/>
      <c r="F300" s="52"/>
      <c r="G300" s="52"/>
      <c r="H300" s="52"/>
      <c r="I300" s="52"/>
      <c r="J300" s="52"/>
      <c r="K300" s="52"/>
      <c r="L300" s="52"/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  <c r="X300" s="52"/>
      <c r="Y300" s="52"/>
      <c r="Z300" s="52"/>
    </row>
    <row r="301">
      <c r="A301" s="52"/>
      <c r="B301" s="52"/>
      <c r="C301" s="52"/>
      <c r="D301" s="52"/>
      <c r="E301" s="52"/>
      <c r="F301" s="52"/>
      <c r="G301" s="52"/>
      <c r="H301" s="52"/>
      <c r="I301" s="52"/>
      <c r="J301" s="52"/>
      <c r="K301" s="52"/>
      <c r="L301" s="52"/>
      <c r="M301" s="52"/>
      <c r="N301" s="52"/>
      <c r="O301" s="52"/>
      <c r="P301" s="52"/>
      <c r="Q301" s="52"/>
      <c r="R301" s="52"/>
      <c r="S301" s="52"/>
      <c r="T301" s="52"/>
      <c r="U301" s="52"/>
      <c r="V301" s="52"/>
      <c r="W301" s="52"/>
      <c r="X301" s="52"/>
      <c r="Y301" s="52"/>
      <c r="Z301" s="52"/>
    </row>
    <row r="302">
      <c r="A302" s="52"/>
      <c r="B302" s="52"/>
      <c r="C302" s="52"/>
      <c r="D302" s="52"/>
      <c r="E302" s="52"/>
      <c r="F302" s="52"/>
      <c r="G302" s="52"/>
      <c r="H302" s="52"/>
      <c r="I302" s="52"/>
      <c r="J302" s="52"/>
      <c r="K302" s="52"/>
      <c r="L302" s="52"/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  <c r="X302" s="52"/>
      <c r="Y302" s="52"/>
      <c r="Z302" s="52"/>
    </row>
    <row r="303">
      <c r="A303" s="52"/>
      <c r="B303" s="52"/>
      <c r="C303" s="52"/>
      <c r="D303" s="52"/>
      <c r="E303" s="52"/>
      <c r="F303" s="52"/>
      <c r="G303" s="52"/>
      <c r="H303" s="52"/>
      <c r="I303" s="52"/>
      <c r="J303" s="52"/>
      <c r="K303" s="52"/>
      <c r="L303" s="52"/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  <c r="X303" s="52"/>
      <c r="Y303" s="52"/>
      <c r="Z303" s="52"/>
    </row>
    <row r="304">
      <c r="A304" s="52"/>
      <c r="B304" s="52"/>
      <c r="C304" s="52"/>
      <c r="D304" s="52"/>
      <c r="E304" s="52"/>
      <c r="F304" s="52"/>
      <c r="G304" s="52"/>
      <c r="H304" s="52"/>
      <c r="I304" s="52"/>
      <c r="J304" s="52"/>
      <c r="K304" s="52"/>
      <c r="L304" s="52"/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  <c r="Z304" s="52"/>
    </row>
    <row r="305">
      <c r="A305" s="52"/>
      <c r="B305" s="52"/>
      <c r="C305" s="52"/>
      <c r="D305" s="52"/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  <c r="Z305" s="52"/>
    </row>
    <row r="306">
      <c r="A306" s="52"/>
      <c r="B306" s="52"/>
      <c r="C306" s="52"/>
      <c r="D306" s="52"/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  <c r="Z306" s="52"/>
    </row>
    <row r="307">
      <c r="A307" s="52"/>
      <c r="B307" s="52"/>
      <c r="C307" s="52"/>
      <c r="D307" s="52"/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  <c r="Z307" s="52"/>
    </row>
    <row r="308">
      <c r="A308" s="52"/>
      <c r="B308" s="52"/>
      <c r="C308" s="52"/>
      <c r="D308" s="52"/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  <c r="Z308" s="52"/>
    </row>
    <row r="309">
      <c r="A309" s="52"/>
      <c r="B309" s="52"/>
      <c r="C309" s="52"/>
      <c r="D309" s="52"/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  <c r="Z309" s="52"/>
    </row>
    <row r="310">
      <c r="A310" s="52"/>
      <c r="B310" s="52"/>
      <c r="C310" s="52"/>
      <c r="D310" s="52"/>
      <c r="E310" s="52"/>
      <c r="F310" s="52"/>
      <c r="G310" s="52"/>
      <c r="H310" s="52"/>
      <c r="I310" s="52"/>
      <c r="J310" s="52"/>
      <c r="K310" s="52"/>
      <c r="L310" s="52"/>
      <c r="M310" s="52"/>
      <c r="N310" s="52"/>
      <c r="O310" s="52"/>
      <c r="P310" s="52"/>
      <c r="Q310" s="52"/>
      <c r="R310" s="52"/>
      <c r="S310" s="52"/>
      <c r="T310" s="52"/>
      <c r="U310" s="52"/>
      <c r="V310" s="52"/>
      <c r="W310" s="52"/>
      <c r="X310" s="52"/>
      <c r="Y310" s="52"/>
      <c r="Z310" s="52"/>
    </row>
    <row r="311">
      <c r="A311" s="52"/>
      <c r="B311" s="52"/>
      <c r="C311" s="52"/>
      <c r="D311" s="52"/>
      <c r="E311" s="52"/>
      <c r="F311" s="52"/>
      <c r="G311" s="52"/>
      <c r="H311" s="52"/>
      <c r="I311" s="52"/>
      <c r="J311" s="52"/>
      <c r="K311" s="52"/>
      <c r="L311" s="52"/>
      <c r="M311" s="52"/>
      <c r="N311" s="52"/>
      <c r="O311" s="52"/>
      <c r="P311" s="52"/>
      <c r="Q311" s="52"/>
      <c r="R311" s="52"/>
      <c r="S311" s="52"/>
      <c r="T311" s="52"/>
      <c r="U311" s="52"/>
      <c r="V311" s="52"/>
      <c r="W311" s="52"/>
      <c r="X311" s="52"/>
      <c r="Y311" s="52"/>
      <c r="Z311" s="52"/>
    </row>
    <row r="312">
      <c r="A312" s="52"/>
      <c r="B312" s="52"/>
      <c r="C312" s="52"/>
      <c r="D312" s="52"/>
      <c r="E312" s="52"/>
      <c r="F312" s="52"/>
      <c r="G312" s="52"/>
      <c r="H312" s="52"/>
      <c r="I312" s="52"/>
      <c r="J312" s="52"/>
      <c r="K312" s="52"/>
      <c r="L312" s="52"/>
      <c r="M312" s="52"/>
      <c r="N312" s="52"/>
      <c r="O312" s="52"/>
      <c r="P312" s="52"/>
      <c r="Q312" s="52"/>
      <c r="R312" s="52"/>
      <c r="S312" s="52"/>
      <c r="T312" s="52"/>
      <c r="U312" s="52"/>
      <c r="V312" s="52"/>
      <c r="W312" s="52"/>
      <c r="X312" s="52"/>
      <c r="Y312" s="52"/>
      <c r="Z312" s="52"/>
    </row>
    <row r="313">
      <c r="A313" s="52"/>
      <c r="B313" s="52"/>
      <c r="C313" s="52"/>
      <c r="D313" s="52"/>
      <c r="E313" s="52"/>
      <c r="F313" s="52"/>
      <c r="G313" s="52"/>
      <c r="H313" s="52"/>
      <c r="I313" s="52"/>
      <c r="J313" s="52"/>
      <c r="K313" s="52"/>
      <c r="L313" s="52"/>
      <c r="M313" s="52"/>
      <c r="N313" s="52"/>
      <c r="O313" s="52"/>
      <c r="P313" s="52"/>
      <c r="Q313" s="52"/>
      <c r="R313" s="52"/>
      <c r="S313" s="52"/>
      <c r="T313" s="52"/>
      <c r="U313" s="52"/>
      <c r="V313" s="52"/>
      <c r="W313" s="52"/>
      <c r="X313" s="52"/>
      <c r="Y313" s="52"/>
      <c r="Z313" s="52"/>
    </row>
    <row r="314">
      <c r="A314" s="52"/>
      <c r="B314" s="52"/>
      <c r="C314" s="52"/>
      <c r="D314" s="52"/>
      <c r="E314" s="52"/>
      <c r="F314" s="52"/>
      <c r="G314" s="52"/>
      <c r="H314" s="52"/>
      <c r="I314" s="52"/>
      <c r="J314" s="52"/>
      <c r="K314" s="52"/>
      <c r="L314" s="52"/>
      <c r="M314" s="52"/>
      <c r="N314" s="52"/>
      <c r="O314" s="52"/>
      <c r="P314" s="52"/>
      <c r="Q314" s="52"/>
      <c r="R314" s="52"/>
      <c r="S314" s="52"/>
      <c r="T314" s="52"/>
      <c r="U314" s="52"/>
      <c r="V314" s="52"/>
      <c r="W314" s="52"/>
      <c r="X314" s="52"/>
      <c r="Y314" s="52"/>
      <c r="Z314" s="52"/>
    </row>
    <row r="315">
      <c r="A315" s="52"/>
      <c r="B315" s="52"/>
      <c r="C315" s="52"/>
      <c r="D315" s="52"/>
      <c r="E315" s="52"/>
      <c r="F315" s="52"/>
      <c r="G315" s="52"/>
      <c r="H315" s="52"/>
      <c r="I315" s="52"/>
      <c r="J315" s="52"/>
      <c r="K315" s="52"/>
      <c r="L315" s="52"/>
      <c r="M315" s="52"/>
      <c r="N315" s="52"/>
      <c r="O315" s="52"/>
      <c r="P315" s="52"/>
      <c r="Q315" s="52"/>
      <c r="R315" s="52"/>
      <c r="S315" s="52"/>
      <c r="T315" s="52"/>
      <c r="U315" s="52"/>
      <c r="V315" s="52"/>
      <c r="W315" s="52"/>
      <c r="X315" s="52"/>
      <c r="Y315" s="52"/>
      <c r="Z315" s="52"/>
    </row>
    <row r="316">
      <c r="A316" s="52"/>
      <c r="B316" s="52"/>
      <c r="C316" s="52"/>
      <c r="D316" s="52"/>
      <c r="E316" s="52"/>
      <c r="F316" s="52"/>
      <c r="G316" s="52"/>
      <c r="H316" s="52"/>
      <c r="I316" s="52"/>
      <c r="J316" s="52"/>
      <c r="K316" s="52"/>
      <c r="L316" s="52"/>
      <c r="M316" s="52"/>
      <c r="N316" s="52"/>
      <c r="O316" s="52"/>
      <c r="P316" s="52"/>
      <c r="Q316" s="52"/>
      <c r="R316" s="52"/>
      <c r="S316" s="52"/>
      <c r="T316" s="52"/>
      <c r="U316" s="52"/>
      <c r="V316" s="52"/>
      <c r="W316" s="52"/>
      <c r="X316" s="52"/>
      <c r="Y316" s="52"/>
      <c r="Z316" s="52"/>
    </row>
    <row r="317">
      <c r="A317" s="52"/>
      <c r="B317" s="52"/>
      <c r="C317" s="52"/>
      <c r="D317" s="52"/>
      <c r="E317" s="52"/>
      <c r="F317" s="52"/>
      <c r="G317" s="52"/>
      <c r="H317" s="52"/>
      <c r="I317" s="52"/>
      <c r="J317" s="52"/>
      <c r="K317" s="52"/>
      <c r="L317" s="52"/>
      <c r="M317" s="52"/>
      <c r="N317" s="52"/>
      <c r="O317" s="52"/>
      <c r="P317" s="52"/>
      <c r="Q317" s="52"/>
      <c r="R317" s="52"/>
      <c r="S317" s="52"/>
      <c r="T317" s="52"/>
      <c r="U317" s="52"/>
      <c r="V317" s="52"/>
      <c r="W317" s="52"/>
      <c r="X317" s="52"/>
      <c r="Y317" s="52"/>
      <c r="Z317" s="52"/>
    </row>
    <row r="318">
      <c r="A318" s="52"/>
      <c r="B318" s="52"/>
      <c r="C318" s="52"/>
      <c r="D318" s="52"/>
      <c r="E318" s="52"/>
      <c r="F318" s="52"/>
      <c r="G318" s="52"/>
      <c r="H318" s="52"/>
      <c r="I318" s="52"/>
      <c r="J318" s="52"/>
      <c r="K318" s="52"/>
      <c r="L318" s="52"/>
      <c r="M318" s="52"/>
      <c r="N318" s="52"/>
      <c r="O318" s="52"/>
      <c r="P318" s="52"/>
      <c r="Q318" s="52"/>
      <c r="R318" s="52"/>
      <c r="S318" s="52"/>
      <c r="T318" s="52"/>
      <c r="U318" s="52"/>
      <c r="V318" s="52"/>
      <c r="W318" s="52"/>
      <c r="X318" s="52"/>
      <c r="Y318" s="52"/>
      <c r="Z318" s="52"/>
    </row>
    <row r="319">
      <c r="A319" s="52"/>
      <c r="B319" s="52"/>
      <c r="C319" s="52"/>
      <c r="D319" s="52"/>
      <c r="E319" s="52"/>
      <c r="F319" s="52"/>
      <c r="G319" s="52"/>
      <c r="H319" s="52"/>
      <c r="I319" s="52"/>
      <c r="J319" s="52"/>
      <c r="K319" s="52"/>
      <c r="L319" s="52"/>
      <c r="M319" s="52"/>
      <c r="N319" s="52"/>
      <c r="O319" s="52"/>
      <c r="P319" s="52"/>
      <c r="Q319" s="52"/>
      <c r="R319" s="52"/>
      <c r="S319" s="52"/>
      <c r="T319" s="52"/>
      <c r="U319" s="52"/>
      <c r="V319" s="52"/>
      <c r="W319" s="52"/>
      <c r="X319" s="52"/>
      <c r="Y319" s="52"/>
      <c r="Z319" s="52"/>
    </row>
    <row r="320">
      <c r="A320" s="52"/>
      <c r="B320" s="52"/>
      <c r="C320" s="52"/>
      <c r="D320" s="52"/>
      <c r="E320" s="52"/>
      <c r="F320" s="52"/>
      <c r="G320" s="52"/>
      <c r="H320" s="52"/>
      <c r="I320" s="52"/>
      <c r="J320" s="52"/>
      <c r="K320" s="52"/>
      <c r="L320" s="52"/>
      <c r="M320" s="52"/>
      <c r="N320" s="52"/>
      <c r="O320" s="52"/>
      <c r="P320" s="52"/>
      <c r="Q320" s="52"/>
      <c r="R320" s="52"/>
      <c r="S320" s="52"/>
      <c r="T320" s="52"/>
      <c r="U320" s="52"/>
      <c r="V320" s="52"/>
      <c r="W320" s="52"/>
      <c r="X320" s="52"/>
      <c r="Y320" s="52"/>
      <c r="Z320" s="52"/>
    </row>
    <row r="321">
      <c r="A321" s="52"/>
      <c r="B321" s="52"/>
      <c r="C321" s="52"/>
      <c r="D321" s="52"/>
      <c r="E321" s="52"/>
      <c r="F321" s="52"/>
      <c r="G321" s="52"/>
      <c r="H321" s="52"/>
      <c r="I321" s="52"/>
      <c r="J321" s="52"/>
      <c r="K321" s="52"/>
      <c r="L321" s="52"/>
      <c r="M321" s="52"/>
      <c r="N321" s="52"/>
      <c r="O321" s="52"/>
      <c r="P321" s="52"/>
      <c r="Q321" s="52"/>
      <c r="R321" s="52"/>
      <c r="S321" s="52"/>
      <c r="T321" s="52"/>
      <c r="U321" s="52"/>
      <c r="V321" s="52"/>
      <c r="W321" s="52"/>
      <c r="X321" s="52"/>
      <c r="Y321" s="52"/>
      <c r="Z321" s="52"/>
    </row>
    <row r="322">
      <c r="A322" s="52"/>
      <c r="B322" s="52"/>
      <c r="C322" s="52"/>
      <c r="D322" s="52"/>
      <c r="E322" s="52"/>
      <c r="F322" s="52"/>
      <c r="G322" s="52"/>
      <c r="H322" s="52"/>
      <c r="I322" s="52"/>
      <c r="J322" s="52"/>
      <c r="K322" s="52"/>
      <c r="L322" s="52"/>
      <c r="M322" s="52"/>
      <c r="N322" s="52"/>
      <c r="O322" s="52"/>
      <c r="P322" s="52"/>
      <c r="Q322" s="52"/>
      <c r="R322" s="52"/>
      <c r="S322" s="52"/>
      <c r="T322" s="52"/>
      <c r="U322" s="52"/>
      <c r="V322" s="52"/>
      <c r="W322" s="52"/>
      <c r="X322" s="52"/>
      <c r="Y322" s="52"/>
      <c r="Z322" s="52"/>
    </row>
    <row r="323">
      <c r="A323" s="52"/>
      <c r="B323" s="52"/>
      <c r="C323" s="52"/>
      <c r="D323" s="52"/>
      <c r="E323" s="52"/>
      <c r="F323" s="52"/>
      <c r="G323" s="52"/>
      <c r="H323" s="52"/>
      <c r="I323" s="52"/>
      <c r="J323" s="52"/>
      <c r="K323" s="52"/>
      <c r="L323" s="52"/>
      <c r="M323" s="52"/>
      <c r="N323" s="52"/>
      <c r="O323" s="52"/>
      <c r="P323" s="52"/>
      <c r="Q323" s="52"/>
      <c r="R323" s="52"/>
      <c r="S323" s="52"/>
      <c r="T323" s="52"/>
      <c r="U323" s="52"/>
      <c r="V323" s="52"/>
      <c r="W323" s="52"/>
      <c r="X323" s="52"/>
      <c r="Y323" s="52"/>
      <c r="Z323" s="52"/>
    </row>
    <row r="324">
      <c r="A324" s="52"/>
      <c r="B324" s="52"/>
      <c r="C324" s="52"/>
      <c r="D324" s="52"/>
      <c r="E324" s="52"/>
      <c r="F324" s="52"/>
      <c r="G324" s="52"/>
      <c r="H324" s="52"/>
      <c r="I324" s="52"/>
      <c r="J324" s="52"/>
      <c r="K324" s="52"/>
      <c r="L324" s="52"/>
      <c r="M324" s="52"/>
      <c r="N324" s="52"/>
      <c r="O324" s="52"/>
      <c r="P324" s="52"/>
      <c r="Q324" s="52"/>
      <c r="R324" s="52"/>
      <c r="S324" s="52"/>
      <c r="T324" s="52"/>
      <c r="U324" s="52"/>
      <c r="V324" s="52"/>
      <c r="W324" s="52"/>
      <c r="X324" s="52"/>
      <c r="Y324" s="52"/>
      <c r="Z324" s="52"/>
    </row>
    <row r="325">
      <c r="A325" s="52"/>
      <c r="B325" s="52"/>
      <c r="C325" s="52"/>
      <c r="D325" s="52"/>
      <c r="E325" s="52"/>
      <c r="F325" s="52"/>
      <c r="G325" s="52"/>
      <c r="H325" s="52"/>
      <c r="I325" s="52"/>
      <c r="J325" s="52"/>
      <c r="K325" s="52"/>
      <c r="L325" s="52"/>
      <c r="M325" s="52"/>
      <c r="N325" s="52"/>
      <c r="O325" s="52"/>
      <c r="P325" s="52"/>
      <c r="Q325" s="52"/>
      <c r="R325" s="52"/>
      <c r="S325" s="52"/>
      <c r="T325" s="52"/>
      <c r="U325" s="52"/>
      <c r="V325" s="52"/>
      <c r="W325" s="52"/>
      <c r="X325" s="52"/>
      <c r="Y325" s="52"/>
      <c r="Z325" s="52"/>
    </row>
    <row r="326">
      <c r="A326" s="52"/>
      <c r="B326" s="52"/>
      <c r="C326" s="52"/>
      <c r="D326" s="52"/>
      <c r="E326" s="52"/>
      <c r="F326" s="52"/>
      <c r="G326" s="52"/>
      <c r="H326" s="52"/>
      <c r="I326" s="52"/>
      <c r="J326" s="52"/>
      <c r="K326" s="52"/>
      <c r="L326" s="52"/>
      <c r="M326" s="52"/>
      <c r="N326" s="52"/>
      <c r="O326" s="52"/>
      <c r="P326" s="52"/>
      <c r="Q326" s="52"/>
      <c r="R326" s="52"/>
      <c r="S326" s="52"/>
      <c r="T326" s="52"/>
      <c r="U326" s="52"/>
      <c r="V326" s="52"/>
      <c r="W326" s="52"/>
      <c r="X326" s="52"/>
      <c r="Y326" s="52"/>
      <c r="Z326" s="52"/>
    </row>
    <row r="327">
      <c r="A327" s="52"/>
      <c r="B327" s="52"/>
      <c r="C327" s="52"/>
      <c r="D327" s="52"/>
      <c r="E327" s="52"/>
      <c r="F327" s="52"/>
      <c r="G327" s="52"/>
      <c r="H327" s="52"/>
      <c r="I327" s="52"/>
      <c r="J327" s="52"/>
      <c r="K327" s="52"/>
      <c r="L327" s="52"/>
      <c r="M327" s="52"/>
      <c r="N327" s="52"/>
      <c r="O327" s="52"/>
      <c r="P327" s="52"/>
      <c r="Q327" s="52"/>
      <c r="R327" s="52"/>
      <c r="S327" s="52"/>
      <c r="T327" s="52"/>
      <c r="U327" s="52"/>
      <c r="V327" s="52"/>
      <c r="W327" s="52"/>
      <c r="X327" s="52"/>
      <c r="Y327" s="52"/>
      <c r="Z327" s="52"/>
    </row>
    <row r="328">
      <c r="A328" s="52"/>
      <c r="B328" s="52"/>
      <c r="C328" s="52"/>
      <c r="D328" s="52"/>
      <c r="E328" s="52"/>
      <c r="F328" s="52"/>
      <c r="G328" s="52"/>
      <c r="H328" s="52"/>
      <c r="I328" s="52"/>
      <c r="J328" s="52"/>
      <c r="K328" s="52"/>
      <c r="L328" s="52"/>
      <c r="M328" s="52"/>
      <c r="N328" s="52"/>
      <c r="O328" s="52"/>
      <c r="P328" s="52"/>
      <c r="Q328" s="52"/>
      <c r="R328" s="52"/>
      <c r="S328" s="52"/>
      <c r="T328" s="52"/>
      <c r="U328" s="52"/>
      <c r="V328" s="52"/>
      <c r="W328" s="52"/>
      <c r="X328" s="52"/>
      <c r="Y328" s="52"/>
      <c r="Z328" s="52"/>
    </row>
    <row r="329">
      <c r="A329" s="52"/>
      <c r="B329" s="52"/>
      <c r="C329" s="52"/>
      <c r="D329" s="52"/>
      <c r="E329" s="52"/>
      <c r="F329" s="52"/>
      <c r="G329" s="52"/>
      <c r="H329" s="52"/>
      <c r="I329" s="52"/>
      <c r="J329" s="52"/>
      <c r="K329" s="52"/>
      <c r="L329" s="52"/>
      <c r="M329" s="52"/>
      <c r="N329" s="52"/>
      <c r="O329" s="52"/>
      <c r="P329" s="52"/>
      <c r="Q329" s="52"/>
      <c r="R329" s="52"/>
      <c r="S329" s="52"/>
      <c r="T329" s="52"/>
      <c r="U329" s="52"/>
      <c r="V329" s="52"/>
      <c r="W329" s="52"/>
      <c r="X329" s="52"/>
      <c r="Y329" s="52"/>
      <c r="Z329" s="52"/>
    </row>
    <row r="330">
      <c r="A330" s="52"/>
      <c r="B330" s="52"/>
      <c r="C330" s="52"/>
      <c r="D330" s="52"/>
      <c r="E330" s="52"/>
      <c r="F330" s="52"/>
      <c r="G330" s="52"/>
      <c r="H330" s="52"/>
      <c r="I330" s="52"/>
      <c r="J330" s="52"/>
      <c r="K330" s="52"/>
      <c r="L330" s="52"/>
      <c r="M330" s="52"/>
      <c r="N330" s="52"/>
      <c r="O330" s="52"/>
      <c r="P330" s="52"/>
      <c r="Q330" s="52"/>
      <c r="R330" s="52"/>
      <c r="S330" s="52"/>
      <c r="T330" s="52"/>
      <c r="U330" s="52"/>
      <c r="V330" s="52"/>
      <c r="W330" s="52"/>
      <c r="X330" s="52"/>
      <c r="Y330" s="52"/>
      <c r="Z330" s="52"/>
    </row>
    <row r="331">
      <c r="A331" s="52"/>
      <c r="B331" s="52"/>
      <c r="C331" s="52"/>
      <c r="D331" s="52"/>
      <c r="E331" s="52"/>
      <c r="F331" s="52"/>
      <c r="G331" s="52"/>
      <c r="H331" s="52"/>
      <c r="I331" s="52"/>
      <c r="J331" s="52"/>
      <c r="K331" s="52"/>
      <c r="L331" s="52"/>
      <c r="M331" s="52"/>
      <c r="N331" s="52"/>
      <c r="O331" s="52"/>
      <c r="P331" s="52"/>
      <c r="Q331" s="52"/>
      <c r="R331" s="52"/>
      <c r="S331" s="52"/>
      <c r="T331" s="52"/>
      <c r="U331" s="52"/>
      <c r="V331" s="52"/>
      <c r="W331" s="52"/>
      <c r="X331" s="52"/>
      <c r="Y331" s="52"/>
      <c r="Z331" s="52"/>
    </row>
    <row r="332">
      <c r="A332" s="52"/>
      <c r="B332" s="52"/>
      <c r="C332" s="52"/>
      <c r="D332" s="52"/>
      <c r="E332" s="52"/>
      <c r="F332" s="52"/>
      <c r="G332" s="52"/>
      <c r="H332" s="52"/>
      <c r="I332" s="52"/>
      <c r="J332" s="52"/>
      <c r="K332" s="52"/>
      <c r="L332" s="52"/>
      <c r="M332" s="52"/>
      <c r="N332" s="52"/>
      <c r="O332" s="52"/>
      <c r="P332" s="52"/>
      <c r="Q332" s="52"/>
      <c r="R332" s="52"/>
      <c r="S332" s="52"/>
      <c r="T332" s="52"/>
      <c r="U332" s="52"/>
      <c r="V332" s="52"/>
      <c r="W332" s="52"/>
      <c r="X332" s="52"/>
      <c r="Y332" s="52"/>
      <c r="Z332" s="52"/>
    </row>
    <row r="333">
      <c r="A333" s="52"/>
      <c r="B333" s="52"/>
      <c r="C333" s="52"/>
      <c r="D333" s="52"/>
      <c r="E333" s="52"/>
      <c r="F333" s="52"/>
      <c r="G333" s="52"/>
      <c r="H333" s="52"/>
      <c r="I333" s="52"/>
      <c r="J333" s="52"/>
      <c r="K333" s="52"/>
      <c r="L333" s="52"/>
      <c r="M333" s="52"/>
      <c r="N333" s="52"/>
      <c r="O333" s="52"/>
      <c r="P333" s="52"/>
      <c r="Q333" s="52"/>
      <c r="R333" s="52"/>
      <c r="S333" s="52"/>
      <c r="T333" s="52"/>
      <c r="U333" s="52"/>
      <c r="V333" s="52"/>
      <c r="W333" s="52"/>
      <c r="X333" s="52"/>
      <c r="Y333" s="52"/>
      <c r="Z333" s="52"/>
    </row>
    <row r="334">
      <c r="A334" s="52"/>
      <c r="B334" s="52"/>
      <c r="C334" s="52"/>
      <c r="D334" s="52"/>
      <c r="E334" s="52"/>
      <c r="F334" s="52"/>
      <c r="G334" s="52"/>
      <c r="H334" s="52"/>
      <c r="I334" s="52"/>
      <c r="J334" s="52"/>
      <c r="K334" s="52"/>
      <c r="L334" s="52"/>
      <c r="M334" s="52"/>
      <c r="N334" s="52"/>
      <c r="O334" s="52"/>
      <c r="P334" s="52"/>
      <c r="Q334" s="52"/>
      <c r="R334" s="52"/>
      <c r="S334" s="52"/>
      <c r="T334" s="52"/>
      <c r="U334" s="52"/>
      <c r="V334" s="52"/>
      <c r="W334" s="52"/>
      <c r="X334" s="52"/>
      <c r="Y334" s="52"/>
      <c r="Z334" s="52"/>
    </row>
    <row r="335">
      <c r="A335" s="52"/>
      <c r="B335" s="52"/>
      <c r="C335" s="52"/>
      <c r="D335" s="52"/>
      <c r="E335" s="52"/>
      <c r="F335" s="52"/>
      <c r="G335" s="52"/>
      <c r="H335" s="52"/>
      <c r="I335" s="52"/>
      <c r="J335" s="52"/>
      <c r="K335" s="52"/>
      <c r="L335" s="52"/>
      <c r="M335" s="52"/>
      <c r="N335" s="52"/>
      <c r="O335" s="52"/>
      <c r="P335" s="52"/>
      <c r="Q335" s="52"/>
      <c r="R335" s="52"/>
      <c r="S335" s="52"/>
      <c r="T335" s="52"/>
      <c r="U335" s="52"/>
      <c r="V335" s="52"/>
      <c r="W335" s="52"/>
      <c r="X335" s="52"/>
      <c r="Y335" s="52"/>
      <c r="Z335" s="52"/>
    </row>
    <row r="336">
      <c r="A336" s="52"/>
      <c r="B336" s="52"/>
      <c r="C336" s="52"/>
      <c r="D336" s="52"/>
      <c r="E336" s="52"/>
      <c r="F336" s="52"/>
      <c r="G336" s="52"/>
      <c r="H336" s="52"/>
      <c r="I336" s="52"/>
      <c r="J336" s="52"/>
      <c r="K336" s="52"/>
      <c r="L336" s="52"/>
      <c r="M336" s="52"/>
      <c r="N336" s="52"/>
      <c r="O336" s="52"/>
      <c r="P336" s="52"/>
      <c r="Q336" s="52"/>
      <c r="R336" s="52"/>
      <c r="S336" s="52"/>
      <c r="T336" s="52"/>
      <c r="U336" s="52"/>
      <c r="V336" s="52"/>
      <c r="W336" s="52"/>
      <c r="X336" s="52"/>
      <c r="Y336" s="52"/>
      <c r="Z336" s="52"/>
    </row>
    <row r="337">
      <c r="A337" s="52"/>
      <c r="B337" s="52"/>
      <c r="C337" s="52"/>
      <c r="D337" s="52"/>
      <c r="E337" s="52"/>
      <c r="F337" s="52"/>
      <c r="G337" s="52"/>
      <c r="H337" s="52"/>
      <c r="I337" s="52"/>
      <c r="J337" s="52"/>
      <c r="K337" s="52"/>
      <c r="L337" s="52"/>
      <c r="M337" s="52"/>
      <c r="N337" s="52"/>
      <c r="O337" s="52"/>
      <c r="P337" s="52"/>
      <c r="Q337" s="52"/>
      <c r="R337" s="52"/>
      <c r="S337" s="52"/>
      <c r="T337" s="52"/>
      <c r="U337" s="52"/>
      <c r="V337" s="52"/>
      <c r="W337" s="52"/>
      <c r="X337" s="52"/>
      <c r="Y337" s="52"/>
      <c r="Z337" s="52"/>
    </row>
    <row r="338">
      <c r="A338" s="52"/>
      <c r="B338" s="52"/>
      <c r="C338" s="52"/>
      <c r="D338" s="52"/>
      <c r="E338" s="52"/>
      <c r="F338" s="52"/>
      <c r="G338" s="52"/>
      <c r="H338" s="52"/>
      <c r="I338" s="52"/>
      <c r="J338" s="52"/>
      <c r="K338" s="52"/>
      <c r="L338" s="52"/>
      <c r="M338" s="52"/>
      <c r="N338" s="52"/>
      <c r="O338" s="52"/>
      <c r="P338" s="52"/>
      <c r="Q338" s="52"/>
      <c r="R338" s="52"/>
      <c r="S338" s="52"/>
      <c r="T338" s="52"/>
      <c r="U338" s="52"/>
      <c r="V338" s="52"/>
      <c r="W338" s="52"/>
      <c r="X338" s="52"/>
      <c r="Y338" s="52"/>
      <c r="Z338" s="52"/>
    </row>
    <row r="339">
      <c r="A339" s="52"/>
      <c r="B339" s="52"/>
      <c r="C339" s="52"/>
      <c r="D339" s="52"/>
      <c r="E339" s="52"/>
      <c r="F339" s="52"/>
      <c r="G339" s="52"/>
      <c r="H339" s="52"/>
      <c r="I339" s="52"/>
      <c r="J339" s="52"/>
      <c r="K339" s="52"/>
      <c r="L339" s="52"/>
      <c r="M339" s="52"/>
      <c r="N339" s="52"/>
      <c r="O339" s="52"/>
      <c r="P339" s="52"/>
      <c r="Q339" s="52"/>
      <c r="R339" s="52"/>
      <c r="S339" s="52"/>
      <c r="T339" s="52"/>
      <c r="U339" s="52"/>
      <c r="V339" s="52"/>
      <c r="W339" s="52"/>
      <c r="X339" s="52"/>
      <c r="Y339" s="52"/>
      <c r="Z339" s="52"/>
    </row>
    <row r="340">
      <c r="A340" s="52"/>
      <c r="B340" s="52"/>
      <c r="C340" s="52"/>
      <c r="D340" s="52"/>
      <c r="E340" s="52"/>
      <c r="F340" s="52"/>
      <c r="G340" s="52"/>
      <c r="H340" s="52"/>
      <c r="I340" s="52"/>
      <c r="J340" s="52"/>
      <c r="K340" s="52"/>
      <c r="L340" s="52"/>
      <c r="M340" s="52"/>
      <c r="N340" s="52"/>
      <c r="O340" s="52"/>
      <c r="P340" s="52"/>
      <c r="Q340" s="52"/>
      <c r="R340" s="52"/>
      <c r="S340" s="52"/>
      <c r="T340" s="52"/>
      <c r="U340" s="52"/>
      <c r="V340" s="52"/>
      <c r="W340" s="52"/>
      <c r="X340" s="52"/>
      <c r="Y340" s="52"/>
      <c r="Z340" s="52"/>
    </row>
    <row r="341">
      <c r="A341" s="52"/>
      <c r="B341" s="52"/>
      <c r="C341" s="52"/>
      <c r="D341" s="52"/>
      <c r="E341" s="52"/>
      <c r="F341" s="52"/>
      <c r="G341" s="52"/>
      <c r="H341" s="52"/>
      <c r="I341" s="52"/>
      <c r="J341" s="52"/>
      <c r="K341" s="52"/>
      <c r="L341" s="52"/>
      <c r="M341" s="52"/>
      <c r="N341" s="52"/>
      <c r="O341" s="52"/>
      <c r="P341" s="52"/>
      <c r="Q341" s="52"/>
      <c r="R341" s="52"/>
      <c r="S341" s="52"/>
      <c r="T341" s="52"/>
      <c r="U341" s="52"/>
      <c r="V341" s="52"/>
      <c r="W341" s="52"/>
      <c r="X341" s="52"/>
      <c r="Y341" s="52"/>
      <c r="Z341" s="52"/>
    </row>
    <row r="342">
      <c r="A342" s="52"/>
      <c r="B342" s="52"/>
      <c r="C342" s="52"/>
      <c r="D342" s="52"/>
      <c r="E342" s="52"/>
      <c r="F342" s="52"/>
      <c r="G342" s="52"/>
      <c r="H342" s="52"/>
      <c r="I342" s="52"/>
      <c r="J342" s="52"/>
      <c r="K342" s="52"/>
      <c r="L342" s="52"/>
      <c r="M342" s="52"/>
      <c r="N342" s="52"/>
      <c r="O342" s="52"/>
      <c r="P342" s="52"/>
      <c r="Q342" s="52"/>
      <c r="R342" s="52"/>
      <c r="S342" s="52"/>
      <c r="T342" s="52"/>
      <c r="U342" s="52"/>
      <c r="V342" s="52"/>
      <c r="W342" s="52"/>
      <c r="X342" s="52"/>
      <c r="Y342" s="52"/>
      <c r="Z342" s="52"/>
    </row>
    <row r="343">
      <c r="A343" s="52"/>
      <c r="B343" s="52"/>
      <c r="C343" s="52"/>
      <c r="D343" s="52"/>
      <c r="E343" s="52"/>
      <c r="F343" s="52"/>
      <c r="G343" s="52"/>
      <c r="H343" s="52"/>
      <c r="I343" s="52"/>
      <c r="J343" s="52"/>
      <c r="K343" s="52"/>
      <c r="L343" s="52"/>
      <c r="M343" s="52"/>
      <c r="N343" s="52"/>
      <c r="O343" s="52"/>
      <c r="P343" s="52"/>
      <c r="Q343" s="52"/>
      <c r="R343" s="52"/>
      <c r="S343" s="52"/>
      <c r="T343" s="52"/>
      <c r="U343" s="52"/>
      <c r="V343" s="52"/>
      <c r="W343" s="52"/>
      <c r="X343" s="52"/>
      <c r="Y343" s="52"/>
      <c r="Z343" s="52"/>
    </row>
    <row r="344">
      <c r="A344" s="52"/>
      <c r="B344" s="52"/>
      <c r="C344" s="52"/>
      <c r="D344" s="52"/>
      <c r="E344" s="52"/>
      <c r="F344" s="52"/>
      <c r="G344" s="52"/>
      <c r="H344" s="52"/>
      <c r="I344" s="52"/>
      <c r="J344" s="52"/>
      <c r="K344" s="52"/>
      <c r="L344" s="52"/>
      <c r="M344" s="52"/>
      <c r="N344" s="52"/>
      <c r="O344" s="52"/>
      <c r="P344" s="52"/>
      <c r="Q344" s="52"/>
      <c r="R344" s="52"/>
      <c r="S344" s="52"/>
      <c r="T344" s="52"/>
      <c r="U344" s="52"/>
      <c r="V344" s="52"/>
      <c r="W344" s="52"/>
      <c r="X344" s="52"/>
      <c r="Y344" s="52"/>
      <c r="Z344" s="52"/>
    </row>
    <row r="345">
      <c r="A345" s="52"/>
      <c r="B345" s="52"/>
      <c r="C345" s="52"/>
      <c r="D345" s="52"/>
      <c r="E345" s="52"/>
      <c r="F345" s="52"/>
      <c r="G345" s="52"/>
      <c r="H345" s="52"/>
      <c r="I345" s="52"/>
      <c r="J345" s="52"/>
      <c r="K345" s="52"/>
      <c r="L345" s="52"/>
      <c r="M345" s="52"/>
      <c r="N345" s="52"/>
      <c r="O345" s="52"/>
      <c r="P345" s="52"/>
      <c r="Q345" s="52"/>
      <c r="R345" s="52"/>
      <c r="S345" s="52"/>
      <c r="T345" s="52"/>
      <c r="U345" s="52"/>
      <c r="V345" s="52"/>
      <c r="W345" s="52"/>
      <c r="X345" s="52"/>
      <c r="Y345" s="52"/>
      <c r="Z345" s="52"/>
    </row>
    <row r="346">
      <c r="A346" s="52"/>
      <c r="B346" s="52"/>
      <c r="C346" s="52"/>
      <c r="D346" s="52"/>
      <c r="E346" s="52"/>
      <c r="F346" s="52"/>
      <c r="G346" s="52"/>
      <c r="H346" s="52"/>
      <c r="I346" s="52"/>
      <c r="J346" s="52"/>
      <c r="K346" s="52"/>
      <c r="L346" s="52"/>
      <c r="M346" s="52"/>
      <c r="N346" s="52"/>
      <c r="O346" s="52"/>
      <c r="P346" s="52"/>
      <c r="Q346" s="52"/>
      <c r="R346" s="52"/>
      <c r="S346" s="52"/>
      <c r="T346" s="52"/>
      <c r="U346" s="52"/>
      <c r="V346" s="52"/>
      <c r="W346" s="52"/>
      <c r="X346" s="52"/>
      <c r="Y346" s="52"/>
      <c r="Z346" s="52"/>
    </row>
    <row r="347">
      <c r="A347" s="52"/>
      <c r="B347" s="52"/>
      <c r="C347" s="52"/>
      <c r="D347" s="52"/>
      <c r="E347" s="52"/>
      <c r="F347" s="52"/>
      <c r="G347" s="52"/>
      <c r="H347" s="52"/>
      <c r="I347" s="52"/>
      <c r="J347" s="52"/>
      <c r="K347" s="52"/>
      <c r="L347" s="52"/>
      <c r="M347" s="52"/>
      <c r="N347" s="52"/>
      <c r="O347" s="52"/>
      <c r="P347" s="52"/>
      <c r="Q347" s="52"/>
      <c r="R347" s="52"/>
      <c r="S347" s="52"/>
      <c r="T347" s="52"/>
      <c r="U347" s="52"/>
      <c r="V347" s="52"/>
      <c r="W347" s="52"/>
      <c r="X347" s="52"/>
      <c r="Y347" s="52"/>
      <c r="Z347" s="52"/>
    </row>
    <row r="348">
      <c r="A348" s="52"/>
      <c r="B348" s="52"/>
      <c r="C348" s="52"/>
      <c r="D348" s="52"/>
      <c r="E348" s="52"/>
      <c r="F348" s="52"/>
      <c r="G348" s="52"/>
      <c r="H348" s="52"/>
      <c r="I348" s="52"/>
      <c r="J348" s="52"/>
      <c r="K348" s="52"/>
      <c r="L348" s="52"/>
      <c r="M348" s="52"/>
      <c r="N348" s="52"/>
      <c r="O348" s="52"/>
      <c r="P348" s="52"/>
      <c r="Q348" s="52"/>
      <c r="R348" s="52"/>
      <c r="S348" s="52"/>
      <c r="T348" s="52"/>
      <c r="U348" s="52"/>
      <c r="V348" s="52"/>
      <c r="W348" s="52"/>
      <c r="X348" s="52"/>
      <c r="Y348" s="52"/>
      <c r="Z348" s="52"/>
    </row>
    <row r="349">
      <c r="A349" s="52"/>
      <c r="B349" s="52"/>
      <c r="C349" s="52"/>
      <c r="D349" s="52"/>
      <c r="E349" s="52"/>
      <c r="F349" s="52"/>
      <c r="G349" s="52"/>
      <c r="H349" s="52"/>
      <c r="I349" s="52"/>
      <c r="J349" s="52"/>
      <c r="K349" s="52"/>
      <c r="L349" s="52"/>
      <c r="M349" s="52"/>
      <c r="N349" s="52"/>
      <c r="O349" s="52"/>
      <c r="P349" s="52"/>
      <c r="Q349" s="52"/>
      <c r="R349" s="52"/>
      <c r="S349" s="52"/>
      <c r="T349" s="52"/>
      <c r="U349" s="52"/>
      <c r="V349" s="52"/>
      <c r="W349" s="52"/>
      <c r="X349" s="52"/>
      <c r="Y349" s="52"/>
      <c r="Z349" s="52"/>
    </row>
    <row r="350">
      <c r="A350" s="52"/>
      <c r="B350" s="52"/>
      <c r="C350" s="52"/>
      <c r="D350" s="52"/>
      <c r="E350" s="52"/>
      <c r="F350" s="52"/>
      <c r="G350" s="52"/>
      <c r="H350" s="52"/>
      <c r="I350" s="52"/>
      <c r="J350" s="52"/>
      <c r="K350" s="52"/>
      <c r="L350" s="52"/>
      <c r="M350" s="52"/>
      <c r="N350" s="52"/>
      <c r="O350" s="52"/>
      <c r="P350" s="52"/>
      <c r="Q350" s="52"/>
      <c r="R350" s="52"/>
      <c r="S350" s="52"/>
      <c r="T350" s="52"/>
      <c r="U350" s="52"/>
      <c r="V350" s="52"/>
      <c r="W350" s="52"/>
      <c r="X350" s="52"/>
      <c r="Y350" s="52"/>
      <c r="Z350" s="52"/>
    </row>
    <row r="351">
      <c r="A351" s="52"/>
      <c r="B351" s="52"/>
      <c r="C351" s="52"/>
      <c r="D351" s="52"/>
      <c r="E351" s="52"/>
      <c r="F351" s="52"/>
      <c r="G351" s="52"/>
      <c r="H351" s="52"/>
      <c r="I351" s="52"/>
      <c r="J351" s="52"/>
      <c r="K351" s="52"/>
      <c r="L351" s="52"/>
      <c r="M351" s="52"/>
      <c r="N351" s="52"/>
      <c r="O351" s="52"/>
      <c r="P351" s="52"/>
      <c r="Q351" s="52"/>
      <c r="R351" s="52"/>
      <c r="S351" s="52"/>
      <c r="T351" s="52"/>
      <c r="U351" s="52"/>
      <c r="V351" s="52"/>
      <c r="W351" s="52"/>
      <c r="X351" s="52"/>
      <c r="Y351" s="52"/>
      <c r="Z351" s="52"/>
    </row>
    <row r="352">
      <c r="A352" s="52"/>
      <c r="B352" s="52"/>
      <c r="C352" s="52"/>
      <c r="D352" s="52"/>
      <c r="E352" s="52"/>
      <c r="F352" s="52"/>
      <c r="G352" s="52"/>
      <c r="H352" s="52"/>
      <c r="I352" s="52"/>
      <c r="J352" s="52"/>
      <c r="K352" s="52"/>
      <c r="L352" s="52"/>
      <c r="M352" s="52"/>
      <c r="N352" s="52"/>
      <c r="O352" s="52"/>
      <c r="P352" s="52"/>
      <c r="Q352" s="52"/>
      <c r="R352" s="52"/>
      <c r="S352" s="52"/>
      <c r="T352" s="52"/>
      <c r="U352" s="52"/>
      <c r="V352" s="52"/>
      <c r="W352" s="52"/>
      <c r="X352" s="52"/>
      <c r="Y352" s="52"/>
      <c r="Z352" s="52"/>
    </row>
    <row r="353">
      <c r="A353" s="52"/>
      <c r="B353" s="52"/>
      <c r="C353" s="52"/>
      <c r="D353" s="52"/>
      <c r="E353" s="52"/>
      <c r="F353" s="52"/>
      <c r="G353" s="52"/>
      <c r="H353" s="52"/>
      <c r="I353" s="52"/>
      <c r="J353" s="52"/>
      <c r="K353" s="52"/>
      <c r="L353" s="52"/>
      <c r="M353" s="52"/>
      <c r="N353" s="52"/>
      <c r="O353" s="52"/>
      <c r="P353" s="52"/>
      <c r="Q353" s="52"/>
      <c r="R353" s="52"/>
      <c r="S353" s="52"/>
      <c r="T353" s="52"/>
      <c r="U353" s="52"/>
      <c r="V353" s="52"/>
      <c r="W353" s="52"/>
      <c r="X353" s="52"/>
      <c r="Y353" s="52"/>
      <c r="Z353" s="52"/>
    </row>
    <row r="354">
      <c r="A354" s="52"/>
      <c r="B354" s="52"/>
      <c r="C354" s="52"/>
      <c r="D354" s="52"/>
      <c r="E354" s="52"/>
      <c r="F354" s="52"/>
      <c r="G354" s="52"/>
      <c r="H354" s="52"/>
      <c r="I354" s="52"/>
      <c r="J354" s="52"/>
      <c r="K354" s="52"/>
      <c r="L354" s="52"/>
      <c r="M354" s="52"/>
      <c r="N354" s="52"/>
      <c r="O354" s="52"/>
      <c r="P354" s="52"/>
      <c r="Q354" s="52"/>
      <c r="R354" s="52"/>
      <c r="S354" s="52"/>
      <c r="T354" s="52"/>
      <c r="U354" s="52"/>
      <c r="V354" s="52"/>
      <c r="W354" s="52"/>
      <c r="X354" s="52"/>
      <c r="Y354" s="52"/>
      <c r="Z354" s="52"/>
    </row>
    <row r="355">
      <c r="A355" s="52"/>
      <c r="B355" s="52"/>
      <c r="C355" s="52"/>
      <c r="D355" s="52"/>
      <c r="E355" s="52"/>
      <c r="F355" s="52"/>
      <c r="G355" s="52"/>
      <c r="H355" s="52"/>
      <c r="I355" s="52"/>
      <c r="J355" s="52"/>
      <c r="K355" s="52"/>
      <c r="L355" s="52"/>
      <c r="M355" s="52"/>
      <c r="N355" s="52"/>
      <c r="O355" s="52"/>
      <c r="P355" s="52"/>
      <c r="Q355" s="52"/>
      <c r="R355" s="52"/>
      <c r="S355" s="52"/>
      <c r="T355" s="52"/>
      <c r="U355" s="52"/>
      <c r="V355" s="52"/>
      <c r="W355" s="52"/>
      <c r="X355" s="52"/>
      <c r="Y355" s="52"/>
      <c r="Z355" s="52"/>
    </row>
    <row r="356">
      <c r="A356" s="52"/>
      <c r="B356" s="52"/>
      <c r="C356" s="52"/>
      <c r="D356" s="52"/>
      <c r="E356" s="52"/>
      <c r="F356" s="52"/>
      <c r="G356" s="52"/>
      <c r="H356" s="52"/>
      <c r="I356" s="52"/>
      <c r="J356" s="52"/>
      <c r="K356" s="52"/>
      <c r="L356" s="52"/>
      <c r="M356" s="52"/>
      <c r="N356" s="52"/>
      <c r="O356" s="52"/>
      <c r="P356" s="52"/>
      <c r="Q356" s="52"/>
      <c r="R356" s="52"/>
      <c r="S356" s="52"/>
      <c r="T356" s="52"/>
      <c r="U356" s="52"/>
      <c r="V356" s="52"/>
      <c r="W356" s="52"/>
      <c r="X356" s="52"/>
      <c r="Y356" s="52"/>
      <c r="Z356" s="52"/>
    </row>
    <row r="357">
      <c r="A357" s="52"/>
      <c r="B357" s="52"/>
      <c r="C357" s="52"/>
      <c r="D357" s="52"/>
      <c r="E357" s="52"/>
      <c r="F357" s="52"/>
      <c r="G357" s="52"/>
      <c r="H357" s="52"/>
      <c r="I357" s="52"/>
      <c r="J357" s="52"/>
      <c r="K357" s="52"/>
      <c r="L357" s="52"/>
      <c r="M357" s="52"/>
      <c r="N357" s="52"/>
      <c r="O357" s="52"/>
      <c r="P357" s="52"/>
      <c r="Q357" s="52"/>
      <c r="R357" s="52"/>
      <c r="S357" s="52"/>
      <c r="T357" s="52"/>
      <c r="U357" s="52"/>
      <c r="V357" s="52"/>
      <c r="W357" s="52"/>
      <c r="X357" s="52"/>
      <c r="Y357" s="52"/>
      <c r="Z357" s="52"/>
    </row>
    <row r="358">
      <c r="A358" s="52"/>
      <c r="B358" s="52"/>
      <c r="C358" s="52"/>
      <c r="D358" s="52"/>
      <c r="E358" s="52"/>
      <c r="F358" s="52"/>
      <c r="G358" s="52"/>
      <c r="H358" s="52"/>
      <c r="I358" s="52"/>
      <c r="J358" s="52"/>
      <c r="K358" s="52"/>
      <c r="L358" s="52"/>
      <c r="M358" s="52"/>
      <c r="N358" s="52"/>
      <c r="O358" s="52"/>
      <c r="P358" s="52"/>
      <c r="Q358" s="52"/>
      <c r="R358" s="52"/>
      <c r="S358" s="52"/>
      <c r="T358" s="52"/>
      <c r="U358" s="52"/>
      <c r="V358" s="52"/>
      <c r="W358" s="52"/>
      <c r="X358" s="52"/>
      <c r="Y358" s="52"/>
      <c r="Z358" s="52"/>
    </row>
    <row r="359">
      <c r="A359" s="52"/>
      <c r="B359" s="52"/>
      <c r="C359" s="52"/>
      <c r="D359" s="52"/>
      <c r="E359" s="52"/>
      <c r="F359" s="52"/>
      <c r="G359" s="52"/>
      <c r="H359" s="52"/>
      <c r="I359" s="52"/>
      <c r="J359" s="52"/>
      <c r="K359" s="52"/>
      <c r="L359" s="52"/>
      <c r="M359" s="52"/>
      <c r="N359" s="52"/>
      <c r="O359" s="52"/>
      <c r="P359" s="52"/>
      <c r="Q359" s="52"/>
      <c r="R359" s="52"/>
      <c r="S359" s="52"/>
      <c r="T359" s="52"/>
      <c r="U359" s="52"/>
      <c r="V359" s="52"/>
      <c r="W359" s="52"/>
      <c r="X359" s="52"/>
      <c r="Y359" s="52"/>
      <c r="Z359" s="52"/>
    </row>
    <row r="360">
      <c r="A360" s="52"/>
      <c r="B360" s="52"/>
      <c r="C360" s="52"/>
      <c r="D360" s="52"/>
      <c r="E360" s="52"/>
      <c r="F360" s="52"/>
      <c r="G360" s="52"/>
      <c r="H360" s="52"/>
      <c r="I360" s="52"/>
      <c r="J360" s="52"/>
      <c r="K360" s="52"/>
      <c r="L360" s="52"/>
      <c r="M360" s="52"/>
      <c r="N360" s="52"/>
      <c r="O360" s="52"/>
      <c r="P360" s="52"/>
      <c r="Q360" s="52"/>
      <c r="R360" s="52"/>
      <c r="S360" s="52"/>
      <c r="T360" s="52"/>
      <c r="U360" s="52"/>
      <c r="V360" s="52"/>
      <c r="W360" s="52"/>
      <c r="X360" s="52"/>
      <c r="Y360" s="52"/>
      <c r="Z360" s="52"/>
    </row>
    <row r="361">
      <c r="A361" s="52"/>
      <c r="B361" s="52"/>
      <c r="C361" s="52"/>
      <c r="D361" s="52"/>
      <c r="E361" s="52"/>
      <c r="F361" s="52"/>
      <c r="G361" s="52"/>
      <c r="H361" s="52"/>
      <c r="I361" s="52"/>
      <c r="J361" s="52"/>
      <c r="K361" s="52"/>
      <c r="L361" s="52"/>
      <c r="M361" s="52"/>
      <c r="N361" s="52"/>
      <c r="O361" s="52"/>
      <c r="P361" s="52"/>
      <c r="Q361" s="52"/>
      <c r="R361" s="52"/>
      <c r="S361" s="52"/>
      <c r="T361" s="52"/>
      <c r="U361" s="52"/>
      <c r="V361" s="52"/>
      <c r="W361" s="52"/>
      <c r="X361" s="52"/>
      <c r="Y361" s="52"/>
      <c r="Z361" s="52"/>
    </row>
    <row r="362">
      <c r="A362" s="52"/>
      <c r="B362" s="52"/>
      <c r="C362" s="52"/>
      <c r="D362" s="52"/>
      <c r="E362" s="52"/>
      <c r="F362" s="52"/>
      <c r="G362" s="52"/>
      <c r="H362" s="52"/>
      <c r="I362" s="52"/>
      <c r="J362" s="52"/>
      <c r="K362" s="52"/>
      <c r="L362" s="52"/>
      <c r="M362" s="52"/>
      <c r="N362" s="52"/>
      <c r="O362" s="52"/>
      <c r="P362" s="52"/>
      <c r="Q362" s="52"/>
      <c r="R362" s="52"/>
      <c r="S362" s="52"/>
      <c r="T362" s="52"/>
      <c r="U362" s="52"/>
      <c r="V362" s="52"/>
      <c r="W362" s="52"/>
      <c r="X362" s="52"/>
      <c r="Y362" s="52"/>
      <c r="Z362" s="52"/>
    </row>
    <row r="363">
      <c r="A363" s="52"/>
      <c r="B363" s="52"/>
      <c r="C363" s="52"/>
      <c r="D363" s="52"/>
      <c r="E363" s="52"/>
      <c r="F363" s="52"/>
      <c r="G363" s="52"/>
      <c r="H363" s="52"/>
      <c r="I363" s="52"/>
      <c r="J363" s="52"/>
      <c r="K363" s="52"/>
      <c r="L363" s="52"/>
      <c r="M363" s="52"/>
      <c r="N363" s="52"/>
      <c r="O363" s="52"/>
      <c r="P363" s="52"/>
      <c r="Q363" s="52"/>
      <c r="R363" s="52"/>
      <c r="S363" s="52"/>
      <c r="T363" s="52"/>
      <c r="U363" s="52"/>
      <c r="V363" s="52"/>
      <c r="W363" s="52"/>
      <c r="X363" s="52"/>
      <c r="Y363" s="52"/>
      <c r="Z363" s="52"/>
    </row>
    <row r="364">
      <c r="A364" s="52"/>
      <c r="B364" s="52"/>
      <c r="C364" s="52"/>
      <c r="D364" s="52"/>
      <c r="E364" s="52"/>
      <c r="F364" s="52"/>
      <c r="G364" s="52"/>
      <c r="H364" s="52"/>
      <c r="I364" s="52"/>
      <c r="J364" s="52"/>
      <c r="K364" s="52"/>
      <c r="L364" s="52"/>
      <c r="M364" s="52"/>
      <c r="N364" s="52"/>
      <c r="O364" s="52"/>
      <c r="P364" s="52"/>
      <c r="Q364" s="52"/>
      <c r="R364" s="52"/>
      <c r="S364" s="52"/>
      <c r="T364" s="52"/>
      <c r="U364" s="52"/>
      <c r="V364" s="52"/>
      <c r="W364" s="52"/>
      <c r="X364" s="52"/>
      <c r="Y364" s="52"/>
      <c r="Z364" s="52"/>
    </row>
    <row r="365">
      <c r="A365" s="52"/>
      <c r="B365" s="52"/>
      <c r="C365" s="52"/>
      <c r="D365" s="52"/>
      <c r="E365" s="52"/>
      <c r="F365" s="52"/>
      <c r="G365" s="52"/>
      <c r="H365" s="52"/>
      <c r="I365" s="52"/>
      <c r="J365" s="52"/>
      <c r="K365" s="52"/>
      <c r="L365" s="52"/>
      <c r="M365" s="52"/>
      <c r="N365" s="52"/>
      <c r="O365" s="52"/>
      <c r="P365" s="52"/>
      <c r="Q365" s="52"/>
      <c r="R365" s="52"/>
      <c r="S365" s="52"/>
      <c r="T365" s="52"/>
      <c r="U365" s="52"/>
      <c r="V365" s="52"/>
      <c r="W365" s="52"/>
      <c r="X365" s="52"/>
      <c r="Y365" s="52"/>
      <c r="Z365" s="52"/>
    </row>
    <row r="366">
      <c r="A366" s="52"/>
      <c r="B366" s="52"/>
      <c r="C366" s="52"/>
      <c r="D366" s="52"/>
      <c r="E366" s="52"/>
      <c r="F366" s="52"/>
      <c r="G366" s="52"/>
      <c r="H366" s="52"/>
      <c r="I366" s="52"/>
      <c r="J366" s="52"/>
      <c r="K366" s="52"/>
      <c r="L366" s="52"/>
      <c r="M366" s="52"/>
      <c r="N366" s="52"/>
      <c r="O366" s="52"/>
      <c r="P366" s="52"/>
      <c r="Q366" s="52"/>
      <c r="R366" s="52"/>
      <c r="S366" s="52"/>
      <c r="T366" s="52"/>
      <c r="U366" s="52"/>
      <c r="V366" s="52"/>
      <c r="W366" s="52"/>
      <c r="X366" s="52"/>
      <c r="Y366" s="52"/>
      <c r="Z366" s="52"/>
    </row>
    <row r="367">
      <c r="A367" s="52"/>
      <c r="B367" s="52"/>
      <c r="C367" s="52"/>
      <c r="D367" s="52"/>
      <c r="E367" s="52"/>
      <c r="F367" s="52"/>
      <c r="G367" s="52"/>
      <c r="H367" s="52"/>
      <c r="I367" s="52"/>
      <c r="J367" s="52"/>
      <c r="K367" s="52"/>
      <c r="L367" s="52"/>
      <c r="M367" s="52"/>
      <c r="N367" s="52"/>
      <c r="O367" s="52"/>
      <c r="P367" s="52"/>
      <c r="Q367" s="52"/>
      <c r="R367" s="52"/>
      <c r="S367" s="52"/>
      <c r="T367" s="52"/>
      <c r="U367" s="52"/>
      <c r="V367" s="52"/>
      <c r="W367" s="52"/>
      <c r="X367" s="52"/>
      <c r="Y367" s="52"/>
      <c r="Z367" s="52"/>
    </row>
    <row r="368">
      <c r="A368" s="52"/>
      <c r="B368" s="52"/>
      <c r="C368" s="52"/>
      <c r="D368" s="52"/>
      <c r="E368" s="52"/>
      <c r="F368" s="52"/>
      <c r="G368" s="52"/>
      <c r="H368" s="52"/>
      <c r="I368" s="52"/>
      <c r="J368" s="52"/>
      <c r="K368" s="52"/>
      <c r="L368" s="52"/>
      <c r="M368" s="52"/>
      <c r="N368" s="52"/>
      <c r="O368" s="52"/>
      <c r="P368" s="52"/>
      <c r="Q368" s="52"/>
      <c r="R368" s="52"/>
      <c r="S368" s="52"/>
      <c r="T368" s="52"/>
      <c r="U368" s="52"/>
      <c r="V368" s="52"/>
      <c r="W368" s="52"/>
      <c r="X368" s="52"/>
      <c r="Y368" s="52"/>
      <c r="Z368" s="52"/>
    </row>
    <row r="369">
      <c r="A369" s="52"/>
      <c r="B369" s="52"/>
      <c r="C369" s="52"/>
      <c r="D369" s="52"/>
      <c r="E369" s="52"/>
      <c r="F369" s="52"/>
      <c r="G369" s="52"/>
      <c r="H369" s="52"/>
      <c r="I369" s="52"/>
      <c r="J369" s="52"/>
      <c r="K369" s="52"/>
      <c r="L369" s="52"/>
      <c r="M369" s="52"/>
      <c r="N369" s="52"/>
      <c r="O369" s="52"/>
      <c r="P369" s="52"/>
      <c r="Q369" s="52"/>
      <c r="R369" s="52"/>
      <c r="S369" s="52"/>
      <c r="T369" s="52"/>
      <c r="U369" s="52"/>
      <c r="V369" s="52"/>
      <c r="W369" s="52"/>
      <c r="X369" s="52"/>
      <c r="Y369" s="52"/>
      <c r="Z369" s="52"/>
    </row>
    <row r="370">
      <c r="A370" s="52"/>
      <c r="B370" s="52"/>
      <c r="C370" s="52"/>
      <c r="D370" s="52"/>
      <c r="E370" s="52"/>
      <c r="F370" s="52"/>
      <c r="G370" s="52"/>
      <c r="H370" s="52"/>
      <c r="I370" s="52"/>
      <c r="J370" s="52"/>
      <c r="K370" s="52"/>
      <c r="L370" s="52"/>
      <c r="M370" s="52"/>
      <c r="N370" s="52"/>
      <c r="O370" s="52"/>
      <c r="P370" s="52"/>
      <c r="Q370" s="52"/>
      <c r="R370" s="52"/>
      <c r="S370" s="52"/>
      <c r="T370" s="52"/>
      <c r="U370" s="52"/>
      <c r="V370" s="52"/>
      <c r="W370" s="52"/>
      <c r="X370" s="52"/>
      <c r="Y370" s="52"/>
      <c r="Z370" s="52"/>
    </row>
    <row r="371">
      <c r="A371" s="52"/>
      <c r="B371" s="52"/>
      <c r="C371" s="52"/>
      <c r="D371" s="52"/>
      <c r="E371" s="52"/>
      <c r="F371" s="52"/>
      <c r="G371" s="52"/>
      <c r="H371" s="52"/>
      <c r="I371" s="52"/>
      <c r="J371" s="52"/>
      <c r="K371" s="52"/>
      <c r="L371" s="52"/>
      <c r="M371" s="52"/>
      <c r="N371" s="52"/>
      <c r="O371" s="52"/>
      <c r="P371" s="52"/>
      <c r="Q371" s="52"/>
      <c r="R371" s="52"/>
      <c r="S371" s="52"/>
      <c r="T371" s="52"/>
      <c r="U371" s="52"/>
      <c r="V371" s="52"/>
      <c r="W371" s="52"/>
      <c r="X371" s="52"/>
      <c r="Y371" s="52"/>
      <c r="Z371" s="52"/>
    </row>
    <row r="372">
      <c r="A372" s="52"/>
      <c r="B372" s="52"/>
      <c r="C372" s="52"/>
      <c r="D372" s="52"/>
      <c r="E372" s="52"/>
      <c r="F372" s="52"/>
      <c r="G372" s="52"/>
      <c r="H372" s="52"/>
      <c r="I372" s="52"/>
      <c r="J372" s="52"/>
      <c r="K372" s="52"/>
      <c r="L372" s="52"/>
      <c r="M372" s="52"/>
      <c r="N372" s="52"/>
      <c r="O372" s="52"/>
      <c r="P372" s="52"/>
      <c r="Q372" s="52"/>
      <c r="R372" s="52"/>
      <c r="S372" s="52"/>
      <c r="T372" s="52"/>
      <c r="U372" s="52"/>
      <c r="V372" s="52"/>
      <c r="W372" s="52"/>
      <c r="X372" s="52"/>
      <c r="Y372" s="52"/>
      <c r="Z372" s="52"/>
    </row>
    <row r="373">
      <c r="A373" s="52"/>
      <c r="B373" s="52"/>
      <c r="C373" s="52"/>
      <c r="D373" s="52"/>
      <c r="E373" s="52"/>
      <c r="F373" s="52"/>
      <c r="G373" s="52"/>
      <c r="H373" s="52"/>
      <c r="I373" s="52"/>
      <c r="J373" s="52"/>
      <c r="K373" s="52"/>
      <c r="L373" s="52"/>
      <c r="M373" s="52"/>
      <c r="N373" s="52"/>
      <c r="O373" s="52"/>
      <c r="P373" s="52"/>
      <c r="Q373" s="52"/>
      <c r="R373" s="52"/>
      <c r="S373" s="52"/>
      <c r="T373" s="52"/>
      <c r="U373" s="52"/>
      <c r="V373" s="52"/>
      <c r="W373" s="52"/>
      <c r="X373" s="52"/>
      <c r="Y373" s="52"/>
      <c r="Z373" s="52"/>
    </row>
    <row r="374">
      <c r="A374" s="52"/>
      <c r="B374" s="52"/>
      <c r="C374" s="52"/>
      <c r="D374" s="52"/>
      <c r="E374" s="52"/>
      <c r="F374" s="52"/>
      <c r="G374" s="52"/>
      <c r="H374" s="52"/>
      <c r="I374" s="52"/>
      <c r="J374" s="52"/>
      <c r="K374" s="52"/>
      <c r="L374" s="52"/>
      <c r="M374" s="52"/>
      <c r="N374" s="52"/>
      <c r="O374" s="52"/>
      <c r="P374" s="52"/>
      <c r="Q374" s="52"/>
      <c r="R374" s="52"/>
      <c r="S374" s="52"/>
      <c r="T374" s="52"/>
      <c r="U374" s="52"/>
      <c r="V374" s="52"/>
      <c r="W374" s="52"/>
      <c r="X374" s="52"/>
      <c r="Y374" s="52"/>
      <c r="Z374" s="52"/>
    </row>
    <row r="375">
      <c r="A375" s="52"/>
      <c r="B375" s="52"/>
      <c r="C375" s="52"/>
      <c r="D375" s="52"/>
      <c r="E375" s="52"/>
      <c r="F375" s="52"/>
      <c r="G375" s="52"/>
      <c r="H375" s="52"/>
      <c r="I375" s="52"/>
      <c r="J375" s="52"/>
      <c r="K375" s="52"/>
      <c r="L375" s="52"/>
      <c r="M375" s="52"/>
      <c r="N375" s="52"/>
      <c r="O375" s="52"/>
      <c r="P375" s="52"/>
      <c r="Q375" s="52"/>
      <c r="R375" s="52"/>
      <c r="S375" s="52"/>
      <c r="T375" s="52"/>
      <c r="U375" s="52"/>
      <c r="V375" s="52"/>
      <c r="W375" s="52"/>
      <c r="X375" s="52"/>
      <c r="Y375" s="52"/>
      <c r="Z375" s="52"/>
    </row>
    <row r="376">
      <c r="A376" s="52"/>
      <c r="B376" s="52"/>
      <c r="C376" s="52"/>
      <c r="D376" s="52"/>
      <c r="E376" s="52"/>
      <c r="F376" s="52"/>
      <c r="G376" s="52"/>
      <c r="H376" s="52"/>
      <c r="I376" s="52"/>
      <c r="J376" s="52"/>
      <c r="K376" s="52"/>
      <c r="L376" s="52"/>
      <c r="M376" s="52"/>
      <c r="N376" s="52"/>
      <c r="O376" s="52"/>
      <c r="P376" s="52"/>
      <c r="Q376" s="52"/>
      <c r="R376" s="52"/>
      <c r="S376" s="52"/>
      <c r="T376" s="52"/>
      <c r="U376" s="52"/>
      <c r="V376" s="52"/>
      <c r="W376" s="52"/>
      <c r="X376" s="52"/>
      <c r="Y376" s="52"/>
      <c r="Z376" s="52"/>
    </row>
    <row r="377">
      <c r="A377" s="52"/>
      <c r="B377" s="52"/>
      <c r="C377" s="52"/>
      <c r="D377" s="52"/>
      <c r="E377" s="52"/>
      <c r="F377" s="52"/>
      <c r="G377" s="52"/>
      <c r="H377" s="52"/>
      <c r="I377" s="52"/>
      <c r="J377" s="52"/>
      <c r="K377" s="52"/>
      <c r="L377" s="52"/>
      <c r="M377" s="52"/>
      <c r="N377" s="52"/>
      <c r="O377" s="52"/>
      <c r="P377" s="52"/>
      <c r="Q377" s="52"/>
      <c r="R377" s="52"/>
      <c r="S377" s="52"/>
      <c r="T377" s="52"/>
      <c r="U377" s="52"/>
      <c r="V377" s="52"/>
      <c r="W377" s="52"/>
      <c r="X377" s="52"/>
      <c r="Y377" s="52"/>
      <c r="Z377" s="52"/>
    </row>
    <row r="378">
      <c r="A378" s="52"/>
      <c r="B378" s="52"/>
      <c r="C378" s="52"/>
      <c r="D378" s="52"/>
      <c r="E378" s="52"/>
      <c r="F378" s="52"/>
      <c r="G378" s="52"/>
      <c r="H378" s="52"/>
      <c r="I378" s="52"/>
      <c r="J378" s="52"/>
      <c r="K378" s="52"/>
      <c r="L378" s="52"/>
      <c r="M378" s="52"/>
      <c r="N378" s="52"/>
      <c r="O378" s="52"/>
      <c r="P378" s="52"/>
      <c r="Q378" s="52"/>
      <c r="R378" s="52"/>
      <c r="S378" s="52"/>
      <c r="T378" s="52"/>
      <c r="U378" s="52"/>
      <c r="V378" s="52"/>
      <c r="W378" s="52"/>
      <c r="X378" s="52"/>
      <c r="Y378" s="52"/>
      <c r="Z378" s="52"/>
    </row>
    <row r="379">
      <c r="A379" s="52"/>
      <c r="B379" s="52"/>
      <c r="C379" s="52"/>
      <c r="D379" s="52"/>
      <c r="E379" s="52"/>
      <c r="F379" s="52"/>
      <c r="G379" s="52"/>
      <c r="H379" s="52"/>
      <c r="I379" s="52"/>
      <c r="J379" s="52"/>
      <c r="K379" s="52"/>
      <c r="L379" s="52"/>
      <c r="M379" s="52"/>
      <c r="N379" s="52"/>
      <c r="O379" s="52"/>
      <c r="P379" s="52"/>
      <c r="Q379" s="52"/>
      <c r="R379" s="52"/>
      <c r="S379" s="52"/>
      <c r="T379" s="52"/>
      <c r="U379" s="52"/>
      <c r="V379" s="52"/>
      <c r="W379" s="52"/>
      <c r="X379" s="52"/>
      <c r="Y379" s="52"/>
      <c r="Z379" s="52"/>
    </row>
    <row r="380">
      <c r="A380" s="52"/>
      <c r="B380" s="52"/>
      <c r="C380" s="52"/>
      <c r="D380" s="52"/>
      <c r="E380" s="52"/>
      <c r="F380" s="52"/>
      <c r="G380" s="52"/>
      <c r="H380" s="52"/>
      <c r="I380" s="52"/>
      <c r="J380" s="52"/>
      <c r="K380" s="52"/>
      <c r="L380" s="52"/>
      <c r="M380" s="52"/>
      <c r="N380" s="52"/>
      <c r="O380" s="52"/>
      <c r="P380" s="52"/>
      <c r="Q380" s="52"/>
      <c r="R380" s="52"/>
      <c r="S380" s="52"/>
      <c r="T380" s="52"/>
      <c r="U380" s="52"/>
      <c r="V380" s="52"/>
      <c r="W380" s="52"/>
      <c r="X380" s="52"/>
      <c r="Y380" s="52"/>
      <c r="Z380" s="52"/>
    </row>
    <row r="381">
      <c r="A381" s="52"/>
      <c r="B381" s="52"/>
      <c r="C381" s="52"/>
      <c r="D381" s="52"/>
      <c r="E381" s="52"/>
      <c r="F381" s="52"/>
      <c r="G381" s="52"/>
      <c r="H381" s="52"/>
      <c r="I381" s="52"/>
      <c r="J381" s="52"/>
      <c r="K381" s="52"/>
      <c r="L381" s="52"/>
      <c r="M381" s="52"/>
      <c r="N381" s="52"/>
      <c r="O381" s="52"/>
      <c r="P381" s="52"/>
      <c r="Q381" s="52"/>
      <c r="R381" s="52"/>
      <c r="S381" s="52"/>
      <c r="T381" s="52"/>
      <c r="U381" s="52"/>
      <c r="V381" s="52"/>
      <c r="W381" s="52"/>
      <c r="X381" s="52"/>
      <c r="Y381" s="52"/>
      <c r="Z381" s="52"/>
    </row>
    <row r="382">
      <c r="A382" s="52"/>
      <c r="B382" s="52"/>
      <c r="C382" s="52"/>
      <c r="D382" s="52"/>
      <c r="E382" s="52"/>
      <c r="F382" s="52"/>
      <c r="G382" s="52"/>
      <c r="H382" s="52"/>
      <c r="I382" s="52"/>
      <c r="J382" s="52"/>
      <c r="K382" s="52"/>
      <c r="L382" s="52"/>
      <c r="M382" s="52"/>
      <c r="N382" s="52"/>
      <c r="O382" s="52"/>
      <c r="P382" s="52"/>
      <c r="Q382" s="52"/>
      <c r="R382" s="52"/>
      <c r="S382" s="52"/>
      <c r="T382" s="52"/>
      <c r="U382" s="52"/>
      <c r="V382" s="52"/>
      <c r="W382" s="52"/>
      <c r="X382" s="52"/>
      <c r="Y382" s="52"/>
      <c r="Z382" s="52"/>
    </row>
    <row r="383">
      <c r="A383" s="52"/>
      <c r="B383" s="52"/>
      <c r="C383" s="52"/>
      <c r="D383" s="52"/>
      <c r="E383" s="52"/>
      <c r="F383" s="52"/>
      <c r="G383" s="52"/>
      <c r="H383" s="52"/>
      <c r="I383" s="52"/>
      <c r="J383" s="52"/>
      <c r="K383" s="52"/>
      <c r="L383" s="52"/>
      <c r="M383" s="52"/>
      <c r="N383" s="52"/>
      <c r="O383" s="52"/>
      <c r="P383" s="52"/>
      <c r="Q383" s="52"/>
      <c r="R383" s="52"/>
      <c r="S383" s="52"/>
      <c r="T383" s="52"/>
      <c r="U383" s="52"/>
      <c r="V383" s="52"/>
      <c r="W383" s="52"/>
      <c r="X383" s="52"/>
      <c r="Y383" s="52"/>
      <c r="Z383" s="52"/>
    </row>
    <row r="384">
      <c r="A384" s="52"/>
      <c r="B384" s="52"/>
      <c r="C384" s="52"/>
      <c r="D384" s="52"/>
      <c r="E384" s="52"/>
      <c r="F384" s="52"/>
      <c r="G384" s="52"/>
      <c r="H384" s="52"/>
      <c r="I384" s="52"/>
      <c r="J384" s="52"/>
      <c r="K384" s="52"/>
      <c r="L384" s="52"/>
      <c r="M384" s="52"/>
      <c r="N384" s="52"/>
      <c r="O384" s="52"/>
      <c r="P384" s="52"/>
      <c r="Q384" s="52"/>
      <c r="R384" s="52"/>
      <c r="S384" s="52"/>
      <c r="T384" s="52"/>
      <c r="U384" s="52"/>
      <c r="V384" s="52"/>
      <c r="W384" s="52"/>
      <c r="X384" s="52"/>
      <c r="Y384" s="52"/>
      <c r="Z384" s="52"/>
    </row>
    <row r="385">
      <c r="A385" s="52"/>
      <c r="B385" s="52"/>
      <c r="C385" s="52"/>
      <c r="D385" s="52"/>
      <c r="E385" s="52"/>
      <c r="F385" s="52"/>
      <c r="G385" s="52"/>
      <c r="H385" s="52"/>
      <c r="I385" s="52"/>
      <c r="J385" s="52"/>
      <c r="K385" s="52"/>
      <c r="L385" s="52"/>
      <c r="M385" s="52"/>
      <c r="N385" s="52"/>
      <c r="O385" s="52"/>
      <c r="P385" s="52"/>
      <c r="Q385" s="52"/>
      <c r="R385" s="52"/>
      <c r="S385" s="52"/>
      <c r="T385" s="52"/>
      <c r="U385" s="52"/>
      <c r="V385" s="52"/>
      <c r="W385" s="52"/>
      <c r="X385" s="52"/>
      <c r="Y385" s="52"/>
      <c r="Z385" s="52"/>
    </row>
    <row r="386">
      <c r="A386" s="52"/>
      <c r="B386" s="52"/>
      <c r="C386" s="52"/>
      <c r="D386" s="52"/>
      <c r="E386" s="52"/>
      <c r="F386" s="52"/>
      <c r="G386" s="52"/>
      <c r="H386" s="52"/>
      <c r="I386" s="52"/>
      <c r="J386" s="52"/>
      <c r="K386" s="52"/>
      <c r="L386" s="52"/>
      <c r="M386" s="52"/>
      <c r="N386" s="52"/>
      <c r="O386" s="52"/>
      <c r="P386" s="52"/>
      <c r="Q386" s="52"/>
      <c r="R386" s="52"/>
      <c r="S386" s="52"/>
      <c r="T386" s="52"/>
      <c r="U386" s="52"/>
      <c r="V386" s="52"/>
      <c r="W386" s="52"/>
      <c r="X386" s="52"/>
      <c r="Y386" s="52"/>
      <c r="Z386" s="52"/>
    </row>
    <row r="387">
      <c r="A387" s="52"/>
      <c r="B387" s="52"/>
      <c r="C387" s="52"/>
      <c r="D387" s="52"/>
      <c r="E387" s="52"/>
      <c r="F387" s="52"/>
      <c r="G387" s="52"/>
      <c r="H387" s="52"/>
      <c r="I387" s="52"/>
      <c r="J387" s="52"/>
      <c r="K387" s="52"/>
      <c r="L387" s="52"/>
      <c r="M387" s="52"/>
      <c r="N387" s="52"/>
      <c r="O387" s="52"/>
      <c r="P387" s="52"/>
      <c r="Q387" s="52"/>
      <c r="R387" s="52"/>
      <c r="S387" s="52"/>
      <c r="T387" s="52"/>
      <c r="U387" s="52"/>
      <c r="V387" s="52"/>
      <c r="W387" s="52"/>
      <c r="X387" s="52"/>
      <c r="Y387" s="52"/>
      <c r="Z387" s="52"/>
    </row>
    <row r="388">
      <c r="A388" s="52"/>
      <c r="B388" s="52"/>
      <c r="C388" s="52"/>
      <c r="D388" s="52"/>
      <c r="E388" s="52"/>
      <c r="F388" s="52"/>
      <c r="G388" s="52"/>
      <c r="H388" s="52"/>
      <c r="I388" s="52"/>
      <c r="J388" s="52"/>
      <c r="K388" s="52"/>
      <c r="L388" s="52"/>
      <c r="M388" s="52"/>
      <c r="N388" s="52"/>
      <c r="O388" s="52"/>
      <c r="P388" s="52"/>
      <c r="Q388" s="52"/>
      <c r="R388" s="52"/>
      <c r="S388" s="52"/>
      <c r="T388" s="52"/>
      <c r="U388" s="52"/>
      <c r="V388" s="52"/>
      <c r="W388" s="52"/>
      <c r="X388" s="52"/>
      <c r="Y388" s="52"/>
      <c r="Z388" s="52"/>
    </row>
    <row r="389">
      <c r="A389" s="52"/>
      <c r="B389" s="52"/>
      <c r="C389" s="52"/>
      <c r="D389" s="52"/>
      <c r="E389" s="52"/>
      <c r="F389" s="52"/>
      <c r="G389" s="52"/>
      <c r="H389" s="52"/>
      <c r="I389" s="52"/>
      <c r="J389" s="52"/>
      <c r="K389" s="52"/>
      <c r="L389" s="52"/>
      <c r="M389" s="52"/>
      <c r="N389" s="52"/>
      <c r="O389" s="52"/>
      <c r="P389" s="52"/>
      <c r="Q389" s="52"/>
      <c r="R389" s="52"/>
      <c r="S389" s="52"/>
      <c r="T389" s="52"/>
      <c r="U389" s="52"/>
      <c r="V389" s="52"/>
      <c r="W389" s="52"/>
      <c r="X389" s="52"/>
      <c r="Y389" s="52"/>
      <c r="Z389" s="52"/>
    </row>
    <row r="390">
      <c r="A390" s="52"/>
      <c r="B390" s="52"/>
      <c r="C390" s="52"/>
      <c r="D390" s="52"/>
      <c r="E390" s="52"/>
      <c r="F390" s="52"/>
      <c r="G390" s="52"/>
      <c r="H390" s="52"/>
      <c r="I390" s="52"/>
      <c r="J390" s="52"/>
      <c r="K390" s="52"/>
      <c r="L390" s="52"/>
      <c r="M390" s="52"/>
      <c r="N390" s="52"/>
      <c r="O390" s="52"/>
      <c r="P390" s="52"/>
      <c r="Q390" s="52"/>
      <c r="R390" s="52"/>
      <c r="S390" s="52"/>
      <c r="T390" s="52"/>
      <c r="U390" s="52"/>
      <c r="V390" s="52"/>
      <c r="W390" s="52"/>
      <c r="X390" s="52"/>
      <c r="Y390" s="52"/>
      <c r="Z390" s="52"/>
    </row>
    <row r="391">
      <c r="A391" s="52"/>
      <c r="B391" s="52"/>
      <c r="C391" s="52"/>
      <c r="D391" s="52"/>
      <c r="E391" s="52"/>
      <c r="F391" s="52"/>
      <c r="G391" s="52"/>
      <c r="H391" s="52"/>
      <c r="I391" s="52"/>
      <c r="J391" s="52"/>
      <c r="K391" s="52"/>
      <c r="L391" s="52"/>
      <c r="M391" s="52"/>
      <c r="N391" s="52"/>
      <c r="O391" s="52"/>
      <c r="P391" s="52"/>
      <c r="Q391" s="52"/>
      <c r="R391" s="52"/>
      <c r="S391" s="52"/>
      <c r="T391" s="52"/>
      <c r="U391" s="52"/>
      <c r="V391" s="52"/>
      <c r="W391" s="52"/>
      <c r="X391" s="52"/>
      <c r="Y391" s="52"/>
      <c r="Z391" s="52"/>
    </row>
    <row r="392">
      <c r="A392" s="52"/>
      <c r="B392" s="52"/>
      <c r="C392" s="52"/>
      <c r="D392" s="52"/>
      <c r="E392" s="52"/>
      <c r="F392" s="52"/>
      <c r="G392" s="52"/>
      <c r="H392" s="52"/>
      <c r="I392" s="52"/>
      <c r="J392" s="52"/>
      <c r="K392" s="52"/>
      <c r="L392" s="52"/>
      <c r="M392" s="52"/>
      <c r="N392" s="52"/>
      <c r="O392" s="52"/>
      <c r="P392" s="52"/>
      <c r="Q392" s="52"/>
      <c r="R392" s="52"/>
      <c r="S392" s="52"/>
      <c r="T392" s="52"/>
      <c r="U392" s="52"/>
      <c r="V392" s="52"/>
      <c r="W392" s="52"/>
      <c r="X392" s="52"/>
      <c r="Y392" s="52"/>
      <c r="Z392" s="52"/>
    </row>
    <row r="393">
      <c r="A393" s="52"/>
      <c r="B393" s="52"/>
      <c r="C393" s="52"/>
      <c r="D393" s="52"/>
      <c r="E393" s="52"/>
      <c r="F393" s="52"/>
      <c r="G393" s="52"/>
      <c r="H393" s="52"/>
      <c r="I393" s="52"/>
      <c r="J393" s="52"/>
      <c r="K393" s="52"/>
      <c r="L393" s="52"/>
      <c r="M393" s="52"/>
      <c r="N393" s="52"/>
      <c r="O393" s="52"/>
      <c r="P393" s="52"/>
      <c r="Q393" s="52"/>
      <c r="R393" s="52"/>
      <c r="S393" s="52"/>
      <c r="T393" s="52"/>
      <c r="U393" s="52"/>
      <c r="V393" s="52"/>
      <c r="W393" s="52"/>
      <c r="X393" s="52"/>
      <c r="Y393" s="52"/>
      <c r="Z393" s="52"/>
    </row>
    <row r="394">
      <c r="A394" s="52"/>
      <c r="B394" s="52"/>
      <c r="C394" s="52"/>
      <c r="D394" s="52"/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T394" s="52"/>
      <c r="U394" s="52"/>
      <c r="V394" s="52"/>
      <c r="W394" s="52"/>
      <c r="X394" s="52"/>
      <c r="Y394" s="52"/>
      <c r="Z394" s="52"/>
    </row>
    <row r="395">
      <c r="A395" s="52"/>
      <c r="B395" s="52"/>
      <c r="C395" s="52"/>
      <c r="D395" s="52"/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  <c r="Q395" s="52"/>
      <c r="R395" s="52"/>
      <c r="S395" s="52"/>
      <c r="T395" s="52"/>
      <c r="U395" s="52"/>
      <c r="V395" s="52"/>
      <c r="W395" s="52"/>
      <c r="X395" s="52"/>
      <c r="Y395" s="52"/>
      <c r="Z395" s="52"/>
    </row>
    <row r="396">
      <c r="A396" s="52"/>
      <c r="B396" s="52"/>
      <c r="C396" s="52"/>
      <c r="D396" s="52"/>
      <c r="E396" s="52"/>
      <c r="F396" s="52"/>
      <c r="G396" s="52"/>
      <c r="H396" s="52"/>
      <c r="I396" s="52"/>
      <c r="J396" s="52"/>
      <c r="K396" s="52"/>
      <c r="L396" s="52"/>
      <c r="M396" s="52"/>
      <c r="N396" s="52"/>
      <c r="O396" s="52"/>
      <c r="P396" s="52"/>
      <c r="Q396" s="52"/>
      <c r="R396" s="52"/>
      <c r="S396" s="52"/>
      <c r="T396" s="52"/>
      <c r="U396" s="52"/>
      <c r="V396" s="52"/>
      <c r="W396" s="52"/>
      <c r="X396" s="52"/>
      <c r="Y396" s="52"/>
      <c r="Z396" s="52"/>
    </row>
    <row r="397">
      <c r="A397" s="52"/>
      <c r="B397" s="52"/>
      <c r="C397" s="52"/>
      <c r="D397" s="52"/>
      <c r="E397" s="52"/>
      <c r="F397" s="52"/>
      <c r="G397" s="52"/>
      <c r="H397" s="52"/>
      <c r="I397" s="52"/>
      <c r="J397" s="52"/>
      <c r="K397" s="52"/>
      <c r="L397" s="52"/>
      <c r="M397" s="52"/>
      <c r="N397" s="52"/>
      <c r="O397" s="52"/>
      <c r="P397" s="52"/>
      <c r="Q397" s="52"/>
      <c r="R397" s="52"/>
      <c r="S397" s="52"/>
      <c r="T397" s="52"/>
      <c r="U397" s="52"/>
      <c r="V397" s="52"/>
      <c r="W397" s="52"/>
      <c r="X397" s="52"/>
      <c r="Y397" s="52"/>
      <c r="Z397" s="52"/>
    </row>
    <row r="398">
      <c r="A398" s="52"/>
      <c r="B398" s="52"/>
      <c r="C398" s="52"/>
      <c r="D398" s="52"/>
      <c r="E398" s="52"/>
      <c r="F398" s="52"/>
      <c r="G398" s="52"/>
      <c r="H398" s="52"/>
      <c r="I398" s="52"/>
      <c r="J398" s="52"/>
      <c r="K398" s="52"/>
      <c r="L398" s="52"/>
      <c r="M398" s="52"/>
      <c r="N398" s="52"/>
      <c r="O398" s="52"/>
      <c r="P398" s="52"/>
      <c r="Q398" s="52"/>
      <c r="R398" s="52"/>
      <c r="S398" s="52"/>
      <c r="T398" s="52"/>
      <c r="U398" s="52"/>
      <c r="V398" s="52"/>
      <c r="W398" s="52"/>
      <c r="X398" s="52"/>
      <c r="Y398" s="52"/>
      <c r="Z398" s="52"/>
    </row>
    <row r="399">
      <c r="A399" s="52"/>
      <c r="B399" s="52"/>
      <c r="C399" s="52"/>
      <c r="D399" s="52"/>
      <c r="E399" s="52"/>
      <c r="F399" s="52"/>
      <c r="G399" s="52"/>
      <c r="H399" s="52"/>
      <c r="I399" s="52"/>
      <c r="J399" s="52"/>
      <c r="K399" s="52"/>
      <c r="L399" s="52"/>
      <c r="M399" s="52"/>
      <c r="N399" s="52"/>
      <c r="O399" s="52"/>
      <c r="P399" s="52"/>
      <c r="Q399" s="52"/>
      <c r="R399" s="52"/>
      <c r="S399" s="52"/>
      <c r="T399" s="52"/>
      <c r="U399" s="52"/>
      <c r="V399" s="52"/>
      <c r="W399" s="52"/>
      <c r="X399" s="52"/>
      <c r="Y399" s="52"/>
      <c r="Z399" s="52"/>
    </row>
    <row r="400">
      <c r="A400" s="52"/>
      <c r="B400" s="52"/>
      <c r="C400" s="52"/>
      <c r="D400" s="52"/>
      <c r="E400" s="52"/>
      <c r="F400" s="52"/>
      <c r="G400" s="52"/>
      <c r="H400" s="52"/>
      <c r="I400" s="52"/>
      <c r="J400" s="52"/>
      <c r="K400" s="52"/>
      <c r="L400" s="52"/>
      <c r="M400" s="52"/>
      <c r="N400" s="52"/>
      <c r="O400" s="52"/>
      <c r="P400" s="52"/>
      <c r="Q400" s="52"/>
      <c r="R400" s="52"/>
      <c r="S400" s="52"/>
      <c r="T400" s="52"/>
      <c r="U400" s="52"/>
      <c r="V400" s="52"/>
      <c r="W400" s="52"/>
      <c r="X400" s="52"/>
      <c r="Y400" s="52"/>
      <c r="Z400" s="52"/>
    </row>
    <row r="401">
      <c r="A401" s="52"/>
      <c r="B401" s="52"/>
      <c r="C401" s="52"/>
      <c r="D401" s="52"/>
      <c r="E401" s="52"/>
      <c r="F401" s="52"/>
      <c r="G401" s="52"/>
      <c r="H401" s="52"/>
      <c r="I401" s="52"/>
      <c r="J401" s="52"/>
      <c r="K401" s="52"/>
      <c r="L401" s="52"/>
      <c r="M401" s="52"/>
      <c r="N401" s="52"/>
      <c r="O401" s="52"/>
      <c r="P401" s="52"/>
      <c r="Q401" s="52"/>
      <c r="R401" s="52"/>
      <c r="S401" s="52"/>
      <c r="T401" s="52"/>
      <c r="U401" s="52"/>
      <c r="V401" s="52"/>
      <c r="W401" s="52"/>
      <c r="X401" s="52"/>
      <c r="Y401" s="52"/>
      <c r="Z401" s="52"/>
    </row>
    <row r="402">
      <c r="A402" s="52"/>
      <c r="B402" s="52"/>
      <c r="C402" s="52"/>
      <c r="D402" s="52"/>
      <c r="E402" s="52"/>
      <c r="F402" s="52"/>
      <c r="G402" s="52"/>
      <c r="H402" s="52"/>
      <c r="I402" s="52"/>
      <c r="J402" s="52"/>
      <c r="K402" s="52"/>
      <c r="L402" s="52"/>
      <c r="M402" s="52"/>
      <c r="N402" s="52"/>
      <c r="O402" s="52"/>
      <c r="P402" s="52"/>
      <c r="Q402" s="52"/>
      <c r="R402" s="52"/>
      <c r="S402" s="52"/>
      <c r="T402" s="52"/>
      <c r="U402" s="52"/>
      <c r="V402" s="52"/>
      <c r="W402" s="52"/>
      <c r="X402" s="52"/>
      <c r="Y402" s="52"/>
      <c r="Z402" s="52"/>
    </row>
    <row r="403">
      <c r="A403" s="52"/>
      <c r="B403" s="52"/>
      <c r="C403" s="52"/>
      <c r="D403" s="52"/>
      <c r="E403" s="52"/>
      <c r="F403" s="52"/>
      <c r="G403" s="52"/>
      <c r="H403" s="52"/>
      <c r="I403" s="52"/>
      <c r="J403" s="52"/>
      <c r="K403" s="52"/>
      <c r="L403" s="52"/>
      <c r="M403" s="52"/>
      <c r="N403" s="52"/>
      <c r="O403" s="52"/>
      <c r="P403" s="52"/>
      <c r="Q403" s="52"/>
      <c r="R403" s="52"/>
      <c r="S403" s="52"/>
      <c r="T403" s="52"/>
      <c r="U403" s="52"/>
      <c r="V403" s="52"/>
      <c r="W403" s="52"/>
      <c r="X403" s="52"/>
      <c r="Y403" s="52"/>
      <c r="Z403" s="52"/>
    </row>
    <row r="404">
      <c r="A404" s="52"/>
      <c r="B404" s="52"/>
      <c r="C404" s="52"/>
      <c r="D404" s="52"/>
      <c r="E404" s="52"/>
      <c r="F404" s="52"/>
      <c r="G404" s="52"/>
      <c r="H404" s="52"/>
      <c r="I404" s="52"/>
      <c r="J404" s="52"/>
      <c r="K404" s="52"/>
      <c r="L404" s="52"/>
      <c r="M404" s="52"/>
      <c r="N404" s="52"/>
      <c r="O404" s="52"/>
      <c r="P404" s="52"/>
      <c r="Q404" s="52"/>
      <c r="R404" s="52"/>
      <c r="S404" s="52"/>
      <c r="T404" s="52"/>
      <c r="U404" s="52"/>
      <c r="V404" s="52"/>
      <c r="W404" s="52"/>
      <c r="X404" s="52"/>
      <c r="Y404" s="52"/>
      <c r="Z404" s="52"/>
    </row>
    <row r="405">
      <c r="A405" s="52"/>
      <c r="B405" s="52"/>
      <c r="C405" s="52"/>
      <c r="D405" s="52"/>
      <c r="E405" s="52"/>
      <c r="F405" s="52"/>
      <c r="G405" s="52"/>
      <c r="H405" s="52"/>
      <c r="I405" s="52"/>
      <c r="J405" s="52"/>
      <c r="K405" s="52"/>
      <c r="L405" s="52"/>
      <c r="M405" s="52"/>
      <c r="N405" s="52"/>
      <c r="O405" s="52"/>
      <c r="P405" s="52"/>
      <c r="Q405" s="52"/>
      <c r="R405" s="52"/>
      <c r="S405" s="52"/>
      <c r="T405" s="52"/>
      <c r="U405" s="52"/>
      <c r="V405" s="52"/>
      <c r="W405" s="52"/>
      <c r="X405" s="52"/>
      <c r="Y405" s="52"/>
      <c r="Z405" s="52"/>
    </row>
    <row r="406">
      <c r="A406" s="52"/>
      <c r="B406" s="52"/>
      <c r="C406" s="52"/>
      <c r="D406" s="52"/>
      <c r="E406" s="52"/>
      <c r="F406" s="52"/>
      <c r="G406" s="52"/>
      <c r="H406" s="52"/>
      <c r="I406" s="52"/>
      <c r="J406" s="52"/>
      <c r="K406" s="52"/>
      <c r="L406" s="52"/>
      <c r="M406" s="52"/>
      <c r="N406" s="52"/>
      <c r="O406" s="52"/>
      <c r="P406" s="52"/>
      <c r="Q406" s="52"/>
      <c r="R406" s="52"/>
      <c r="S406" s="52"/>
      <c r="T406" s="52"/>
      <c r="U406" s="52"/>
      <c r="V406" s="52"/>
      <c r="W406" s="52"/>
      <c r="X406" s="52"/>
      <c r="Y406" s="52"/>
      <c r="Z406" s="52"/>
    </row>
    <row r="407">
      <c r="A407" s="52"/>
      <c r="B407" s="52"/>
      <c r="C407" s="52"/>
      <c r="D407" s="52"/>
      <c r="E407" s="52"/>
      <c r="F407" s="52"/>
      <c r="G407" s="52"/>
      <c r="H407" s="52"/>
      <c r="I407" s="52"/>
      <c r="J407" s="52"/>
      <c r="K407" s="52"/>
      <c r="L407" s="52"/>
      <c r="M407" s="52"/>
      <c r="N407" s="52"/>
      <c r="O407" s="52"/>
      <c r="P407" s="52"/>
      <c r="Q407" s="52"/>
      <c r="R407" s="52"/>
      <c r="S407" s="52"/>
      <c r="T407" s="52"/>
      <c r="U407" s="52"/>
      <c r="V407" s="52"/>
      <c r="W407" s="52"/>
      <c r="X407" s="52"/>
      <c r="Y407" s="52"/>
      <c r="Z407" s="52"/>
    </row>
    <row r="408">
      <c r="A408" s="52"/>
      <c r="B408" s="52"/>
      <c r="C408" s="52"/>
      <c r="D408" s="52"/>
      <c r="E408" s="52"/>
      <c r="F408" s="52"/>
      <c r="G408" s="52"/>
      <c r="H408" s="52"/>
      <c r="I408" s="52"/>
      <c r="J408" s="52"/>
      <c r="K408" s="52"/>
      <c r="L408" s="52"/>
      <c r="M408" s="52"/>
      <c r="N408" s="52"/>
      <c r="O408" s="52"/>
      <c r="P408" s="52"/>
      <c r="Q408" s="52"/>
      <c r="R408" s="52"/>
      <c r="S408" s="52"/>
      <c r="T408" s="52"/>
      <c r="U408" s="52"/>
      <c r="V408" s="52"/>
      <c r="W408" s="52"/>
      <c r="X408" s="52"/>
      <c r="Y408" s="52"/>
      <c r="Z408" s="52"/>
    </row>
    <row r="409">
      <c r="A409" s="52"/>
      <c r="B409" s="52"/>
      <c r="C409" s="52"/>
      <c r="D409" s="52"/>
      <c r="E409" s="52"/>
      <c r="F409" s="52"/>
      <c r="G409" s="52"/>
      <c r="H409" s="52"/>
      <c r="I409" s="52"/>
      <c r="J409" s="52"/>
      <c r="K409" s="52"/>
      <c r="L409" s="52"/>
      <c r="M409" s="52"/>
      <c r="N409" s="52"/>
      <c r="O409" s="52"/>
      <c r="P409" s="52"/>
      <c r="Q409" s="52"/>
      <c r="R409" s="52"/>
      <c r="S409" s="52"/>
      <c r="T409" s="52"/>
      <c r="U409" s="52"/>
      <c r="V409" s="52"/>
      <c r="W409" s="52"/>
      <c r="X409" s="52"/>
      <c r="Y409" s="52"/>
      <c r="Z409" s="52"/>
    </row>
    <row r="410">
      <c r="A410" s="52"/>
      <c r="B410" s="52"/>
      <c r="C410" s="52"/>
      <c r="D410" s="52"/>
      <c r="E410" s="52"/>
      <c r="F410" s="52"/>
      <c r="G410" s="52"/>
      <c r="H410" s="52"/>
      <c r="I410" s="52"/>
      <c r="J410" s="52"/>
      <c r="K410" s="52"/>
      <c r="L410" s="52"/>
      <c r="M410" s="52"/>
      <c r="N410" s="52"/>
      <c r="O410" s="52"/>
      <c r="P410" s="52"/>
      <c r="Q410" s="52"/>
      <c r="R410" s="52"/>
      <c r="S410" s="52"/>
      <c r="T410" s="52"/>
      <c r="U410" s="52"/>
      <c r="V410" s="52"/>
      <c r="W410" s="52"/>
      <c r="X410" s="52"/>
      <c r="Y410" s="52"/>
      <c r="Z410" s="52"/>
    </row>
    <row r="411">
      <c r="A411" s="52"/>
      <c r="B411" s="52"/>
      <c r="C411" s="52"/>
      <c r="D411" s="52"/>
      <c r="E411" s="52"/>
      <c r="F411" s="52"/>
      <c r="G411" s="52"/>
      <c r="H411" s="52"/>
      <c r="I411" s="52"/>
      <c r="J411" s="52"/>
      <c r="K411" s="52"/>
      <c r="L411" s="52"/>
      <c r="M411" s="52"/>
      <c r="N411" s="52"/>
      <c r="O411" s="52"/>
      <c r="P411" s="52"/>
      <c r="Q411" s="52"/>
      <c r="R411" s="52"/>
      <c r="S411" s="52"/>
      <c r="T411" s="52"/>
      <c r="U411" s="52"/>
      <c r="V411" s="52"/>
      <c r="W411" s="52"/>
      <c r="X411" s="52"/>
      <c r="Y411" s="52"/>
      <c r="Z411" s="52"/>
    </row>
    <row r="412">
      <c r="A412" s="52"/>
      <c r="B412" s="52"/>
      <c r="C412" s="52"/>
      <c r="D412" s="52"/>
      <c r="E412" s="52"/>
      <c r="F412" s="52"/>
      <c r="G412" s="52"/>
      <c r="H412" s="52"/>
      <c r="I412" s="52"/>
      <c r="J412" s="52"/>
      <c r="K412" s="52"/>
      <c r="L412" s="52"/>
      <c r="M412" s="52"/>
      <c r="N412" s="52"/>
      <c r="O412" s="52"/>
      <c r="P412" s="52"/>
      <c r="Q412" s="52"/>
      <c r="R412" s="52"/>
      <c r="S412" s="52"/>
      <c r="T412" s="52"/>
      <c r="U412" s="52"/>
      <c r="V412" s="52"/>
      <c r="W412" s="52"/>
      <c r="X412" s="52"/>
      <c r="Y412" s="52"/>
      <c r="Z412" s="52"/>
    </row>
    <row r="413">
      <c r="A413" s="52"/>
      <c r="B413" s="52"/>
      <c r="C413" s="52"/>
      <c r="D413" s="52"/>
      <c r="E413" s="52"/>
      <c r="F413" s="52"/>
      <c r="G413" s="52"/>
      <c r="H413" s="52"/>
      <c r="I413" s="52"/>
      <c r="J413" s="52"/>
      <c r="K413" s="52"/>
      <c r="L413" s="52"/>
      <c r="M413" s="52"/>
      <c r="N413" s="52"/>
      <c r="O413" s="52"/>
      <c r="P413" s="52"/>
      <c r="Q413" s="52"/>
      <c r="R413" s="52"/>
      <c r="S413" s="52"/>
      <c r="T413" s="52"/>
      <c r="U413" s="52"/>
      <c r="V413" s="52"/>
      <c r="W413" s="52"/>
      <c r="X413" s="52"/>
      <c r="Y413" s="52"/>
      <c r="Z413" s="52"/>
    </row>
    <row r="414">
      <c r="A414" s="52"/>
      <c r="B414" s="52"/>
      <c r="C414" s="52"/>
      <c r="D414" s="52"/>
      <c r="E414" s="52"/>
      <c r="F414" s="52"/>
      <c r="G414" s="52"/>
      <c r="H414" s="52"/>
      <c r="I414" s="52"/>
      <c r="J414" s="52"/>
      <c r="K414" s="52"/>
      <c r="L414" s="52"/>
      <c r="M414" s="52"/>
      <c r="N414" s="52"/>
      <c r="O414" s="52"/>
      <c r="P414" s="52"/>
      <c r="Q414" s="52"/>
      <c r="R414" s="52"/>
      <c r="S414" s="52"/>
      <c r="T414" s="52"/>
      <c r="U414" s="52"/>
      <c r="V414" s="52"/>
      <c r="W414" s="52"/>
      <c r="X414" s="52"/>
      <c r="Y414" s="52"/>
      <c r="Z414" s="52"/>
    </row>
    <row r="415">
      <c r="A415" s="52"/>
      <c r="B415" s="52"/>
      <c r="C415" s="52"/>
      <c r="D415" s="52"/>
      <c r="E415" s="52"/>
      <c r="F415" s="52"/>
      <c r="G415" s="52"/>
      <c r="H415" s="52"/>
      <c r="I415" s="52"/>
      <c r="J415" s="52"/>
      <c r="K415" s="52"/>
      <c r="L415" s="52"/>
      <c r="M415" s="52"/>
      <c r="N415" s="52"/>
      <c r="O415" s="52"/>
      <c r="P415" s="52"/>
      <c r="Q415" s="52"/>
      <c r="R415" s="52"/>
      <c r="S415" s="52"/>
      <c r="T415" s="52"/>
      <c r="U415" s="52"/>
      <c r="V415" s="52"/>
      <c r="W415" s="52"/>
      <c r="X415" s="52"/>
      <c r="Y415" s="52"/>
      <c r="Z415" s="52"/>
    </row>
    <row r="416">
      <c r="A416" s="52"/>
      <c r="B416" s="52"/>
      <c r="C416" s="52"/>
      <c r="D416" s="52"/>
      <c r="E416" s="52"/>
      <c r="F416" s="52"/>
      <c r="G416" s="52"/>
      <c r="H416" s="52"/>
      <c r="I416" s="52"/>
      <c r="J416" s="52"/>
      <c r="K416" s="52"/>
      <c r="L416" s="52"/>
      <c r="M416" s="52"/>
      <c r="N416" s="52"/>
      <c r="O416" s="52"/>
      <c r="P416" s="52"/>
      <c r="Q416" s="52"/>
      <c r="R416" s="52"/>
      <c r="S416" s="52"/>
      <c r="T416" s="52"/>
      <c r="U416" s="52"/>
      <c r="V416" s="52"/>
      <c r="W416" s="52"/>
      <c r="X416" s="52"/>
      <c r="Y416" s="52"/>
      <c r="Z416" s="52"/>
    </row>
    <row r="417">
      <c r="A417" s="52"/>
      <c r="B417" s="52"/>
      <c r="C417" s="52"/>
      <c r="D417" s="52"/>
      <c r="E417" s="52"/>
      <c r="F417" s="52"/>
      <c r="G417" s="52"/>
      <c r="H417" s="52"/>
      <c r="I417" s="52"/>
      <c r="J417" s="52"/>
      <c r="K417" s="52"/>
      <c r="L417" s="52"/>
      <c r="M417" s="52"/>
      <c r="N417" s="52"/>
      <c r="O417" s="52"/>
      <c r="P417" s="52"/>
      <c r="Q417" s="52"/>
      <c r="R417" s="52"/>
      <c r="S417" s="52"/>
      <c r="T417" s="52"/>
      <c r="U417" s="52"/>
      <c r="V417" s="52"/>
      <c r="W417" s="52"/>
      <c r="X417" s="52"/>
      <c r="Y417" s="52"/>
      <c r="Z417" s="52"/>
    </row>
    <row r="418">
      <c r="A418" s="52"/>
      <c r="B418" s="52"/>
      <c r="C418" s="52"/>
      <c r="D418" s="52"/>
      <c r="E418" s="52"/>
      <c r="F418" s="52"/>
      <c r="G418" s="52"/>
      <c r="H418" s="52"/>
      <c r="I418" s="52"/>
      <c r="J418" s="52"/>
      <c r="K418" s="52"/>
      <c r="L418" s="52"/>
      <c r="M418" s="52"/>
      <c r="N418" s="52"/>
      <c r="O418" s="52"/>
      <c r="P418" s="52"/>
      <c r="Q418" s="52"/>
      <c r="R418" s="52"/>
      <c r="S418" s="52"/>
      <c r="T418" s="52"/>
      <c r="U418" s="52"/>
      <c r="V418" s="52"/>
      <c r="W418" s="52"/>
      <c r="X418" s="52"/>
      <c r="Y418" s="52"/>
      <c r="Z418" s="52"/>
    </row>
    <row r="419">
      <c r="A419" s="52"/>
      <c r="B419" s="52"/>
      <c r="C419" s="52"/>
      <c r="D419" s="52"/>
      <c r="E419" s="52"/>
      <c r="F419" s="52"/>
      <c r="G419" s="52"/>
      <c r="H419" s="52"/>
      <c r="I419" s="52"/>
      <c r="J419" s="52"/>
      <c r="K419" s="52"/>
      <c r="L419" s="52"/>
      <c r="M419" s="52"/>
      <c r="N419" s="52"/>
      <c r="O419" s="52"/>
      <c r="P419" s="52"/>
      <c r="Q419" s="52"/>
      <c r="R419" s="52"/>
      <c r="S419" s="52"/>
      <c r="T419" s="52"/>
      <c r="U419" s="52"/>
      <c r="V419" s="52"/>
      <c r="W419" s="52"/>
      <c r="X419" s="52"/>
      <c r="Y419" s="52"/>
      <c r="Z419" s="52"/>
    </row>
    <row r="420">
      <c r="A420" s="52"/>
      <c r="B420" s="52"/>
      <c r="C420" s="52"/>
      <c r="D420" s="52"/>
      <c r="E420" s="52"/>
      <c r="F420" s="52"/>
      <c r="G420" s="52"/>
      <c r="H420" s="52"/>
      <c r="I420" s="52"/>
      <c r="J420" s="52"/>
      <c r="K420" s="52"/>
      <c r="L420" s="52"/>
      <c r="M420" s="52"/>
      <c r="N420" s="52"/>
      <c r="O420" s="52"/>
      <c r="P420" s="52"/>
      <c r="Q420" s="52"/>
      <c r="R420" s="52"/>
      <c r="S420" s="52"/>
      <c r="T420" s="52"/>
      <c r="U420" s="52"/>
      <c r="V420" s="52"/>
      <c r="W420" s="52"/>
      <c r="X420" s="52"/>
      <c r="Y420" s="52"/>
      <c r="Z420" s="52"/>
    </row>
    <row r="421">
      <c r="A421" s="52"/>
      <c r="B421" s="52"/>
      <c r="C421" s="52"/>
      <c r="D421" s="52"/>
      <c r="E421" s="52"/>
      <c r="F421" s="52"/>
      <c r="G421" s="52"/>
      <c r="H421" s="52"/>
      <c r="I421" s="52"/>
      <c r="J421" s="52"/>
      <c r="K421" s="52"/>
      <c r="L421" s="52"/>
      <c r="M421" s="52"/>
      <c r="N421" s="52"/>
      <c r="O421" s="52"/>
      <c r="P421" s="52"/>
      <c r="Q421" s="52"/>
      <c r="R421" s="52"/>
      <c r="S421" s="52"/>
      <c r="T421" s="52"/>
      <c r="U421" s="52"/>
      <c r="V421" s="52"/>
      <c r="W421" s="52"/>
      <c r="X421" s="52"/>
      <c r="Y421" s="52"/>
      <c r="Z421" s="52"/>
    </row>
    <row r="422">
      <c r="A422" s="52"/>
      <c r="B422" s="52"/>
      <c r="C422" s="52"/>
      <c r="D422" s="52"/>
      <c r="E422" s="52"/>
      <c r="F422" s="52"/>
      <c r="G422" s="52"/>
      <c r="H422" s="52"/>
      <c r="I422" s="52"/>
      <c r="J422" s="52"/>
      <c r="K422" s="52"/>
      <c r="L422" s="52"/>
      <c r="M422" s="52"/>
      <c r="N422" s="52"/>
      <c r="O422" s="52"/>
      <c r="P422" s="52"/>
      <c r="Q422" s="52"/>
      <c r="R422" s="52"/>
      <c r="S422" s="52"/>
      <c r="T422" s="52"/>
      <c r="U422" s="52"/>
      <c r="V422" s="52"/>
      <c r="W422" s="52"/>
      <c r="X422" s="52"/>
      <c r="Y422" s="52"/>
      <c r="Z422" s="52"/>
    </row>
    <row r="423">
      <c r="A423" s="52"/>
      <c r="B423" s="52"/>
      <c r="C423" s="52"/>
      <c r="D423" s="52"/>
      <c r="E423" s="52"/>
      <c r="F423" s="52"/>
      <c r="G423" s="52"/>
      <c r="H423" s="52"/>
      <c r="I423" s="52"/>
      <c r="J423" s="52"/>
      <c r="K423" s="52"/>
      <c r="L423" s="52"/>
      <c r="M423" s="52"/>
      <c r="N423" s="52"/>
      <c r="O423" s="52"/>
      <c r="P423" s="52"/>
      <c r="Q423" s="52"/>
      <c r="R423" s="52"/>
      <c r="S423" s="52"/>
      <c r="T423" s="52"/>
      <c r="U423" s="52"/>
      <c r="V423" s="52"/>
      <c r="W423" s="52"/>
      <c r="X423" s="52"/>
      <c r="Y423" s="52"/>
      <c r="Z423" s="52"/>
    </row>
    <row r="424">
      <c r="A424" s="52"/>
      <c r="B424" s="52"/>
      <c r="C424" s="52"/>
      <c r="D424" s="52"/>
      <c r="E424" s="52"/>
      <c r="F424" s="52"/>
      <c r="G424" s="52"/>
      <c r="H424" s="52"/>
      <c r="I424" s="52"/>
      <c r="J424" s="52"/>
      <c r="K424" s="52"/>
      <c r="L424" s="52"/>
      <c r="M424" s="52"/>
      <c r="N424" s="52"/>
      <c r="O424" s="52"/>
      <c r="P424" s="52"/>
      <c r="Q424" s="52"/>
      <c r="R424" s="52"/>
      <c r="S424" s="52"/>
      <c r="T424" s="52"/>
      <c r="U424" s="52"/>
      <c r="V424" s="52"/>
      <c r="W424" s="52"/>
      <c r="X424" s="52"/>
      <c r="Y424" s="52"/>
      <c r="Z424" s="52"/>
    </row>
    <row r="425">
      <c r="A425" s="52"/>
      <c r="B425" s="52"/>
      <c r="C425" s="52"/>
      <c r="D425" s="52"/>
      <c r="E425" s="52"/>
      <c r="F425" s="52"/>
      <c r="G425" s="52"/>
      <c r="H425" s="52"/>
      <c r="I425" s="52"/>
      <c r="J425" s="52"/>
      <c r="K425" s="52"/>
      <c r="L425" s="52"/>
      <c r="M425" s="52"/>
      <c r="N425" s="52"/>
      <c r="O425" s="52"/>
      <c r="P425" s="52"/>
      <c r="Q425" s="52"/>
      <c r="R425" s="52"/>
      <c r="S425" s="52"/>
      <c r="T425" s="52"/>
      <c r="U425" s="52"/>
      <c r="V425" s="52"/>
      <c r="W425" s="52"/>
      <c r="X425" s="52"/>
      <c r="Y425" s="52"/>
      <c r="Z425" s="52"/>
    </row>
    <row r="426">
      <c r="A426" s="52"/>
      <c r="B426" s="52"/>
      <c r="C426" s="52"/>
      <c r="D426" s="52"/>
      <c r="E426" s="52"/>
      <c r="F426" s="52"/>
      <c r="G426" s="52"/>
      <c r="H426" s="52"/>
      <c r="I426" s="52"/>
      <c r="J426" s="52"/>
      <c r="K426" s="52"/>
      <c r="L426" s="52"/>
      <c r="M426" s="52"/>
      <c r="N426" s="52"/>
      <c r="O426" s="52"/>
      <c r="P426" s="52"/>
      <c r="Q426" s="52"/>
      <c r="R426" s="52"/>
      <c r="S426" s="52"/>
      <c r="T426" s="52"/>
      <c r="U426" s="52"/>
      <c r="V426" s="52"/>
      <c r="W426" s="52"/>
      <c r="X426" s="52"/>
      <c r="Y426" s="52"/>
      <c r="Z426" s="52"/>
    </row>
    <row r="427">
      <c r="A427" s="52"/>
      <c r="B427" s="52"/>
      <c r="C427" s="52"/>
      <c r="D427" s="52"/>
      <c r="E427" s="52"/>
      <c r="F427" s="52"/>
      <c r="G427" s="52"/>
      <c r="H427" s="52"/>
      <c r="I427" s="52"/>
      <c r="J427" s="52"/>
      <c r="K427" s="52"/>
      <c r="L427" s="52"/>
      <c r="M427" s="52"/>
      <c r="N427" s="52"/>
      <c r="O427" s="52"/>
      <c r="P427" s="52"/>
      <c r="Q427" s="52"/>
      <c r="R427" s="52"/>
      <c r="S427" s="52"/>
      <c r="T427" s="52"/>
      <c r="U427" s="52"/>
      <c r="V427" s="52"/>
      <c r="W427" s="52"/>
      <c r="X427" s="52"/>
      <c r="Y427" s="52"/>
      <c r="Z427" s="52"/>
    </row>
    <row r="428">
      <c r="A428" s="52"/>
      <c r="B428" s="52"/>
      <c r="C428" s="52"/>
      <c r="D428" s="52"/>
      <c r="E428" s="52"/>
      <c r="F428" s="52"/>
      <c r="G428" s="52"/>
      <c r="H428" s="52"/>
      <c r="I428" s="52"/>
      <c r="J428" s="52"/>
      <c r="K428" s="52"/>
      <c r="L428" s="52"/>
      <c r="M428" s="52"/>
      <c r="N428" s="52"/>
      <c r="O428" s="52"/>
      <c r="P428" s="52"/>
      <c r="Q428" s="52"/>
      <c r="R428" s="52"/>
      <c r="S428" s="52"/>
      <c r="T428" s="52"/>
      <c r="U428" s="52"/>
      <c r="V428" s="52"/>
      <c r="W428" s="52"/>
      <c r="X428" s="52"/>
      <c r="Y428" s="52"/>
      <c r="Z428" s="52"/>
    </row>
    <row r="429">
      <c r="A429" s="52"/>
      <c r="B429" s="52"/>
      <c r="C429" s="52"/>
      <c r="D429" s="52"/>
      <c r="E429" s="52"/>
      <c r="F429" s="52"/>
      <c r="G429" s="52"/>
      <c r="H429" s="52"/>
      <c r="I429" s="52"/>
      <c r="J429" s="52"/>
      <c r="K429" s="52"/>
      <c r="L429" s="52"/>
      <c r="M429" s="52"/>
      <c r="N429" s="52"/>
      <c r="O429" s="52"/>
      <c r="P429" s="52"/>
      <c r="Q429" s="52"/>
      <c r="R429" s="52"/>
      <c r="S429" s="52"/>
      <c r="T429" s="52"/>
      <c r="U429" s="52"/>
      <c r="V429" s="52"/>
      <c r="W429" s="52"/>
      <c r="X429" s="52"/>
      <c r="Y429" s="52"/>
      <c r="Z429" s="52"/>
    </row>
    <row r="430">
      <c r="A430" s="52"/>
      <c r="B430" s="52"/>
      <c r="C430" s="52"/>
      <c r="D430" s="52"/>
      <c r="E430" s="52"/>
      <c r="F430" s="52"/>
      <c r="G430" s="52"/>
      <c r="H430" s="52"/>
      <c r="I430" s="52"/>
      <c r="J430" s="52"/>
      <c r="K430" s="52"/>
      <c r="L430" s="52"/>
      <c r="M430" s="52"/>
      <c r="N430" s="52"/>
      <c r="O430" s="52"/>
      <c r="P430" s="52"/>
      <c r="Q430" s="52"/>
      <c r="R430" s="52"/>
      <c r="S430" s="52"/>
      <c r="T430" s="52"/>
      <c r="U430" s="52"/>
      <c r="V430" s="52"/>
      <c r="W430" s="52"/>
      <c r="X430" s="52"/>
      <c r="Y430" s="52"/>
      <c r="Z430" s="52"/>
    </row>
    <row r="431">
      <c r="A431" s="52"/>
      <c r="B431" s="52"/>
      <c r="C431" s="52"/>
      <c r="D431" s="52"/>
      <c r="E431" s="52"/>
      <c r="F431" s="52"/>
      <c r="G431" s="52"/>
      <c r="H431" s="52"/>
      <c r="I431" s="52"/>
      <c r="J431" s="52"/>
      <c r="K431" s="52"/>
      <c r="L431" s="52"/>
      <c r="M431" s="52"/>
      <c r="N431" s="52"/>
      <c r="O431" s="52"/>
      <c r="P431" s="52"/>
      <c r="Q431" s="52"/>
      <c r="R431" s="52"/>
      <c r="S431" s="52"/>
      <c r="T431" s="52"/>
      <c r="U431" s="52"/>
      <c r="V431" s="52"/>
      <c r="W431" s="52"/>
      <c r="X431" s="52"/>
      <c r="Y431" s="52"/>
      <c r="Z431" s="52"/>
    </row>
    <row r="432">
      <c r="A432" s="52"/>
      <c r="B432" s="52"/>
      <c r="C432" s="52"/>
      <c r="D432" s="52"/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X432" s="52"/>
      <c r="Y432" s="52"/>
      <c r="Z432" s="52"/>
    </row>
    <row r="433">
      <c r="A433" s="52"/>
      <c r="B433" s="52"/>
      <c r="C433" s="52"/>
      <c r="D433" s="52"/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X433" s="52"/>
      <c r="Y433" s="52"/>
      <c r="Z433" s="52"/>
    </row>
    <row r="434">
      <c r="A434" s="52"/>
      <c r="B434" s="52"/>
      <c r="C434" s="52"/>
      <c r="D434" s="52"/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X434" s="52"/>
      <c r="Y434" s="52"/>
      <c r="Z434" s="52"/>
    </row>
    <row r="435">
      <c r="A435" s="52"/>
      <c r="B435" s="52"/>
      <c r="C435" s="52"/>
      <c r="D435" s="52"/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X435" s="52"/>
      <c r="Y435" s="52"/>
      <c r="Z435" s="52"/>
    </row>
    <row r="436">
      <c r="A436" s="52"/>
      <c r="B436" s="52"/>
      <c r="C436" s="52"/>
      <c r="D436" s="52"/>
      <c r="E436" s="52"/>
      <c r="F436" s="52"/>
      <c r="G436" s="52"/>
      <c r="H436" s="52"/>
      <c r="I436" s="52"/>
      <c r="J436" s="52"/>
      <c r="K436" s="52"/>
      <c r="L436" s="52"/>
      <c r="M436" s="52"/>
      <c r="N436" s="52"/>
      <c r="O436" s="52"/>
      <c r="P436" s="52"/>
      <c r="Q436" s="52"/>
      <c r="R436" s="52"/>
      <c r="S436" s="52"/>
      <c r="T436" s="52"/>
      <c r="U436" s="52"/>
      <c r="V436" s="52"/>
      <c r="W436" s="52"/>
      <c r="X436" s="52"/>
      <c r="Y436" s="52"/>
      <c r="Z436" s="52"/>
    </row>
    <row r="437">
      <c r="A437" s="52"/>
      <c r="B437" s="52"/>
      <c r="C437" s="52"/>
      <c r="D437" s="52"/>
      <c r="E437" s="52"/>
      <c r="F437" s="52"/>
      <c r="G437" s="52"/>
      <c r="H437" s="52"/>
      <c r="I437" s="52"/>
      <c r="J437" s="52"/>
      <c r="K437" s="52"/>
      <c r="L437" s="52"/>
      <c r="M437" s="52"/>
      <c r="N437" s="52"/>
      <c r="O437" s="52"/>
      <c r="P437" s="52"/>
      <c r="Q437" s="52"/>
      <c r="R437" s="52"/>
      <c r="S437" s="52"/>
      <c r="T437" s="52"/>
      <c r="U437" s="52"/>
      <c r="V437" s="52"/>
      <c r="W437" s="52"/>
      <c r="X437" s="52"/>
      <c r="Y437" s="52"/>
      <c r="Z437" s="52"/>
    </row>
    <row r="438">
      <c r="A438" s="52"/>
      <c r="B438" s="52"/>
      <c r="C438" s="52"/>
      <c r="D438" s="52"/>
      <c r="E438" s="52"/>
      <c r="F438" s="52"/>
      <c r="G438" s="52"/>
      <c r="H438" s="52"/>
      <c r="I438" s="52"/>
      <c r="J438" s="52"/>
      <c r="K438" s="52"/>
      <c r="L438" s="52"/>
      <c r="M438" s="52"/>
      <c r="N438" s="52"/>
      <c r="O438" s="52"/>
      <c r="P438" s="52"/>
      <c r="Q438" s="52"/>
      <c r="R438" s="52"/>
      <c r="S438" s="52"/>
      <c r="T438" s="52"/>
      <c r="U438" s="52"/>
      <c r="V438" s="52"/>
      <c r="W438" s="52"/>
      <c r="X438" s="52"/>
      <c r="Y438" s="52"/>
      <c r="Z438" s="52"/>
    </row>
    <row r="439">
      <c r="A439" s="52"/>
      <c r="B439" s="52"/>
      <c r="C439" s="52"/>
      <c r="D439" s="52"/>
      <c r="E439" s="52"/>
      <c r="F439" s="52"/>
      <c r="G439" s="52"/>
      <c r="H439" s="52"/>
      <c r="I439" s="52"/>
      <c r="J439" s="52"/>
      <c r="K439" s="52"/>
      <c r="L439" s="52"/>
      <c r="M439" s="52"/>
      <c r="N439" s="52"/>
      <c r="O439" s="52"/>
      <c r="P439" s="52"/>
      <c r="Q439" s="52"/>
      <c r="R439" s="52"/>
      <c r="S439" s="52"/>
      <c r="T439" s="52"/>
      <c r="U439" s="52"/>
      <c r="V439" s="52"/>
      <c r="W439" s="52"/>
      <c r="X439" s="52"/>
      <c r="Y439" s="52"/>
      <c r="Z439" s="52"/>
    </row>
    <row r="440">
      <c r="A440" s="52"/>
      <c r="B440" s="52"/>
      <c r="C440" s="52"/>
      <c r="D440" s="52"/>
      <c r="E440" s="52"/>
      <c r="F440" s="52"/>
      <c r="G440" s="52"/>
      <c r="H440" s="52"/>
      <c r="I440" s="52"/>
      <c r="J440" s="52"/>
      <c r="K440" s="52"/>
      <c r="L440" s="52"/>
      <c r="M440" s="52"/>
      <c r="N440" s="52"/>
      <c r="O440" s="52"/>
      <c r="P440" s="52"/>
      <c r="Q440" s="52"/>
      <c r="R440" s="52"/>
      <c r="S440" s="52"/>
      <c r="T440" s="52"/>
      <c r="U440" s="52"/>
      <c r="V440" s="52"/>
      <c r="W440" s="52"/>
      <c r="X440" s="52"/>
      <c r="Y440" s="52"/>
      <c r="Z440" s="52"/>
    </row>
    <row r="441">
      <c r="A441" s="52"/>
      <c r="B441" s="52"/>
      <c r="C441" s="52"/>
      <c r="D441" s="52"/>
      <c r="E441" s="52"/>
      <c r="F441" s="52"/>
      <c r="G441" s="52"/>
      <c r="H441" s="52"/>
      <c r="I441" s="52"/>
      <c r="J441" s="52"/>
      <c r="K441" s="52"/>
      <c r="L441" s="52"/>
      <c r="M441" s="52"/>
      <c r="N441" s="52"/>
      <c r="O441" s="52"/>
      <c r="P441" s="52"/>
      <c r="Q441" s="52"/>
      <c r="R441" s="52"/>
      <c r="S441" s="52"/>
      <c r="T441" s="52"/>
      <c r="U441" s="52"/>
      <c r="V441" s="52"/>
      <c r="W441" s="52"/>
      <c r="X441" s="52"/>
      <c r="Y441" s="52"/>
      <c r="Z441" s="52"/>
    </row>
    <row r="442">
      <c r="A442" s="52"/>
      <c r="B442" s="52"/>
      <c r="C442" s="52"/>
      <c r="D442" s="52"/>
      <c r="E442" s="52"/>
      <c r="F442" s="52"/>
      <c r="G442" s="52"/>
      <c r="H442" s="52"/>
      <c r="I442" s="52"/>
      <c r="J442" s="52"/>
      <c r="K442" s="52"/>
      <c r="L442" s="52"/>
      <c r="M442" s="52"/>
      <c r="N442" s="52"/>
      <c r="O442" s="52"/>
      <c r="P442" s="52"/>
      <c r="Q442" s="52"/>
      <c r="R442" s="52"/>
      <c r="S442" s="52"/>
      <c r="T442" s="52"/>
      <c r="U442" s="52"/>
      <c r="V442" s="52"/>
      <c r="W442" s="52"/>
      <c r="X442" s="52"/>
      <c r="Y442" s="52"/>
      <c r="Z442" s="52"/>
    </row>
    <row r="443">
      <c r="A443" s="52"/>
      <c r="B443" s="52"/>
      <c r="C443" s="52"/>
      <c r="D443" s="52"/>
      <c r="E443" s="52"/>
      <c r="F443" s="52"/>
      <c r="G443" s="52"/>
      <c r="H443" s="52"/>
      <c r="I443" s="52"/>
      <c r="J443" s="52"/>
      <c r="K443" s="52"/>
      <c r="L443" s="52"/>
      <c r="M443" s="52"/>
      <c r="N443" s="52"/>
      <c r="O443" s="52"/>
      <c r="P443" s="52"/>
      <c r="Q443" s="52"/>
      <c r="R443" s="52"/>
      <c r="S443" s="52"/>
      <c r="T443" s="52"/>
      <c r="U443" s="52"/>
      <c r="V443" s="52"/>
      <c r="W443" s="52"/>
      <c r="X443" s="52"/>
      <c r="Y443" s="52"/>
      <c r="Z443" s="52"/>
    </row>
    <row r="444">
      <c r="A444" s="52"/>
      <c r="B444" s="52"/>
      <c r="C444" s="52"/>
      <c r="D444" s="52"/>
      <c r="E444" s="52"/>
      <c r="F444" s="52"/>
      <c r="G444" s="52"/>
      <c r="H444" s="52"/>
      <c r="I444" s="52"/>
      <c r="J444" s="52"/>
      <c r="K444" s="52"/>
      <c r="L444" s="52"/>
      <c r="M444" s="52"/>
      <c r="N444" s="52"/>
      <c r="O444" s="52"/>
      <c r="P444" s="52"/>
      <c r="Q444" s="52"/>
      <c r="R444" s="52"/>
      <c r="S444" s="52"/>
      <c r="T444" s="52"/>
      <c r="U444" s="52"/>
      <c r="V444" s="52"/>
      <c r="W444" s="52"/>
      <c r="X444" s="52"/>
      <c r="Y444" s="52"/>
      <c r="Z444" s="52"/>
    </row>
    <row r="445">
      <c r="A445" s="52"/>
      <c r="B445" s="52"/>
      <c r="C445" s="52"/>
      <c r="D445" s="52"/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  <c r="X445" s="52"/>
      <c r="Y445" s="52"/>
      <c r="Z445" s="52"/>
    </row>
    <row r="446">
      <c r="A446" s="52"/>
      <c r="B446" s="52"/>
      <c r="C446" s="52"/>
      <c r="D446" s="52"/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  <c r="X446" s="52"/>
      <c r="Y446" s="52"/>
      <c r="Z446" s="52"/>
    </row>
    <row r="447">
      <c r="A447" s="52"/>
      <c r="B447" s="52"/>
      <c r="C447" s="52"/>
      <c r="D447" s="52"/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  <c r="X447" s="52"/>
      <c r="Y447" s="52"/>
      <c r="Z447" s="52"/>
    </row>
    <row r="448">
      <c r="A448" s="52"/>
      <c r="B448" s="52"/>
      <c r="C448" s="52"/>
      <c r="D448" s="52"/>
      <c r="E448" s="52"/>
      <c r="F448" s="52"/>
      <c r="G448" s="52"/>
      <c r="H448" s="52"/>
      <c r="I448" s="52"/>
      <c r="J448" s="52"/>
      <c r="K448" s="52"/>
      <c r="L448" s="52"/>
      <c r="M448" s="52"/>
      <c r="N448" s="52"/>
      <c r="O448" s="52"/>
      <c r="P448" s="52"/>
      <c r="Q448" s="52"/>
      <c r="R448" s="52"/>
      <c r="S448" s="52"/>
      <c r="T448" s="52"/>
      <c r="U448" s="52"/>
      <c r="V448" s="52"/>
      <c r="W448" s="52"/>
      <c r="X448" s="52"/>
      <c r="Y448" s="52"/>
      <c r="Z448" s="52"/>
    </row>
    <row r="449">
      <c r="A449" s="52"/>
      <c r="B449" s="52"/>
      <c r="C449" s="52"/>
      <c r="D449" s="52"/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/>
      <c r="P449" s="52"/>
      <c r="Q449" s="52"/>
      <c r="R449" s="52"/>
      <c r="S449" s="52"/>
      <c r="T449" s="52"/>
      <c r="U449" s="52"/>
      <c r="V449" s="52"/>
      <c r="W449" s="52"/>
      <c r="X449" s="52"/>
      <c r="Y449" s="52"/>
      <c r="Z449" s="52"/>
    </row>
    <row r="450">
      <c r="A450" s="52"/>
      <c r="B450" s="52"/>
      <c r="C450" s="52"/>
      <c r="D450" s="52"/>
      <c r="E450" s="52"/>
      <c r="F450" s="52"/>
      <c r="G450" s="52"/>
      <c r="H450" s="52"/>
      <c r="I450" s="52"/>
      <c r="J450" s="52"/>
      <c r="K450" s="52"/>
      <c r="L450" s="52"/>
      <c r="M450" s="52"/>
      <c r="N450" s="52"/>
      <c r="O450" s="52"/>
      <c r="P450" s="52"/>
      <c r="Q450" s="52"/>
      <c r="R450" s="52"/>
      <c r="S450" s="52"/>
      <c r="T450" s="52"/>
      <c r="U450" s="52"/>
      <c r="V450" s="52"/>
      <c r="W450" s="52"/>
      <c r="X450" s="52"/>
      <c r="Y450" s="52"/>
      <c r="Z450" s="52"/>
    </row>
    <row r="451">
      <c r="A451" s="52"/>
      <c r="B451" s="52"/>
      <c r="C451" s="52"/>
      <c r="D451" s="52"/>
      <c r="E451" s="52"/>
      <c r="F451" s="52"/>
      <c r="G451" s="52"/>
      <c r="H451" s="52"/>
      <c r="I451" s="52"/>
      <c r="J451" s="52"/>
      <c r="K451" s="52"/>
      <c r="L451" s="52"/>
      <c r="M451" s="52"/>
      <c r="N451" s="52"/>
      <c r="O451" s="52"/>
      <c r="P451" s="52"/>
      <c r="Q451" s="52"/>
      <c r="R451" s="52"/>
      <c r="S451" s="52"/>
      <c r="T451" s="52"/>
      <c r="U451" s="52"/>
      <c r="V451" s="52"/>
      <c r="W451" s="52"/>
      <c r="X451" s="52"/>
      <c r="Y451" s="52"/>
      <c r="Z451" s="52"/>
    </row>
    <row r="452">
      <c r="A452" s="52"/>
      <c r="B452" s="52"/>
      <c r="C452" s="52"/>
      <c r="D452" s="52"/>
      <c r="E452" s="52"/>
      <c r="F452" s="52"/>
      <c r="G452" s="52"/>
      <c r="H452" s="52"/>
      <c r="I452" s="52"/>
      <c r="J452" s="52"/>
      <c r="K452" s="52"/>
      <c r="L452" s="52"/>
      <c r="M452" s="52"/>
      <c r="N452" s="52"/>
      <c r="O452" s="52"/>
      <c r="P452" s="52"/>
      <c r="Q452" s="52"/>
      <c r="R452" s="52"/>
      <c r="S452" s="52"/>
      <c r="T452" s="52"/>
      <c r="U452" s="52"/>
      <c r="V452" s="52"/>
      <c r="W452" s="52"/>
      <c r="X452" s="52"/>
      <c r="Y452" s="52"/>
      <c r="Z452" s="52"/>
    </row>
    <row r="453">
      <c r="A453" s="52"/>
      <c r="B453" s="52"/>
      <c r="C453" s="52"/>
      <c r="D453" s="52"/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W453" s="52"/>
      <c r="X453" s="52"/>
      <c r="Y453" s="52"/>
      <c r="Z453" s="52"/>
    </row>
    <row r="454">
      <c r="A454" s="52"/>
      <c r="B454" s="52"/>
      <c r="C454" s="52"/>
      <c r="D454" s="52"/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W454" s="52"/>
      <c r="X454" s="52"/>
      <c r="Y454" s="52"/>
      <c r="Z454" s="52"/>
    </row>
    <row r="455">
      <c r="A455" s="52"/>
      <c r="B455" s="52"/>
      <c r="C455" s="52"/>
      <c r="D455" s="52"/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  <c r="X455" s="52"/>
      <c r="Y455" s="52"/>
      <c r="Z455" s="52"/>
    </row>
    <row r="456">
      <c r="A456" s="52"/>
      <c r="B456" s="52"/>
      <c r="C456" s="52"/>
      <c r="D456" s="52"/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R456" s="52"/>
      <c r="S456" s="52"/>
      <c r="T456" s="52"/>
      <c r="U456" s="52"/>
      <c r="V456" s="52"/>
      <c r="W456" s="52"/>
      <c r="X456" s="52"/>
      <c r="Y456" s="52"/>
      <c r="Z456" s="52"/>
    </row>
    <row r="457">
      <c r="A457" s="52"/>
      <c r="B457" s="52"/>
      <c r="C457" s="52"/>
      <c r="D457" s="52"/>
      <c r="E457" s="52"/>
      <c r="F457" s="52"/>
      <c r="G457" s="52"/>
      <c r="H457" s="52"/>
      <c r="I457" s="52"/>
      <c r="J457" s="52"/>
      <c r="K457" s="52"/>
      <c r="L457" s="52"/>
      <c r="M457" s="52"/>
      <c r="N457" s="52"/>
      <c r="O457" s="52"/>
      <c r="P457" s="52"/>
      <c r="Q457" s="52"/>
      <c r="R457" s="52"/>
      <c r="S457" s="52"/>
      <c r="T457" s="52"/>
      <c r="U457" s="52"/>
      <c r="V457" s="52"/>
      <c r="W457" s="52"/>
      <c r="X457" s="52"/>
      <c r="Y457" s="52"/>
      <c r="Z457" s="52"/>
    </row>
    <row r="458">
      <c r="A458" s="52"/>
      <c r="B458" s="52"/>
      <c r="C458" s="52"/>
      <c r="D458" s="52"/>
      <c r="E458" s="52"/>
      <c r="F458" s="52"/>
      <c r="G458" s="52"/>
      <c r="H458" s="52"/>
      <c r="I458" s="52"/>
      <c r="J458" s="52"/>
      <c r="K458" s="52"/>
      <c r="L458" s="52"/>
      <c r="M458" s="52"/>
      <c r="N458" s="52"/>
      <c r="O458" s="52"/>
      <c r="P458" s="52"/>
      <c r="Q458" s="52"/>
      <c r="R458" s="52"/>
      <c r="S458" s="52"/>
      <c r="T458" s="52"/>
      <c r="U458" s="52"/>
      <c r="V458" s="52"/>
      <c r="W458" s="52"/>
      <c r="X458" s="52"/>
      <c r="Y458" s="52"/>
      <c r="Z458" s="52"/>
    </row>
    <row r="459">
      <c r="A459" s="52"/>
      <c r="B459" s="52"/>
      <c r="C459" s="52"/>
      <c r="D459" s="52"/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  <c r="Q459" s="52"/>
      <c r="R459" s="52"/>
      <c r="S459" s="52"/>
      <c r="T459" s="52"/>
      <c r="U459" s="52"/>
      <c r="V459" s="52"/>
      <c r="W459" s="52"/>
      <c r="X459" s="52"/>
      <c r="Y459" s="52"/>
      <c r="Z459" s="52"/>
    </row>
    <row r="460">
      <c r="A460" s="52"/>
      <c r="B460" s="52"/>
      <c r="C460" s="52"/>
      <c r="D460" s="52"/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/>
      <c r="Q460" s="52"/>
      <c r="R460" s="52"/>
      <c r="S460" s="52"/>
      <c r="T460" s="52"/>
      <c r="U460" s="52"/>
      <c r="V460" s="52"/>
      <c r="W460" s="52"/>
      <c r="X460" s="52"/>
      <c r="Y460" s="52"/>
      <c r="Z460" s="52"/>
    </row>
    <row r="461">
      <c r="A461" s="52"/>
      <c r="B461" s="52"/>
      <c r="C461" s="52"/>
      <c r="D461" s="52"/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  <c r="T461" s="52"/>
      <c r="U461" s="52"/>
      <c r="V461" s="52"/>
      <c r="W461" s="52"/>
      <c r="X461" s="52"/>
      <c r="Y461" s="52"/>
      <c r="Z461" s="52"/>
    </row>
    <row r="462">
      <c r="A462" s="52"/>
      <c r="B462" s="52"/>
      <c r="C462" s="52"/>
      <c r="D462" s="52"/>
      <c r="E462" s="52"/>
      <c r="F462" s="52"/>
      <c r="G462" s="52"/>
      <c r="H462" s="52"/>
      <c r="I462" s="52"/>
      <c r="J462" s="52"/>
      <c r="K462" s="52"/>
      <c r="L462" s="52"/>
      <c r="M462" s="52"/>
      <c r="N462" s="52"/>
      <c r="O462" s="52"/>
      <c r="P462" s="52"/>
      <c r="Q462" s="52"/>
      <c r="R462" s="52"/>
      <c r="S462" s="52"/>
      <c r="T462" s="52"/>
      <c r="U462" s="52"/>
      <c r="V462" s="52"/>
      <c r="W462" s="52"/>
      <c r="X462" s="52"/>
      <c r="Y462" s="52"/>
      <c r="Z462" s="52"/>
    </row>
    <row r="463">
      <c r="A463" s="52"/>
      <c r="B463" s="52"/>
      <c r="C463" s="52"/>
      <c r="D463" s="52"/>
      <c r="E463" s="52"/>
      <c r="F463" s="52"/>
      <c r="G463" s="52"/>
      <c r="H463" s="52"/>
      <c r="I463" s="52"/>
      <c r="J463" s="52"/>
      <c r="K463" s="52"/>
      <c r="L463" s="52"/>
      <c r="M463" s="52"/>
      <c r="N463" s="52"/>
      <c r="O463" s="52"/>
      <c r="P463" s="52"/>
      <c r="Q463" s="52"/>
      <c r="R463" s="52"/>
      <c r="S463" s="52"/>
      <c r="T463" s="52"/>
      <c r="U463" s="52"/>
      <c r="V463" s="52"/>
      <c r="W463" s="52"/>
      <c r="X463" s="52"/>
      <c r="Y463" s="52"/>
      <c r="Z463" s="52"/>
    </row>
    <row r="464">
      <c r="A464" s="52"/>
      <c r="B464" s="52"/>
      <c r="C464" s="52"/>
      <c r="D464" s="52"/>
      <c r="E464" s="52"/>
      <c r="F464" s="52"/>
      <c r="G464" s="52"/>
      <c r="H464" s="52"/>
      <c r="I464" s="52"/>
      <c r="J464" s="52"/>
      <c r="K464" s="52"/>
      <c r="L464" s="52"/>
      <c r="M464" s="52"/>
      <c r="N464" s="52"/>
      <c r="O464" s="52"/>
      <c r="P464" s="52"/>
      <c r="Q464" s="52"/>
      <c r="R464" s="52"/>
      <c r="S464" s="52"/>
      <c r="T464" s="52"/>
      <c r="U464" s="52"/>
      <c r="V464" s="52"/>
      <c r="W464" s="52"/>
      <c r="X464" s="52"/>
      <c r="Y464" s="52"/>
      <c r="Z464" s="52"/>
    </row>
    <row r="465">
      <c r="A465" s="52"/>
      <c r="B465" s="52"/>
      <c r="C465" s="52"/>
      <c r="D465" s="52"/>
      <c r="E465" s="52"/>
      <c r="F465" s="52"/>
      <c r="G465" s="52"/>
      <c r="H465" s="52"/>
      <c r="I465" s="52"/>
      <c r="J465" s="52"/>
      <c r="K465" s="52"/>
      <c r="L465" s="52"/>
      <c r="M465" s="52"/>
      <c r="N465" s="52"/>
      <c r="O465" s="52"/>
      <c r="P465" s="52"/>
      <c r="Q465" s="52"/>
      <c r="R465" s="52"/>
      <c r="S465" s="52"/>
      <c r="T465" s="52"/>
      <c r="U465" s="52"/>
      <c r="V465" s="52"/>
      <c r="W465" s="52"/>
      <c r="X465" s="52"/>
      <c r="Y465" s="52"/>
      <c r="Z465" s="52"/>
    </row>
    <row r="466">
      <c r="A466" s="52"/>
      <c r="B466" s="52"/>
      <c r="C466" s="52"/>
      <c r="D466" s="52"/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52"/>
      <c r="T466" s="52"/>
      <c r="U466" s="52"/>
      <c r="V466" s="52"/>
      <c r="W466" s="52"/>
      <c r="X466" s="52"/>
      <c r="Y466" s="52"/>
      <c r="Z466" s="52"/>
    </row>
    <row r="467">
      <c r="A467" s="52"/>
      <c r="B467" s="52"/>
      <c r="C467" s="52"/>
      <c r="D467" s="52"/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  <c r="T467" s="52"/>
      <c r="U467" s="52"/>
      <c r="V467" s="52"/>
      <c r="W467" s="52"/>
      <c r="X467" s="52"/>
      <c r="Y467" s="52"/>
      <c r="Z467" s="52"/>
    </row>
    <row r="468">
      <c r="A468" s="52"/>
      <c r="B468" s="52"/>
      <c r="C468" s="52"/>
      <c r="D468" s="52"/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  <c r="T468" s="52"/>
      <c r="U468" s="52"/>
      <c r="V468" s="52"/>
      <c r="W468" s="52"/>
      <c r="X468" s="52"/>
      <c r="Y468" s="52"/>
      <c r="Z468" s="52"/>
    </row>
    <row r="469">
      <c r="A469" s="52"/>
      <c r="B469" s="52"/>
      <c r="C469" s="52"/>
      <c r="D469" s="52"/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  <c r="S469" s="52"/>
      <c r="T469" s="52"/>
      <c r="U469" s="52"/>
      <c r="V469" s="52"/>
      <c r="W469" s="52"/>
      <c r="X469" s="52"/>
      <c r="Y469" s="52"/>
      <c r="Z469" s="52"/>
    </row>
    <row r="470">
      <c r="A470" s="52"/>
      <c r="B470" s="52"/>
      <c r="C470" s="52"/>
      <c r="D470" s="52"/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  <c r="S470" s="52"/>
      <c r="T470" s="52"/>
      <c r="U470" s="52"/>
      <c r="V470" s="52"/>
      <c r="W470" s="52"/>
      <c r="X470" s="52"/>
      <c r="Y470" s="52"/>
      <c r="Z470" s="52"/>
    </row>
    <row r="471">
      <c r="A471" s="52"/>
      <c r="B471" s="52"/>
      <c r="C471" s="52"/>
      <c r="D471" s="52"/>
      <c r="E471" s="52"/>
      <c r="F471" s="52"/>
      <c r="G471" s="52"/>
      <c r="H471" s="52"/>
      <c r="I471" s="52"/>
      <c r="J471" s="52"/>
      <c r="K471" s="52"/>
      <c r="L471" s="52"/>
      <c r="M471" s="52"/>
      <c r="N471" s="52"/>
      <c r="O471" s="52"/>
      <c r="P471" s="52"/>
      <c r="Q471" s="52"/>
      <c r="R471" s="52"/>
      <c r="S471" s="52"/>
      <c r="T471" s="52"/>
      <c r="U471" s="52"/>
      <c r="V471" s="52"/>
      <c r="W471" s="52"/>
      <c r="X471" s="52"/>
      <c r="Y471" s="52"/>
      <c r="Z471" s="52"/>
    </row>
    <row r="472">
      <c r="A472" s="52"/>
      <c r="B472" s="52"/>
      <c r="C472" s="52"/>
      <c r="D472" s="52"/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  <c r="S472" s="52"/>
      <c r="T472" s="52"/>
      <c r="U472" s="52"/>
      <c r="V472" s="52"/>
      <c r="W472" s="52"/>
      <c r="X472" s="52"/>
      <c r="Y472" s="52"/>
      <c r="Z472" s="52"/>
    </row>
    <row r="473">
      <c r="A473" s="52"/>
      <c r="B473" s="52"/>
      <c r="C473" s="52"/>
      <c r="D473" s="52"/>
      <c r="E473" s="52"/>
      <c r="F473" s="52"/>
      <c r="G473" s="52"/>
      <c r="H473" s="52"/>
      <c r="I473" s="52"/>
      <c r="J473" s="52"/>
      <c r="K473" s="52"/>
      <c r="L473" s="52"/>
      <c r="M473" s="52"/>
      <c r="N473" s="52"/>
      <c r="O473" s="52"/>
      <c r="P473" s="52"/>
      <c r="Q473" s="52"/>
      <c r="R473" s="52"/>
      <c r="S473" s="52"/>
      <c r="T473" s="52"/>
      <c r="U473" s="52"/>
      <c r="V473" s="52"/>
      <c r="W473" s="52"/>
      <c r="X473" s="52"/>
      <c r="Y473" s="52"/>
      <c r="Z473" s="52"/>
    </row>
    <row r="474">
      <c r="A474" s="52"/>
      <c r="B474" s="52"/>
      <c r="C474" s="52"/>
      <c r="D474" s="52"/>
      <c r="E474" s="52"/>
      <c r="F474" s="52"/>
      <c r="G474" s="52"/>
      <c r="H474" s="52"/>
      <c r="I474" s="52"/>
      <c r="J474" s="52"/>
      <c r="K474" s="52"/>
      <c r="L474" s="52"/>
      <c r="M474" s="52"/>
      <c r="N474" s="52"/>
      <c r="O474" s="52"/>
      <c r="P474" s="52"/>
      <c r="Q474" s="52"/>
      <c r="R474" s="52"/>
      <c r="S474" s="52"/>
      <c r="T474" s="52"/>
      <c r="U474" s="52"/>
      <c r="V474" s="52"/>
      <c r="W474" s="52"/>
      <c r="X474" s="52"/>
      <c r="Y474" s="52"/>
      <c r="Z474" s="52"/>
    </row>
    <row r="475">
      <c r="A475" s="52"/>
      <c r="B475" s="52"/>
      <c r="C475" s="52"/>
      <c r="D475" s="52"/>
      <c r="E475" s="52"/>
      <c r="F475" s="52"/>
      <c r="G475" s="52"/>
      <c r="H475" s="52"/>
      <c r="I475" s="52"/>
      <c r="J475" s="52"/>
      <c r="K475" s="52"/>
      <c r="L475" s="52"/>
      <c r="M475" s="52"/>
      <c r="N475" s="52"/>
      <c r="O475" s="52"/>
      <c r="P475" s="52"/>
      <c r="Q475" s="52"/>
      <c r="R475" s="52"/>
      <c r="S475" s="52"/>
      <c r="T475" s="52"/>
      <c r="U475" s="52"/>
      <c r="V475" s="52"/>
      <c r="W475" s="52"/>
      <c r="X475" s="52"/>
      <c r="Y475" s="52"/>
      <c r="Z475" s="52"/>
    </row>
    <row r="476">
      <c r="A476" s="52"/>
      <c r="B476" s="52"/>
      <c r="C476" s="52"/>
      <c r="D476" s="52"/>
      <c r="E476" s="52"/>
      <c r="F476" s="52"/>
      <c r="G476" s="52"/>
      <c r="H476" s="52"/>
      <c r="I476" s="52"/>
      <c r="J476" s="52"/>
      <c r="K476" s="52"/>
      <c r="L476" s="52"/>
      <c r="M476" s="52"/>
      <c r="N476" s="52"/>
      <c r="O476" s="52"/>
      <c r="P476" s="52"/>
      <c r="Q476" s="52"/>
      <c r="R476" s="52"/>
      <c r="S476" s="52"/>
      <c r="T476" s="52"/>
      <c r="U476" s="52"/>
      <c r="V476" s="52"/>
      <c r="W476" s="52"/>
      <c r="X476" s="52"/>
      <c r="Y476" s="52"/>
      <c r="Z476" s="52"/>
    </row>
    <row r="477">
      <c r="A477" s="52"/>
      <c r="B477" s="52"/>
      <c r="C477" s="52"/>
      <c r="D477" s="52"/>
      <c r="E477" s="52"/>
      <c r="F477" s="52"/>
      <c r="G477" s="52"/>
      <c r="H477" s="52"/>
      <c r="I477" s="52"/>
      <c r="J477" s="52"/>
      <c r="K477" s="52"/>
      <c r="L477" s="52"/>
      <c r="M477" s="52"/>
      <c r="N477" s="52"/>
      <c r="O477" s="52"/>
      <c r="P477" s="52"/>
      <c r="Q477" s="52"/>
      <c r="R477" s="52"/>
      <c r="S477" s="52"/>
      <c r="T477" s="52"/>
      <c r="U477" s="52"/>
      <c r="V477" s="52"/>
      <c r="W477" s="52"/>
      <c r="X477" s="52"/>
      <c r="Y477" s="52"/>
      <c r="Z477" s="52"/>
    </row>
    <row r="478">
      <c r="A478" s="52"/>
      <c r="B478" s="52"/>
      <c r="C478" s="52"/>
      <c r="D478" s="52"/>
      <c r="E478" s="52"/>
      <c r="F478" s="52"/>
      <c r="G478" s="52"/>
      <c r="H478" s="52"/>
      <c r="I478" s="52"/>
      <c r="J478" s="52"/>
      <c r="K478" s="52"/>
      <c r="L478" s="52"/>
      <c r="M478" s="52"/>
      <c r="N478" s="52"/>
      <c r="O478" s="52"/>
      <c r="P478" s="52"/>
      <c r="Q478" s="52"/>
      <c r="R478" s="52"/>
      <c r="S478" s="52"/>
      <c r="T478" s="52"/>
      <c r="U478" s="52"/>
      <c r="V478" s="52"/>
      <c r="W478" s="52"/>
      <c r="X478" s="52"/>
      <c r="Y478" s="52"/>
      <c r="Z478" s="52"/>
    </row>
    <row r="479">
      <c r="A479" s="52"/>
      <c r="B479" s="52"/>
      <c r="C479" s="52"/>
      <c r="D479" s="52"/>
      <c r="E479" s="52"/>
      <c r="F479" s="52"/>
      <c r="G479" s="52"/>
      <c r="H479" s="52"/>
      <c r="I479" s="52"/>
      <c r="J479" s="52"/>
      <c r="K479" s="52"/>
      <c r="L479" s="52"/>
      <c r="M479" s="52"/>
      <c r="N479" s="52"/>
      <c r="O479" s="52"/>
      <c r="P479" s="52"/>
      <c r="Q479" s="52"/>
      <c r="R479" s="52"/>
      <c r="S479" s="52"/>
      <c r="T479" s="52"/>
      <c r="U479" s="52"/>
      <c r="V479" s="52"/>
      <c r="W479" s="52"/>
      <c r="X479" s="52"/>
      <c r="Y479" s="52"/>
      <c r="Z479" s="52"/>
    </row>
    <row r="480">
      <c r="A480" s="52"/>
      <c r="B480" s="52"/>
      <c r="C480" s="52"/>
      <c r="D480" s="52"/>
      <c r="E480" s="52"/>
      <c r="F480" s="52"/>
      <c r="G480" s="52"/>
      <c r="H480" s="52"/>
      <c r="I480" s="52"/>
      <c r="J480" s="52"/>
      <c r="K480" s="52"/>
      <c r="L480" s="52"/>
      <c r="M480" s="52"/>
      <c r="N480" s="52"/>
      <c r="O480" s="52"/>
      <c r="P480" s="52"/>
      <c r="Q480" s="52"/>
      <c r="R480" s="52"/>
      <c r="S480" s="52"/>
      <c r="T480" s="52"/>
      <c r="U480" s="52"/>
      <c r="V480" s="52"/>
      <c r="W480" s="52"/>
      <c r="X480" s="52"/>
      <c r="Y480" s="52"/>
      <c r="Z480" s="52"/>
    </row>
    <row r="481">
      <c r="A481" s="52"/>
      <c r="B481" s="52"/>
      <c r="C481" s="52"/>
      <c r="D481" s="52"/>
      <c r="E481" s="52"/>
      <c r="F481" s="52"/>
      <c r="G481" s="52"/>
      <c r="H481" s="52"/>
      <c r="I481" s="52"/>
      <c r="J481" s="52"/>
      <c r="K481" s="52"/>
      <c r="L481" s="52"/>
      <c r="M481" s="52"/>
      <c r="N481" s="52"/>
      <c r="O481" s="52"/>
      <c r="P481" s="52"/>
      <c r="Q481" s="52"/>
      <c r="R481" s="52"/>
      <c r="S481" s="52"/>
      <c r="T481" s="52"/>
      <c r="U481" s="52"/>
      <c r="V481" s="52"/>
      <c r="W481" s="52"/>
      <c r="X481" s="52"/>
      <c r="Y481" s="52"/>
      <c r="Z481" s="52"/>
    </row>
    <row r="482">
      <c r="A482" s="52"/>
      <c r="B482" s="52"/>
      <c r="C482" s="52"/>
      <c r="D482" s="52"/>
      <c r="E482" s="52"/>
      <c r="F482" s="52"/>
      <c r="G482" s="52"/>
      <c r="H482" s="52"/>
      <c r="I482" s="52"/>
      <c r="J482" s="52"/>
      <c r="K482" s="52"/>
      <c r="L482" s="52"/>
      <c r="M482" s="52"/>
      <c r="N482" s="52"/>
      <c r="O482" s="52"/>
      <c r="P482" s="52"/>
      <c r="Q482" s="52"/>
      <c r="R482" s="52"/>
      <c r="S482" s="52"/>
      <c r="T482" s="52"/>
      <c r="U482" s="52"/>
      <c r="V482" s="52"/>
      <c r="W482" s="52"/>
      <c r="X482" s="52"/>
      <c r="Y482" s="52"/>
      <c r="Z482" s="52"/>
    </row>
    <row r="483">
      <c r="A483" s="52"/>
      <c r="B483" s="52"/>
      <c r="C483" s="52"/>
      <c r="D483" s="52"/>
      <c r="E483" s="52"/>
      <c r="F483" s="52"/>
      <c r="G483" s="52"/>
      <c r="H483" s="52"/>
      <c r="I483" s="52"/>
      <c r="J483" s="52"/>
      <c r="K483" s="52"/>
      <c r="L483" s="52"/>
      <c r="M483" s="52"/>
      <c r="N483" s="52"/>
      <c r="O483" s="52"/>
      <c r="P483" s="52"/>
      <c r="Q483" s="52"/>
      <c r="R483" s="52"/>
      <c r="S483" s="52"/>
      <c r="T483" s="52"/>
      <c r="U483" s="52"/>
      <c r="V483" s="52"/>
      <c r="W483" s="52"/>
      <c r="X483" s="52"/>
      <c r="Y483" s="52"/>
      <c r="Z483" s="52"/>
    </row>
    <row r="484">
      <c r="A484" s="52"/>
      <c r="B484" s="52"/>
      <c r="C484" s="52"/>
      <c r="D484" s="52"/>
      <c r="E484" s="52"/>
      <c r="F484" s="52"/>
      <c r="G484" s="52"/>
      <c r="H484" s="52"/>
      <c r="I484" s="52"/>
      <c r="J484" s="52"/>
      <c r="K484" s="52"/>
      <c r="L484" s="52"/>
      <c r="M484" s="52"/>
      <c r="N484" s="52"/>
      <c r="O484" s="52"/>
      <c r="P484" s="52"/>
      <c r="Q484" s="52"/>
      <c r="R484" s="52"/>
      <c r="S484" s="52"/>
      <c r="T484" s="52"/>
      <c r="U484" s="52"/>
      <c r="V484" s="52"/>
      <c r="W484" s="52"/>
      <c r="X484" s="52"/>
      <c r="Y484" s="52"/>
      <c r="Z484" s="52"/>
    </row>
    <row r="485">
      <c r="A485" s="52"/>
      <c r="B485" s="52"/>
      <c r="C485" s="52"/>
      <c r="D485" s="52"/>
      <c r="E485" s="52"/>
      <c r="F485" s="52"/>
      <c r="G485" s="52"/>
      <c r="H485" s="52"/>
      <c r="I485" s="52"/>
      <c r="J485" s="52"/>
      <c r="K485" s="52"/>
      <c r="L485" s="52"/>
      <c r="M485" s="52"/>
      <c r="N485" s="52"/>
      <c r="O485" s="52"/>
      <c r="P485" s="52"/>
      <c r="Q485" s="52"/>
      <c r="R485" s="52"/>
      <c r="S485" s="52"/>
      <c r="T485" s="52"/>
      <c r="U485" s="52"/>
      <c r="V485" s="52"/>
      <c r="W485" s="52"/>
      <c r="X485" s="52"/>
      <c r="Y485" s="52"/>
      <c r="Z485" s="52"/>
    </row>
    <row r="486">
      <c r="A486" s="52"/>
      <c r="B486" s="52"/>
      <c r="C486" s="52"/>
      <c r="D486" s="52"/>
      <c r="E486" s="52"/>
      <c r="F486" s="52"/>
      <c r="G486" s="52"/>
      <c r="H486" s="52"/>
      <c r="I486" s="52"/>
      <c r="J486" s="52"/>
      <c r="K486" s="52"/>
      <c r="L486" s="52"/>
      <c r="M486" s="52"/>
      <c r="N486" s="52"/>
      <c r="O486" s="52"/>
      <c r="P486" s="52"/>
      <c r="Q486" s="52"/>
      <c r="R486" s="52"/>
      <c r="S486" s="52"/>
      <c r="T486" s="52"/>
      <c r="U486" s="52"/>
      <c r="V486" s="52"/>
      <c r="W486" s="52"/>
      <c r="X486" s="52"/>
      <c r="Y486" s="52"/>
      <c r="Z486" s="52"/>
    </row>
    <row r="487">
      <c r="A487" s="52"/>
      <c r="B487" s="52"/>
      <c r="C487" s="52"/>
      <c r="D487" s="52"/>
      <c r="E487" s="52"/>
      <c r="F487" s="52"/>
      <c r="G487" s="52"/>
      <c r="H487" s="52"/>
      <c r="I487" s="52"/>
      <c r="J487" s="52"/>
      <c r="K487" s="52"/>
      <c r="L487" s="52"/>
      <c r="M487" s="52"/>
      <c r="N487" s="52"/>
      <c r="O487" s="52"/>
      <c r="P487" s="52"/>
      <c r="Q487" s="52"/>
      <c r="R487" s="52"/>
      <c r="S487" s="52"/>
      <c r="T487" s="52"/>
      <c r="U487" s="52"/>
      <c r="V487" s="52"/>
      <c r="W487" s="52"/>
      <c r="X487" s="52"/>
      <c r="Y487" s="52"/>
      <c r="Z487" s="52"/>
    </row>
    <row r="488">
      <c r="A488" s="52"/>
      <c r="B488" s="52"/>
      <c r="C488" s="52"/>
      <c r="D488" s="52"/>
      <c r="E488" s="52"/>
      <c r="F488" s="52"/>
      <c r="G488" s="52"/>
      <c r="H488" s="52"/>
      <c r="I488" s="52"/>
      <c r="J488" s="52"/>
      <c r="K488" s="52"/>
      <c r="L488" s="52"/>
      <c r="M488" s="52"/>
      <c r="N488" s="52"/>
      <c r="O488" s="52"/>
      <c r="P488" s="52"/>
      <c r="Q488" s="52"/>
      <c r="R488" s="52"/>
      <c r="S488" s="52"/>
      <c r="T488" s="52"/>
      <c r="U488" s="52"/>
      <c r="V488" s="52"/>
      <c r="W488" s="52"/>
      <c r="X488" s="52"/>
      <c r="Y488" s="52"/>
      <c r="Z488" s="52"/>
    </row>
    <row r="489">
      <c r="A489" s="52"/>
      <c r="B489" s="52"/>
      <c r="C489" s="52"/>
      <c r="D489" s="52"/>
      <c r="E489" s="52"/>
      <c r="F489" s="52"/>
      <c r="G489" s="52"/>
      <c r="H489" s="52"/>
      <c r="I489" s="52"/>
      <c r="J489" s="52"/>
      <c r="K489" s="52"/>
      <c r="L489" s="52"/>
      <c r="M489" s="52"/>
      <c r="N489" s="52"/>
      <c r="O489" s="52"/>
      <c r="P489" s="52"/>
      <c r="Q489" s="52"/>
      <c r="R489" s="52"/>
      <c r="S489" s="52"/>
      <c r="T489" s="52"/>
      <c r="U489" s="52"/>
      <c r="V489" s="52"/>
      <c r="W489" s="52"/>
      <c r="X489" s="52"/>
      <c r="Y489" s="52"/>
      <c r="Z489" s="52"/>
    </row>
    <row r="490">
      <c r="A490" s="52"/>
      <c r="B490" s="52"/>
      <c r="C490" s="52"/>
      <c r="D490" s="52"/>
      <c r="E490" s="52"/>
      <c r="F490" s="52"/>
      <c r="G490" s="52"/>
      <c r="H490" s="52"/>
      <c r="I490" s="52"/>
      <c r="J490" s="52"/>
      <c r="K490" s="52"/>
      <c r="L490" s="52"/>
      <c r="M490" s="52"/>
      <c r="N490" s="52"/>
      <c r="O490" s="52"/>
      <c r="P490" s="52"/>
      <c r="Q490" s="52"/>
      <c r="R490" s="52"/>
      <c r="S490" s="52"/>
      <c r="T490" s="52"/>
      <c r="U490" s="52"/>
      <c r="V490" s="52"/>
      <c r="W490" s="52"/>
      <c r="X490" s="52"/>
      <c r="Y490" s="52"/>
      <c r="Z490" s="52"/>
    </row>
    <row r="491">
      <c r="A491" s="52"/>
      <c r="B491" s="52"/>
      <c r="C491" s="52"/>
      <c r="D491" s="52"/>
      <c r="E491" s="52"/>
      <c r="F491" s="52"/>
      <c r="G491" s="52"/>
      <c r="H491" s="52"/>
      <c r="I491" s="52"/>
      <c r="J491" s="52"/>
      <c r="K491" s="52"/>
      <c r="L491" s="52"/>
      <c r="M491" s="52"/>
      <c r="N491" s="52"/>
      <c r="O491" s="52"/>
      <c r="P491" s="52"/>
      <c r="Q491" s="52"/>
      <c r="R491" s="52"/>
      <c r="S491" s="52"/>
      <c r="T491" s="52"/>
      <c r="U491" s="52"/>
      <c r="V491" s="52"/>
      <c r="W491" s="52"/>
      <c r="X491" s="52"/>
      <c r="Y491" s="52"/>
      <c r="Z491" s="52"/>
    </row>
    <row r="492">
      <c r="A492" s="52"/>
      <c r="B492" s="52"/>
      <c r="C492" s="52"/>
      <c r="D492" s="52"/>
      <c r="E492" s="52"/>
      <c r="F492" s="52"/>
      <c r="G492" s="52"/>
      <c r="H492" s="52"/>
      <c r="I492" s="52"/>
      <c r="J492" s="52"/>
      <c r="K492" s="52"/>
      <c r="L492" s="52"/>
      <c r="M492" s="52"/>
      <c r="N492" s="52"/>
      <c r="O492" s="52"/>
      <c r="P492" s="52"/>
      <c r="Q492" s="52"/>
      <c r="R492" s="52"/>
      <c r="S492" s="52"/>
      <c r="T492" s="52"/>
      <c r="U492" s="52"/>
      <c r="V492" s="52"/>
      <c r="W492" s="52"/>
      <c r="X492" s="52"/>
      <c r="Y492" s="52"/>
      <c r="Z492" s="52"/>
    </row>
    <row r="493">
      <c r="A493" s="52"/>
      <c r="B493" s="52"/>
      <c r="C493" s="52"/>
      <c r="D493" s="52"/>
      <c r="E493" s="52"/>
      <c r="F493" s="52"/>
      <c r="G493" s="52"/>
      <c r="H493" s="52"/>
      <c r="I493" s="52"/>
      <c r="J493" s="52"/>
      <c r="K493" s="52"/>
      <c r="L493" s="52"/>
      <c r="M493" s="52"/>
      <c r="N493" s="52"/>
      <c r="O493" s="52"/>
      <c r="P493" s="52"/>
      <c r="Q493" s="52"/>
      <c r="R493" s="52"/>
      <c r="S493" s="52"/>
      <c r="T493" s="52"/>
      <c r="U493" s="52"/>
      <c r="V493" s="52"/>
      <c r="W493" s="52"/>
      <c r="X493" s="52"/>
      <c r="Y493" s="52"/>
      <c r="Z493" s="52"/>
    </row>
    <row r="494">
      <c r="A494" s="52"/>
      <c r="B494" s="52"/>
      <c r="C494" s="52"/>
      <c r="D494" s="52"/>
      <c r="E494" s="52"/>
      <c r="F494" s="52"/>
      <c r="G494" s="52"/>
      <c r="H494" s="52"/>
      <c r="I494" s="52"/>
      <c r="J494" s="52"/>
      <c r="K494" s="52"/>
      <c r="L494" s="52"/>
      <c r="M494" s="52"/>
      <c r="N494" s="52"/>
      <c r="O494" s="52"/>
      <c r="P494" s="52"/>
      <c r="Q494" s="52"/>
      <c r="R494" s="52"/>
      <c r="S494" s="52"/>
      <c r="T494" s="52"/>
      <c r="U494" s="52"/>
      <c r="V494" s="52"/>
      <c r="W494" s="52"/>
      <c r="X494" s="52"/>
      <c r="Y494" s="52"/>
      <c r="Z494" s="52"/>
    </row>
    <row r="495">
      <c r="A495" s="52"/>
      <c r="B495" s="52"/>
      <c r="C495" s="52"/>
      <c r="D495" s="52"/>
      <c r="E495" s="52"/>
      <c r="F495" s="52"/>
      <c r="G495" s="52"/>
      <c r="H495" s="52"/>
      <c r="I495" s="52"/>
      <c r="J495" s="52"/>
      <c r="K495" s="52"/>
      <c r="L495" s="52"/>
      <c r="M495" s="52"/>
      <c r="N495" s="52"/>
      <c r="O495" s="52"/>
      <c r="P495" s="52"/>
      <c r="Q495" s="52"/>
      <c r="R495" s="52"/>
      <c r="S495" s="52"/>
      <c r="T495" s="52"/>
      <c r="U495" s="52"/>
      <c r="V495" s="52"/>
      <c r="W495" s="52"/>
      <c r="X495" s="52"/>
      <c r="Y495" s="52"/>
      <c r="Z495" s="52"/>
    </row>
    <row r="496">
      <c r="A496" s="52"/>
      <c r="B496" s="52"/>
      <c r="C496" s="52"/>
      <c r="D496" s="52"/>
      <c r="E496" s="52"/>
      <c r="F496" s="52"/>
      <c r="G496" s="52"/>
      <c r="H496" s="52"/>
      <c r="I496" s="52"/>
      <c r="J496" s="52"/>
      <c r="K496" s="52"/>
      <c r="L496" s="52"/>
      <c r="M496" s="52"/>
      <c r="N496" s="52"/>
      <c r="O496" s="52"/>
      <c r="P496" s="52"/>
      <c r="Q496" s="52"/>
      <c r="R496" s="52"/>
      <c r="S496" s="52"/>
      <c r="T496" s="52"/>
      <c r="U496" s="52"/>
      <c r="V496" s="52"/>
      <c r="W496" s="52"/>
      <c r="X496" s="52"/>
      <c r="Y496" s="52"/>
      <c r="Z496" s="52"/>
    </row>
    <row r="497">
      <c r="A497" s="52"/>
      <c r="B497" s="52"/>
      <c r="C497" s="52"/>
      <c r="D497" s="52"/>
      <c r="E497" s="52"/>
      <c r="F497" s="52"/>
      <c r="G497" s="52"/>
      <c r="H497" s="52"/>
      <c r="I497" s="52"/>
      <c r="J497" s="52"/>
      <c r="K497" s="52"/>
      <c r="L497" s="52"/>
      <c r="M497" s="52"/>
      <c r="N497" s="52"/>
      <c r="O497" s="52"/>
      <c r="P497" s="52"/>
      <c r="Q497" s="52"/>
      <c r="R497" s="52"/>
      <c r="S497" s="52"/>
      <c r="T497" s="52"/>
      <c r="U497" s="52"/>
      <c r="V497" s="52"/>
      <c r="W497" s="52"/>
      <c r="X497" s="52"/>
      <c r="Y497" s="52"/>
      <c r="Z497" s="52"/>
    </row>
    <row r="498">
      <c r="A498" s="52"/>
      <c r="B498" s="52"/>
      <c r="C498" s="52"/>
      <c r="D498" s="52"/>
      <c r="E498" s="52"/>
      <c r="F498" s="52"/>
      <c r="G498" s="52"/>
      <c r="H498" s="52"/>
      <c r="I498" s="52"/>
      <c r="J498" s="52"/>
      <c r="K498" s="52"/>
      <c r="L498" s="52"/>
      <c r="M498" s="52"/>
      <c r="N498" s="52"/>
      <c r="O498" s="52"/>
      <c r="P498" s="52"/>
      <c r="Q498" s="52"/>
      <c r="R498" s="52"/>
      <c r="S498" s="52"/>
      <c r="T498" s="52"/>
      <c r="U498" s="52"/>
      <c r="V498" s="52"/>
      <c r="W498" s="52"/>
      <c r="X498" s="52"/>
      <c r="Y498" s="52"/>
      <c r="Z498" s="52"/>
    </row>
    <row r="499">
      <c r="A499" s="52"/>
      <c r="B499" s="52"/>
      <c r="C499" s="52"/>
      <c r="D499" s="52"/>
      <c r="E499" s="52"/>
      <c r="F499" s="52"/>
      <c r="G499" s="52"/>
      <c r="H499" s="52"/>
      <c r="I499" s="52"/>
      <c r="J499" s="52"/>
      <c r="K499" s="52"/>
      <c r="L499" s="52"/>
      <c r="M499" s="52"/>
      <c r="N499" s="52"/>
      <c r="O499" s="52"/>
      <c r="P499" s="52"/>
      <c r="Q499" s="52"/>
      <c r="R499" s="52"/>
      <c r="S499" s="52"/>
      <c r="T499" s="52"/>
      <c r="U499" s="52"/>
      <c r="V499" s="52"/>
      <c r="W499" s="52"/>
      <c r="X499" s="52"/>
      <c r="Y499" s="52"/>
      <c r="Z499" s="52"/>
    </row>
    <row r="500">
      <c r="A500" s="52"/>
      <c r="B500" s="52"/>
      <c r="C500" s="52"/>
      <c r="D500" s="52"/>
      <c r="E500" s="52"/>
      <c r="F500" s="52"/>
      <c r="G500" s="52"/>
      <c r="H500" s="52"/>
      <c r="I500" s="52"/>
      <c r="J500" s="52"/>
      <c r="K500" s="52"/>
      <c r="L500" s="52"/>
      <c r="M500" s="52"/>
      <c r="N500" s="52"/>
      <c r="O500" s="52"/>
      <c r="P500" s="52"/>
      <c r="Q500" s="52"/>
      <c r="R500" s="52"/>
      <c r="S500" s="52"/>
      <c r="T500" s="52"/>
      <c r="U500" s="52"/>
      <c r="V500" s="52"/>
      <c r="W500" s="52"/>
      <c r="X500" s="52"/>
      <c r="Y500" s="52"/>
      <c r="Z500" s="52"/>
    </row>
    <row r="501">
      <c r="A501" s="52"/>
      <c r="B501" s="52"/>
      <c r="C501" s="52"/>
      <c r="D501" s="52"/>
      <c r="E501" s="52"/>
      <c r="F501" s="52"/>
      <c r="G501" s="52"/>
      <c r="H501" s="52"/>
      <c r="I501" s="52"/>
      <c r="J501" s="52"/>
      <c r="K501" s="52"/>
      <c r="L501" s="52"/>
      <c r="M501" s="52"/>
      <c r="N501" s="52"/>
      <c r="O501" s="52"/>
      <c r="P501" s="52"/>
      <c r="Q501" s="52"/>
      <c r="R501" s="52"/>
      <c r="S501" s="52"/>
      <c r="T501" s="52"/>
      <c r="U501" s="52"/>
      <c r="V501" s="52"/>
      <c r="W501" s="52"/>
      <c r="X501" s="52"/>
      <c r="Y501" s="52"/>
      <c r="Z501" s="52"/>
    </row>
    <row r="502">
      <c r="A502" s="52"/>
      <c r="B502" s="52"/>
      <c r="C502" s="52"/>
      <c r="D502" s="52"/>
      <c r="E502" s="52"/>
      <c r="F502" s="52"/>
      <c r="G502" s="52"/>
      <c r="H502" s="52"/>
      <c r="I502" s="52"/>
      <c r="J502" s="52"/>
      <c r="K502" s="52"/>
      <c r="L502" s="52"/>
      <c r="M502" s="52"/>
      <c r="N502" s="52"/>
      <c r="O502" s="52"/>
      <c r="P502" s="52"/>
      <c r="Q502" s="52"/>
      <c r="R502" s="52"/>
      <c r="S502" s="52"/>
      <c r="T502" s="52"/>
      <c r="U502" s="52"/>
      <c r="V502" s="52"/>
      <c r="W502" s="52"/>
      <c r="X502" s="52"/>
      <c r="Y502" s="52"/>
      <c r="Z502" s="52"/>
    </row>
    <row r="503">
      <c r="A503" s="52"/>
      <c r="B503" s="52"/>
      <c r="C503" s="52"/>
      <c r="D503" s="52"/>
      <c r="E503" s="52"/>
      <c r="F503" s="52"/>
      <c r="G503" s="52"/>
      <c r="H503" s="52"/>
      <c r="I503" s="52"/>
      <c r="J503" s="52"/>
      <c r="K503" s="52"/>
      <c r="L503" s="52"/>
      <c r="M503" s="52"/>
      <c r="N503" s="52"/>
      <c r="O503" s="52"/>
      <c r="P503" s="52"/>
      <c r="Q503" s="52"/>
      <c r="R503" s="52"/>
      <c r="S503" s="52"/>
      <c r="T503" s="52"/>
      <c r="U503" s="52"/>
      <c r="V503" s="52"/>
      <c r="W503" s="52"/>
      <c r="X503" s="52"/>
      <c r="Y503" s="52"/>
      <c r="Z503" s="52"/>
    </row>
    <row r="504">
      <c r="A504" s="52"/>
      <c r="B504" s="52"/>
      <c r="C504" s="52"/>
      <c r="D504" s="52"/>
      <c r="E504" s="52"/>
      <c r="F504" s="52"/>
      <c r="G504" s="52"/>
      <c r="H504" s="52"/>
      <c r="I504" s="52"/>
      <c r="J504" s="52"/>
      <c r="K504" s="52"/>
      <c r="L504" s="52"/>
      <c r="M504" s="52"/>
      <c r="N504" s="52"/>
      <c r="O504" s="52"/>
      <c r="P504" s="52"/>
      <c r="Q504" s="52"/>
      <c r="R504" s="52"/>
      <c r="S504" s="52"/>
      <c r="T504" s="52"/>
      <c r="U504" s="52"/>
      <c r="V504" s="52"/>
      <c r="W504" s="52"/>
      <c r="X504" s="52"/>
      <c r="Y504" s="52"/>
      <c r="Z504" s="52"/>
    </row>
    <row r="505">
      <c r="A505" s="52"/>
      <c r="B505" s="52"/>
      <c r="C505" s="52"/>
      <c r="D505" s="52"/>
      <c r="E505" s="52"/>
      <c r="F505" s="52"/>
      <c r="G505" s="52"/>
      <c r="H505" s="52"/>
      <c r="I505" s="52"/>
      <c r="J505" s="52"/>
      <c r="K505" s="52"/>
      <c r="L505" s="52"/>
      <c r="M505" s="52"/>
      <c r="N505" s="52"/>
      <c r="O505" s="52"/>
      <c r="P505" s="52"/>
      <c r="Q505" s="52"/>
      <c r="R505" s="52"/>
      <c r="S505" s="52"/>
      <c r="T505" s="52"/>
      <c r="U505" s="52"/>
      <c r="V505" s="52"/>
      <c r="W505" s="52"/>
      <c r="X505" s="52"/>
      <c r="Y505" s="52"/>
      <c r="Z505" s="52"/>
    </row>
    <row r="506">
      <c r="A506" s="52"/>
      <c r="B506" s="52"/>
      <c r="C506" s="52"/>
      <c r="D506" s="52"/>
      <c r="E506" s="52"/>
      <c r="F506" s="52"/>
      <c r="G506" s="52"/>
      <c r="H506" s="52"/>
      <c r="I506" s="52"/>
      <c r="J506" s="52"/>
      <c r="K506" s="52"/>
      <c r="L506" s="52"/>
      <c r="M506" s="52"/>
      <c r="N506" s="52"/>
      <c r="O506" s="52"/>
      <c r="P506" s="52"/>
      <c r="Q506" s="52"/>
      <c r="R506" s="52"/>
      <c r="S506" s="52"/>
      <c r="T506" s="52"/>
      <c r="U506" s="52"/>
      <c r="V506" s="52"/>
      <c r="W506" s="52"/>
      <c r="X506" s="52"/>
      <c r="Y506" s="52"/>
      <c r="Z506" s="52"/>
    </row>
    <row r="507">
      <c r="A507" s="52"/>
      <c r="B507" s="52"/>
      <c r="C507" s="52"/>
      <c r="D507" s="52"/>
      <c r="E507" s="52"/>
      <c r="F507" s="52"/>
      <c r="G507" s="52"/>
      <c r="H507" s="52"/>
      <c r="I507" s="52"/>
      <c r="J507" s="52"/>
      <c r="K507" s="52"/>
      <c r="L507" s="52"/>
      <c r="M507" s="52"/>
      <c r="N507" s="52"/>
      <c r="O507" s="52"/>
      <c r="P507" s="52"/>
      <c r="Q507" s="52"/>
      <c r="R507" s="52"/>
      <c r="S507" s="52"/>
      <c r="T507" s="52"/>
      <c r="U507" s="52"/>
      <c r="V507" s="52"/>
      <c r="W507" s="52"/>
      <c r="X507" s="52"/>
      <c r="Y507" s="52"/>
      <c r="Z507" s="52"/>
    </row>
    <row r="508">
      <c r="A508" s="52"/>
      <c r="B508" s="52"/>
      <c r="C508" s="52"/>
      <c r="D508" s="52"/>
      <c r="E508" s="52"/>
      <c r="F508" s="52"/>
      <c r="G508" s="52"/>
      <c r="H508" s="52"/>
      <c r="I508" s="52"/>
      <c r="J508" s="52"/>
      <c r="K508" s="52"/>
      <c r="L508" s="52"/>
      <c r="M508" s="52"/>
      <c r="N508" s="52"/>
      <c r="O508" s="52"/>
      <c r="P508" s="52"/>
      <c r="Q508" s="52"/>
      <c r="R508" s="52"/>
      <c r="S508" s="52"/>
      <c r="T508" s="52"/>
      <c r="U508" s="52"/>
      <c r="V508" s="52"/>
      <c r="W508" s="52"/>
      <c r="X508" s="52"/>
      <c r="Y508" s="52"/>
      <c r="Z508" s="52"/>
    </row>
    <row r="509">
      <c r="A509" s="52"/>
      <c r="B509" s="52"/>
      <c r="C509" s="52"/>
      <c r="D509" s="52"/>
      <c r="E509" s="52"/>
      <c r="F509" s="52"/>
      <c r="G509" s="52"/>
      <c r="H509" s="52"/>
      <c r="I509" s="52"/>
      <c r="J509" s="52"/>
      <c r="K509" s="52"/>
      <c r="L509" s="52"/>
      <c r="M509" s="52"/>
      <c r="N509" s="52"/>
      <c r="O509" s="52"/>
      <c r="P509" s="52"/>
      <c r="Q509" s="52"/>
      <c r="R509" s="52"/>
      <c r="S509" s="52"/>
      <c r="T509" s="52"/>
      <c r="U509" s="52"/>
      <c r="V509" s="52"/>
      <c r="W509" s="52"/>
      <c r="X509" s="52"/>
      <c r="Y509" s="52"/>
      <c r="Z509" s="52"/>
    </row>
    <row r="510">
      <c r="A510" s="52"/>
      <c r="B510" s="52"/>
      <c r="C510" s="52"/>
      <c r="D510" s="52"/>
      <c r="E510" s="52"/>
      <c r="F510" s="52"/>
      <c r="G510" s="52"/>
      <c r="H510" s="52"/>
      <c r="I510" s="52"/>
      <c r="J510" s="52"/>
      <c r="K510" s="52"/>
      <c r="L510" s="52"/>
      <c r="M510" s="52"/>
      <c r="N510" s="52"/>
      <c r="O510" s="52"/>
      <c r="P510" s="52"/>
      <c r="Q510" s="52"/>
      <c r="R510" s="52"/>
      <c r="S510" s="52"/>
      <c r="T510" s="52"/>
      <c r="U510" s="52"/>
      <c r="V510" s="52"/>
      <c r="W510" s="52"/>
      <c r="X510" s="52"/>
      <c r="Y510" s="52"/>
      <c r="Z510" s="52"/>
    </row>
    <row r="511">
      <c r="A511" s="52"/>
      <c r="B511" s="52"/>
      <c r="C511" s="52"/>
      <c r="D511" s="52"/>
      <c r="E511" s="52"/>
      <c r="F511" s="52"/>
      <c r="G511" s="52"/>
      <c r="H511" s="52"/>
      <c r="I511" s="52"/>
      <c r="J511" s="52"/>
      <c r="K511" s="52"/>
      <c r="L511" s="52"/>
      <c r="M511" s="52"/>
      <c r="N511" s="52"/>
      <c r="O511" s="52"/>
      <c r="P511" s="52"/>
      <c r="Q511" s="52"/>
      <c r="R511" s="52"/>
      <c r="S511" s="52"/>
      <c r="T511" s="52"/>
      <c r="U511" s="52"/>
      <c r="V511" s="52"/>
      <c r="W511" s="52"/>
      <c r="X511" s="52"/>
      <c r="Y511" s="52"/>
      <c r="Z511" s="52"/>
    </row>
    <row r="512">
      <c r="A512" s="52"/>
      <c r="B512" s="52"/>
      <c r="C512" s="52"/>
      <c r="D512" s="52"/>
      <c r="E512" s="52"/>
      <c r="F512" s="52"/>
      <c r="G512" s="52"/>
      <c r="H512" s="52"/>
      <c r="I512" s="52"/>
      <c r="J512" s="52"/>
      <c r="K512" s="52"/>
      <c r="L512" s="52"/>
      <c r="M512" s="52"/>
      <c r="N512" s="52"/>
      <c r="O512" s="52"/>
      <c r="P512" s="52"/>
      <c r="Q512" s="52"/>
      <c r="R512" s="52"/>
      <c r="S512" s="52"/>
      <c r="T512" s="52"/>
      <c r="U512" s="52"/>
      <c r="V512" s="52"/>
      <c r="W512" s="52"/>
      <c r="X512" s="52"/>
      <c r="Y512" s="52"/>
      <c r="Z512" s="52"/>
    </row>
    <row r="513">
      <c r="A513" s="52"/>
      <c r="B513" s="52"/>
      <c r="C513" s="52"/>
      <c r="D513" s="52"/>
      <c r="E513" s="52"/>
      <c r="F513" s="52"/>
      <c r="G513" s="52"/>
      <c r="H513" s="52"/>
      <c r="I513" s="52"/>
      <c r="J513" s="52"/>
      <c r="K513" s="52"/>
      <c r="L513" s="52"/>
      <c r="M513" s="52"/>
      <c r="N513" s="52"/>
      <c r="O513" s="52"/>
      <c r="P513" s="52"/>
      <c r="Q513" s="52"/>
      <c r="R513" s="52"/>
      <c r="S513" s="52"/>
      <c r="T513" s="52"/>
      <c r="U513" s="52"/>
      <c r="V513" s="52"/>
      <c r="W513" s="52"/>
      <c r="X513" s="52"/>
      <c r="Y513" s="52"/>
      <c r="Z513" s="52"/>
    </row>
    <row r="514">
      <c r="A514" s="52"/>
      <c r="B514" s="52"/>
      <c r="C514" s="52"/>
      <c r="D514" s="52"/>
      <c r="E514" s="52"/>
      <c r="F514" s="52"/>
      <c r="G514" s="52"/>
      <c r="H514" s="52"/>
      <c r="I514" s="52"/>
      <c r="J514" s="52"/>
      <c r="K514" s="52"/>
      <c r="L514" s="52"/>
      <c r="M514" s="52"/>
      <c r="N514" s="52"/>
      <c r="O514" s="52"/>
      <c r="P514" s="52"/>
      <c r="Q514" s="52"/>
      <c r="R514" s="52"/>
      <c r="S514" s="52"/>
      <c r="T514" s="52"/>
      <c r="U514" s="52"/>
      <c r="V514" s="52"/>
      <c r="W514" s="52"/>
      <c r="X514" s="52"/>
      <c r="Y514" s="52"/>
      <c r="Z514" s="52"/>
    </row>
    <row r="515">
      <c r="A515" s="52"/>
      <c r="B515" s="52"/>
      <c r="C515" s="52"/>
      <c r="D515" s="52"/>
      <c r="E515" s="52"/>
      <c r="F515" s="52"/>
      <c r="G515" s="52"/>
      <c r="H515" s="52"/>
      <c r="I515" s="52"/>
      <c r="J515" s="52"/>
      <c r="K515" s="52"/>
      <c r="L515" s="52"/>
      <c r="M515" s="52"/>
      <c r="N515" s="52"/>
      <c r="O515" s="52"/>
      <c r="P515" s="52"/>
      <c r="Q515" s="52"/>
      <c r="R515" s="52"/>
      <c r="S515" s="52"/>
      <c r="T515" s="52"/>
      <c r="U515" s="52"/>
      <c r="V515" s="52"/>
      <c r="W515" s="52"/>
      <c r="X515" s="52"/>
      <c r="Y515" s="52"/>
      <c r="Z515" s="52"/>
    </row>
    <row r="516">
      <c r="A516" s="52"/>
      <c r="B516" s="52"/>
      <c r="C516" s="52"/>
      <c r="D516" s="52"/>
      <c r="E516" s="52"/>
      <c r="F516" s="52"/>
      <c r="G516" s="52"/>
      <c r="H516" s="52"/>
      <c r="I516" s="52"/>
      <c r="J516" s="52"/>
      <c r="K516" s="52"/>
      <c r="L516" s="52"/>
      <c r="M516" s="52"/>
      <c r="N516" s="52"/>
      <c r="O516" s="52"/>
      <c r="P516" s="52"/>
      <c r="Q516" s="52"/>
      <c r="R516" s="52"/>
      <c r="S516" s="52"/>
      <c r="T516" s="52"/>
      <c r="U516" s="52"/>
      <c r="V516" s="52"/>
      <c r="W516" s="52"/>
      <c r="X516" s="52"/>
      <c r="Y516" s="52"/>
      <c r="Z516" s="52"/>
    </row>
    <row r="517">
      <c r="A517" s="52"/>
      <c r="B517" s="52"/>
      <c r="C517" s="52"/>
      <c r="D517" s="52"/>
      <c r="E517" s="52"/>
      <c r="F517" s="52"/>
      <c r="G517" s="52"/>
      <c r="H517" s="52"/>
      <c r="I517" s="52"/>
      <c r="J517" s="52"/>
      <c r="K517" s="52"/>
      <c r="L517" s="52"/>
      <c r="M517" s="52"/>
      <c r="N517" s="52"/>
      <c r="O517" s="52"/>
      <c r="P517" s="52"/>
      <c r="Q517" s="52"/>
      <c r="R517" s="52"/>
      <c r="S517" s="52"/>
      <c r="T517" s="52"/>
      <c r="U517" s="52"/>
      <c r="V517" s="52"/>
      <c r="W517" s="52"/>
      <c r="X517" s="52"/>
      <c r="Y517" s="52"/>
      <c r="Z517" s="52"/>
    </row>
    <row r="518">
      <c r="A518" s="52"/>
      <c r="B518" s="52"/>
      <c r="C518" s="52"/>
      <c r="D518" s="52"/>
      <c r="E518" s="52"/>
      <c r="F518" s="52"/>
      <c r="G518" s="52"/>
      <c r="H518" s="52"/>
      <c r="I518" s="52"/>
      <c r="J518" s="52"/>
      <c r="K518" s="52"/>
      <c r="L518" s="52"/>
      <c r="M518" s="52"/>
      <c r="N518" s="52"/>
      <c r="O518" s="52"/>
      <c r="P518" s="52"/>
      <c r="Q518" s="52"/>
      <c r="R518" s="52"/>
      <c r="S518" s="52"/>
      <c r="T518" s="52"/>
      <c r="U518" s="52"/>
      <c r="V518" s="52"/>
      <c r="W518" s="52"/>
      <c r="X518" s="52"/>
      <c r="Y518" s="52"/>
      <c r="Z518" s="52"/>
    </row>
    <row r="519">
      <c r="A519" s="52"/>
      <c r="B519" s="52"/>
      <c r="C519" s="52"/>
      <c r="D519" s="52"/>
      <c r="E519" s="52"/>
      <c r="F519" s="52"/>
      <c r="G519" s="52"/>
      <c r="H519" s="52"/>
      <c r="I519" s="52"/>
      <c r="J519" s="52"/>
      <c r="K519" s="52"/>
      <c r="L519" s="52"/>
      <c r="M519" s="52"/>
      <c r="N519" s="52"/>
      <c r="O519" s="52"/>
      <c r="P519" s="52"/>
      <c r="Q519" s="52"/>
      <c r="R519" s="52"/>
      <c r="S519" s="52"/>
      <c r="T519" s="52"/>
      <c r="U519" s="52"/>
      <c r="V519" s="52"/>
      <c r="W519" s="52"/>
      <c r="X519" s="52"/>
      <c r="Y519" s="52"/>
      <c r="Z519" s="52"/>
    </row>
    <row r="520">
      <c r="A520" s="52"/>
      <c r="B520" s="52"/>
      <c r="C520" s="52"/>
      <c r="D520" s="52"/>
      <c r="E520" s="52"/>
      <c r="F520" s="52"/>
      <c r="G520" s="52"/>
      <c r="H520" s="52"/>
      <c r="I520" s="52"/>
      <c r="J520" s="52"/>
      <c r="K520" s="52"/>
      <c r="L520" s="52"/>
      <c r="M520" s="52"/>
      <c r="N520" s="52"/>
      <c r="O520" s="52"/>
      <c r="P520" s="52"/>
      <c r="Q520" s="52"/>
      <c r="R520" s="52"/>
      <c r="S520" s="52"/>
      <c r="T520" s="52"/>
      <c r="U520" s="52"/>
      <c r="V520" s="52"/>
      <c r="W520" s="52"/>
      <c r="X520" s="52"/>
      <c r="Y520" s="52"/>
      <c r="Z520" s="52"/>
    </row>
    <row r="521">
      <c r="A521" s="52"/>
      <c r="B521" s="52"/>
      <c r="C521" s="52"/>
      <c r="D521" s="52"/>
      <c r="E521" s="52"/>
      <c r="F521" s="52"/>
      <c r="G521" s="52"/>
      <c r="H521" s="52"/>
      <c r="I521" s="52"/>
      <c r="J521" s="52"/>
      <c r="K521" s="52"/>
      <c r="L521" s="52"/>
      <c r="M521" s="52"/>
      <c r="N521" s="52"/>
      <c r="O521" s="52"/>
      <c r="P521" s="52"/>
      <c r="Q521" s="52"/>
      <c r="R521" s="52"/>
      <c r="S521" s="52"/>
      <c r="T521" s="52"/>
      <c r="U521" s="52"/>
      <c r="V521" s="52"/>
      <c r="W521" s="52"/>
      <c r="X521" s="52"/>
      <c r="Y521" s="52"/>
      <c r="Z521" s="52"/>
    </row>
    <row r="522">
      <c r="A522" s="52"/>
      <c r="B522" s="52"/>
      <c r="C522" s="52"/>
      <c r="D522" s="52"/>
      <c r="E522" s="52"/>
      <c r="F522" s="52"/>
      <c r="G522" s="52"/>
      <c r="H522" s="52"/>
      <c r="I522" s="52"/>
      <c r="J522" s="52"/>
      <c r="K522" s="52"/>
      <c r="L522" s="52"/>
      <c r="M522" s="52"/>
      <c r="N522" s="52"/>
      <c r="O522" s="52"/>
      <c r="P522" s="52"/>
      <c r="Q522" s="52"/>
      <c r="R522" s="52"/>
      <c r="S522" s="52"/>
      <c r="T522" s="52"/>
      <c r="U522" s="52"/>
      <c r="V522" s="52"/>
      <c r="W522" s="52"/>
      <c r="X522" s="52"/>
      <c r="Y522" s="52"/>
      <c r="Z522" s="52"/>
    </row>
    <row r="523">
      <c r="A523" s="52"/>
      <c r="B523" s="52"/>
      <c r="C523" s="52"/>
      <c r="D523" s="52"/>
      <c r="E523" s="52"/>
      <c r="F523" s="52"/>
      <c r="G523" s="52"/>
      <c r="H523" s="52"/>
      <c r="I523" s="52"/>
      <c r="J523" s="52"/>
      <c r="K523" s="52"/>
      <c r="L523" s="52"/>
      <c r="M523" s="52"/>
      <c r="N523" s="52"/>
      <c r="O523" s="52"/>
      <c r="P523" s="52"/>
      <c r="Q523" s="52"/>
      <c r="R523" s="52"/>
      <c r="S523" s="52"/>
      <c r="T523" s="52"/>
      <c r="U523" s="52"/>
      <c r="V523" s="52"/>
      <c r="W523" s="52"/>
      <c r="X523" s="52"/>
      <c r="Y523" s="52"/>
      <c r="Z523" s="52"/>
    </row>
    <row r="524">
      <c r="A524" s="52"/>
      <c r="B524" s="52"/>
      <c r="C524" s="52"/>
      <c r="D524" s="52"/>
      <c r="E524" s="52"/>
      <c r="F524" s="52"/>
      <c r="G524" s="52"/>
      <c r="H524" s="52"/>
      <c r="I524" s="52"/>
      <c r="J524" s="52"/>
      <c r="K524" s="52"/>
      <c r="L524" s="52"/>
      <c r="M524" s="52"/>
      <c r="N524" s="52"/>
      <c r="O524" s="52"/>
      <c r="P524" s="52"/>
      <c r="Q524" s="52"/>
      <c r="R524" s="52"/>
      <c r="S524" s="52"/>
      <c r="T524" s="52"/>
      <c r="U524" s="52"/>
      <c r="V524" s="52"/>
      <c r="W524" s="52"/>
      <c r="X524" s="52"/>
      <c r="Y524" s="52"/>
      <c r="Z524" s="52"/>
    </row>
    <row r="525">
      <c r="A525" s="52"/>
      <c r="B525" s="52"/>
      <c r="C525" s="52"/>
      <c r="D525" s="52"/>
      <c r="E525" s="52"/>
      <c r="F525" s="52"/>
      <c r="G525" s="52"/>
      <c r="H525" s="52"/>
      <c r="I525" s="52"/>
      <c r="J525" s="52"/>
      <c r="K525" s="52"/>
      <c r="L525" s="52"/>
      <c r="M525" s="52"/>
      <c r="N525" s="52"/>
      <c r="O525" s="52"/>
      <c r="P525" s="52"/>
      <c r="Q525" s="52"/>
      <c r="R525" s="52"/>
      <c r="S525" s="52"/>
      <c r="T525" s="52"/>
      <c r="U525" s="52"/>
      <c r="V525" s="52"/>
      <c r="W525" s="52"/>
      <c r="X525" s="52"/>
      <c r="Y525" s="52"/>
      <c r="Z525" s="52"/>
    </row>
    <row r="526">
      <c r="A526" s="52"/>
      <c r="B526" s="52"/>
      <c r="C526" s="52"/>
      <c r="D526" s="52"/>
      <c r="E526" s="52"/>
      <c r="F526" s="52"/>
      <c r="G526" s="52"/>
      <c r="H526" s="52"/>
      <c r="I526" s="52"/>
      <c r="J526" s="52"/>
      <c r="K526" s="52"/>
      <c r="L526" s="52"/>
      <c r="M526" s="52"/>
      <c r="N526" s="52"/>
      <c r="O526" s="52"/>
      <c r="P526" s="52"/>
      <c r="Q526" s="52"/>
      <c r="R526" s="52"/>
      <c r="S526" s="52"/>
      <c r="T526" s="52"/>
      <c r="U526" s="52"/>
      <c r="V526" s="52"/>
      <c r="W526" s="52"/>
      <c r="X526" s="52"/>
      <c r="Y526" s="52"/>
      <c r="Z526" s="52"/>
    </row>
    <row r="527">
      <c r="A527" s="52"/>
      <c r="B527" s="52"/>
      <c r="C527" s="52"/>
      <c r="D527" s="52"/>
      <c r="E527" s="52"/>
      <c r="F527" s="52"/>
      <c r="G527" s="52"/>
      <c r="H527" s="52"/>
      <c r="I527" s="52"/>
      <c r="J527" s="52"/>
      <c r="K527" s="52"/>
      <c r="L527" s="52"/>
      <c r="M527" s="52"/>
      <c r="N527" s="52"/>
      <c r="O527" s="52"/>
      <c r="P527" s="52"/>
      <c r="Q527" s="52"/>
      <c r="R527" s="52"/>
      <c r="S527" s="52"/>
      <c r="T527" s="52"/>
      <c r="U527" s="52"/>
      <c r="V527" s="52"/>
      <c r="W527" s="52"/>
      <c r="X527" s="52"/>
      <c r="Y527" s="52"/>
      <c r="Z527" s="52"/>
    </row>
    <row r="528">
      <c r="A528" s="52"/>
      <c r="B528" s="52"/>
      <c r="C528" s="52"/>
      <c r="D528" s="52"/>
      <c r="E528" s="52"/>
      <c r="F528" s="52"/>
      <c r="G528" s="52"/>
      <c r="H528" s="52"/>
      <c r="I528" s="52"/>
      <c r="J528" s="52"/>
      <c r="K528" s="52"/>
      <c r="L528" s="52"/>
      <c r="M528" s="52"/>
      <c r="N528" s="52"/>
      <c r="O528" s="52"/>
      <c r="P528" s="52"/>
      <c r="Q528" s="52"/>
      <c r="R528" s="52"/>
      <c r="S528" s="52"/>
      <c r="T528" s="52"/>
      <c r="U528" s="52"/>
      <c r="V528" s="52"/>
      <c r="W528" s="52"/>
      <c r="X528" s="52"/>
      <c r="Y528" s="52"/>
      <c r="Z528" s="52"/>
    </row>
    <row r="529">
      <c r="A529" s="52"/>
      <c r="B529" s="52"/>
      <c r="C529" s="52"/>
      <c r="D529" s="52"/>
      <c r="E529" s="52"/>
      <c r="F529" s="52"/>
      <c r="G529" s="52"/>
      <c r="H529" s="52"/>
      <c r="I529" s="52"/>
      <c r="J529" s="52"/>
      <c r="K529" s="52"/>
      <c r="L529" s="52"/>
      <c r="M529" s="52"/>
      <c r="N529" s="52"/>
      <c r="O529" s="52"/>
      <c r="P529" s="52"/>
      <c r="Q529" s="52"/>
      <c r="R529" s="52"/>
      <c r="S529" s="52"/>
      <c r="T529" s="52"/>
      <c r="U529" s="52"/>
      <c r="V529" s="52"/>
      <c r="W529" s="52"/>
      <c r="X529" s="52"/>
      <c r="Y529" s="52"/>
      <c r="Z529" s="52"/>
    </row>
    <row r="530">
      <c r="A530" s="52"/>
      <c r="B530" s="52"/>
      <c r="C530" s="52"/>
      <c r="D530" s="52"/>
      <c r="E530" s="52"/>
      <c r="F530" s="52"/>
      <c r="G530" s="52"/>
      <c r="H530" s="52"/>
      <c r="I530" s="52"/>
      <c r="J530" s="52"/>
      <c r="K530" s="52"/>
      <c r="L530" s="52"/>
      <c r="M530" s="52"/>
      <c r="N530" s="52"/>
      <c r="O530" s="52"/>
      <c r="P530" s="52"/>
      <c r="Q530" s="52"/>
      <c r="R530" s="52"/>
      <c r="S530" s="52"/>
      <c r="T530" s="52"/>
      <c r="U530" s="52"/>
      <c r="V530" s="52"/>
      <c r="W530" s="52"/>
      <c r="X530" s="52"/>
      <c r="Y530" s="52"/>
      <c r="Z530" s="52"/>
    </row>
    <row r="531">
      <c r="A531" s="52"/>
      <c r="B531" s="52"/>
      <c r="C531" s="52"/>
      <c r="D531" s="52"/>
      <c r="E531" s="52"/>
      <c r="F531" s="52"/>
      <c r="G531" s="52"/>
      <c r="H531" s="52"/>
      <c r="I531" s="52"/>
      <c r="J531" s="52"/>
      <c r="K531" s="52"/>
      <c r="L531" s="52"/>
      <c r="M531" s="52"/>
      <c r="N531" s="52"/>
      <c r="O531" s="52"/>
      <c r="P531" s="52"/>
      <c r="Q531" s="52"/>
      <c r="R531" s="52"/>
      <c r="S531" s="52"/>
      <c r="T531" s="52"/>
      <c r="U531" s="52"/>
      <c r="V531" s="52"/>
      <c r="W531" s="52"/>
      <c r="X531" s="52"/>
      <c r="Y531" s="52"/>
      <c r="Z531" s="52"/>
    </row>
    <row r="532">
      <c r="A532" s="52"/>
      <c r="B532" s="52"/>
      <c r="C532" s="52"/>
      <c r="D532" s="52"/>
      <c r="E532" s="52"/>
      <c r="F532" s="52"/>
      <c r="G532" s="52"/>
      <c r="H532" s="52"/>
      <c r="I532" s="52"/>
      <c r="J532" s="52"/>
      <c r="K532" s="52"/>
      <c r="L532" s="52"/>
      <c r="M532" s="52"/>
      <c r="N532" s="52"/>
      <c r="O532" s="52"/>
      <c r="P532" s="52"/>
      <c r="Q532" s="52"/>
      <c r="R532" s="52"/>
      <c r="S532" s="52"/>
      <c r="T532" s="52"/>
      <c r="U532" s="52"/>
      <c r="V532" s="52"/>
      <c r="W532" s="52"/>
      <c r="X532" s="52"/>
      <c r="Y532" s="52"/>
      <c r="Z532" s="52"/>
    </row>
    <row r="533">
      <c r="A533" s="52"/>
      <c r="B533" s="52"/>
      <c r="C533" s="52"/>
      <c r="D533" s="52"/>
      <c r="E533" s="52"/>
      <c r="F533" s="52"/>
      <c r="G533" s="52"/>
      <c r="H533" s="52"/>
      <c r="I533" s="52"/>
      <c r="J533" s="52"/>
      <c r="K533" s="52"/>
      <c r="L533" s="52"/>
      <c r="M533" s="52"/>
      <c r="N533" s="52"/>
      <c r="O533" s="52"/>
      <c r="P533" s="52"/>
      <c r="Q533" s="52"/>
      <c r="R533" s="52"/>
      <c r="S533" s="52"/>
      <c r="T533" s="52"/>
      <c r="U533" s="52"/>
      <c r="V533" s="52"/>
      <c r="W533" s="52"/>
      <c r="X533" s="52"/>
      <c r="Y533" s="52"/>
      <c r="Z533" s="52"/>
    </row>
    <row r="534">
      <c r="A534" s="52"/>
      <c r="B534" s="52"/>
      <c r="C534" s="52"/>
      <c r="D534" s="52"/>
      <c r="E534" s="52"/>
      <c r="F534" s="52"/>
      <c r="G534" s="52"/>
      <c r="H534" s="52"/>
      <c r="I534" s="52"/>
      <c r="J534" s="52"/>
      <c r="K534" s="52"/>
      <c r="L534" s="52"/>
      <c r="M534" s="52"/>
      <c r="N534" s="52"/>
      <c r="O534" s="52"/>
      <c r="P534" s="52"/>
      <c r="Q534" s="52"/>
      <c r="R534" s="52"/>
      <c r="S534" s="52"/>
      <c r="T534" s="52"/>
      <c r="U534" s="52"/>
      <c r="V534" s="52"/>
      <c r="W534" s="52"/>
      <c r="X534" s="52"/>
      <c r="Y534" s="52"/>
      <c r="Z534" s="52"/>
    </row>
    <row r="535">
      <c r="A535" s="52"/>
      <c r="B535" s="52"/>
      <c r="C535" s="52"/>
      <c r="D535" s="52"/>
      <c r="E535" s="52"/>
      <c r="F535" s="52"/>
      <c r="G535" s="52"/>
      <c r="H535" s="52"/>
      <c r="I535" s="52"/>
      <c r="J535" s="52"/>
      <c r="K535" s="52"/>
      <c r="L535" s="52"/>
      <c r="M535" s="52"/>
      <c r="N535" s="52"/>
      <c r="O535" s="52"/>
      <c r="P535" s="52"/>
      <c r="Q535" s="52"/>
      <c r="R535" s="52"/>
      <c r="S535" s="52"/>
      <c r="T535" s="52"/>
      <c r="U535" s="52"/>
      <c r="V535" s="52"/>
      <c r="W535" s="52"/>
      <c r="X535" s="52"/>
      <c r="Y535" s="52"/>
      <c r="Z535" s="52"/>
    </row>
    <row r="536">
      <c r="A536" s="52"/>
      <c r="B536" s="52"/>
      <c r="C536" s="52"/>
      <c r="D536" s="52"/>
      <c r="E536" s="52"/>
      <c r="F536" s="52"/>
      <c r="G536" s="52"/>
      <c r="H536" s="52"/>
      <c r="I536" s="52"/>
      <c r="J536" s="52"/>
      <c r="K536" s="52"/>
      <c r="L536" s="52"/>
      <c r="M536" s="52"/>
      <c r="N536" s="52"/>
      <c r="O536" s="52"/>
      <c r="P536" s="52"/>
      <c r="Q536" s="52"/>
      <c r="R536" s="52"/>
      <c r="S536" s="52"/>
      <c r="T536" s="52"/>
      <c r="U536" s="52"/>
      <c r="V536" s="52"/>
      <c r="W536" s="52"/>
      <c r="X536" s="52"/>
      <c r="Y536" s="52"/>
      <c r="Z536" s="52"/>
    </row>
    <row r="537">
      <c r="A537" s="52"/>
      <c r="B537" s="52"/>
      <c r="C537" s="52"/>
      <c r="D537" s="52"/>
      <c r="E537" s="52"/>
      <c r="F537" s="52"/>
      <c r="G537" s="52"/>
      <c r="H537" s="52"/>
      <c r="I537" s="52"/>
      <c r="J537" s="52"/>
      <c r="K537" s="52"/>
      <c r="L537" s="52"/>
      <c r="M537" s="52"/>
      <c r="N537" s="52"/>
      <c r="O537" s="52"/>
      <c r="P537" s="52"/>
      <c r="Q537" s="52"/>
      <c r="R537" s="52"/>
      <c r="S537" s="52"/>
      <c r="T537" s="52"/>
      <c r="U537" s="52"/>
      <c r="V537" s="52"/>
      <c r="W537" s="52"/>
      <c r="X537" s="52"/>
      <c r="Y537" s="52"/>
      <c r="Z537" s="52"/>
    </row>
    <row r="538">
      <c r="A538" s="52"/>
      <c r="B538" s="52"/>
      <c r="C538" s="52"/>
      <c r="D538" s="52"/>
      <c r="E538" s="52"/>
      <c r="F538" s="52"/>
      <c r="G538" s="52"/>
      <c r="H538" s="52"/>
      <c r="I538" s="52"/>
      <c r="J538" s="52"/>
      <c r="K538" s="52"/>
      <c r="L538" s="52"/>
      <c r="M538" s="52"/>
      <c r="N538" s="52"/>
      <c r="O538" s="52"/>
      <c r="P538" s="52"/>
      <c r="Q538" s="52"/>
      <c r="R538" s="52"/>
      <c r="S538" s="52"/>
      <c r="T538" s="52"/>
      <c r="U538" s="52"/>
      <c r="V538" s="52"/>
      <c r="W538" s="52"/>
      <c r="X538" s="52"/>
      <c r="Y538" s="52"/>
      <c r="Z538" s="52"/>
    </row>
    <row r="539">
      <c r="A539" s="52"/>
      <c r="B539" s="52"/>
      <c r="C539" s="52"/>
      <c r="D539" s="52"/>
      <c r="E539" s="52"/>
      <c r="F539" s="52"/>
      <c r="G539" s="52"/>
      <c r="H539" s="52"/>
      <c r="I539" s="52"/>
      <c r="J539" s="52"/>
      <c r="K539" s="52"/>
      <c r="L539" s="52"/>
      <c r="M539" s="52"/>
      <c r="N539" s="52"/>
      <c r="O539" s="52"/>
      <c r="P539" s="52"/>
      <c r="Q539" s="52"/>
      <c r="R539" s="52"/>
      <c r="S539" s="52"/>
      <c r="T539" s="52"/>
      <c r="U539" s="52"/>
      <c r="V539" s="52"/>
      <c r="W539" s="52"/>
      <c r="X539" s="52"/>
      <c r="Y539" s="52"/>
      <c r="Z539" s="52"/>
    </row>
    <row r="540">
      <c r="A540" s="52"/>
      <c r="B540" s="52"/>
      <c r="C540" s="52"/>
      <c r="D540" s="52"/>
      <c r="E540" s="52"/>
      <c r="F540" s="52"/>
      <c r="G540" s="52"/>
      <c r="H540" s="52"/>
      <c r="I540" s="52"/>
      <c r="J540" s="52"/>
      <c r="K540" s="52"/>
      <c r="L540" s="52"/>
      <c r="M540" s="52"/>
      <c r="N540" s="52"/>
      <c r="O540" s="52"/>
      <c r="P540" s="52"/>
      <c r="Q540" s="52"/>
      <c r="R540" s="52"/>
      <c r="S540" s="52"/>
      <c r="T540" s="52"/>
      <c r="U540" s="52"/>
      <c r="V540" s="52"/>
      <c r="W540" s="52"/>
      <c r="X540" s="52"/>
      <c r="Y540" s="52"/>
      <c r="Z540" s="52"/>
    </row>
    <row r="541">
      <c r="A541" s="52"/>
      <c r="B541" s="52"/>
      <c r="C541" s="52"/>
      <c r="D541" s="52"/>
      <c r="E541" s="52"/>
      <c r="F541" s="52"/>
      <c r="G541" s="52"/>
      <c r="H541" s="52"/>
      <c r="I541" s="52"/>
      <c r="J541" s="52"/>
      <c r="K541" s="52"/>
      <c r="L541" s="52"/>
      <c r="M541" s="52"/>
      <c r="N541" s="52"/>
      <c r="O541" s="52"/>
      <c r="P541" s="52"/>
      <c r="Q541" s="52"/>
      <c r="R541" s="52"/>
      <c r="S541" s="52"/>
      <c r="T541" s="52"/>
      <c r="U541" s="52"/>
      <c r="V541" s="52"/>
      <c r="W541" s="52"/>
      <c r="X541" s="52"/>
      <c r="Y541" s="52"/>
      <c r="Z541" s="52"/>
    </row>
    <row r="542">
      <c r="A542" s="52"/>
      <c r="B542" s="52"/>
      <c r="C542" s="52"/>
      <c r="D542" s="52"/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W542" s="52"/>
      <c r="X542" s="52"/>
      <c r="Y542" s="52"/>
      <c r="Z542" s="52"/>
    </row>
    <row r="543">
      <c r="A543" s="52"/>
      <c r="B543" s="52"/>
      <c r="C543" s="52"/>
      <c r="D543" s="52"/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W543" s="52"/>
      <c r="X543" s="52"/>
      <c r="Y543" s="52"/>
      <c r="Z543" s="52"/>
    </row>
    <row r="544">
      <c r="A544" s="52"/>
      <c r="B544" s="52"/>
      <c r="C544" s="52"/>
      <c r="D544" s="52"/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W544" s="52"/>
      <c r="X544" s="52"/>
      <c r="Y544" s="52"/>
      <c r="Z544" s="52"/>
    </row>
    <row r="545">
      <c r="A545" s="52"/>
      <c r="B545" s="52"/>
      <c r="C545" s="52"/>
      <c r="D545" s="52"/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  <c r="Q545" s="52"/>
      <c r="R545" s="52"/>
      <c r="S545" s="52"/>
      <c r="T545" s="52"/>
      <c r="U545" s="52"/>
      <c r="V545" s="52"/>
      <c r="W545" s="52"/>
      <c r="X545" s="52"/>
      <c r="Y545" s="52"/>
      <c r="Z545" s="52"/>
    </row>
    <row r="546">
      <c r="A546" s="52"/>
      <c r="B546" s="52"/>
      <c r="C546" s="52"/>
      <c r="D546" s="52"/>
      <c r="E546" s="52"/>
      <c r="F546" s="52"/>
      <c r="G546" s="52"/>
      <c r="H546" s="52"/>
      <c r="I546" s="52"/>
      <c r="J546" s="52"/>
      <c r="K546" s="52"/>
      <c r="L546" s="52"/>
      <c r="M546" s="52"/>
      <c r="N546" s="52"/>
      <c r="O546" s="52"/>
      <c r="P546" s="52"/>
      <c r="Q546" s="52"/>
      <c r="R546" s="52"/>
      <c r="S546" s="52"/>
      <c r="T546" s="52"/>
      <c r="U546" s="52"/>
      <c r="V546" s="52"/>
      <c r="W546" s="52"/>
      <c r="X546" s="52"/>
      <c r="Y546" s="52"/>
      <c r="Z546" s="52"/>
    </row>
    <row r="547">
      <c r="A547" s="52"/>
      <c r="B547" s="52"/>
      <c r="C547" s="52"/>
      <c r="D547" s="52"/>
      <c r="E547" s="52"/>
      <c r="F547" s="52"/>
      <c r="G547" s="52"/>
      <c r="H547" s="52"/>
      <c r="I547" s="52"/>
      <c r="J547" s="52"/>
      <c r="K547" s="52"/>
      <c r="L547" s="52"/>
      <c r="M547" s="52"/>
      <c r="N547" s="52"/>
      <c r="O547" s="52"/>
      <c r="P547" s="52"/>
      <c r="Q547" s="52"/>
      <c r="R547" s="52"/>
      <c r="S547" s="52"/>
      <c r="T547" s="52"/>
      <c r="U547" s="52"/>
      <c r="V547" s="52"/>
      <c r="W547" s="52"/>
      <c r="X547" s="52"/>
      <c r="Y547" s="52"/>
      <c r="Z547" s="52"/>
    </row>
    <row r="548">
      <c r="A548" s="52"/>
      <c r="B548" s="52"/>
      <c r="C548" s="52"/>
      <c r="D548" s="52"/>
      <c r="E548" s="52"/>
      <c r="F548" s="52"/>
      <c r="G548" s="52"/>
      <c r="H548" s="52"/>
      <c r="I548" s="52"/>
      <c r="J548" s="52"/>
      <c r="K548" s="52"/>
      <c r="L548" s="52"/>
      <c r="M548" s="52"/>
      <c r="N548" s="52"/>
      <c r="O548" s="52"/>
      <c r="P548" s="52"/>
      <c r="Q548" s="52"/>
      <c r="R548" s="52"/>
      <c r="S548" s="52"/>
      <c r="T548" s="52"/>
      <c r="U548" s="52"/>
      <c r="V548" s="52"/>
      <c r="W548" s="52"/>
      <c r="X548" s="52"/>
      <c r="Y548" s="52"/>
      <c r="Z548" s="52"/>
    </row>
    <row r="549">
      <c r="A549" s="52"/>
      <c r="B549" s="52"/>
      <c r="C549" s="52"/>
      <c r="D549" s="52"/>
      <c r="E549" s="52"/>
      <c r="F549" s="52"/>
      <c r="G549" s="52"/>
      <c r="H549" s="52"/>
      <c r="I549" s="52"/>
      <c r="J549" s="52"/>
      <c r="K549" s="52"/>
      <c r="L549" s="52"/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  <c r="X549" s="52"/>
      <c r="Y549" s="52"/>
      <c r="Z549" s="52"/>
    </row>
    <row r="550">
      <c r="A550" s="52"/>
      <c r="B550" s="52"/>
      <c r="C550" s="52"/>
      <c r="D550" s="52"/>
      <c r="E550" s="52"/>
      <c r="F550" s="52"/>
      <c r="G550" s="52"/>
      <c r="H550" s="52"/>
      <c r="I550" s="52"/>
      <c r="J550" s="52"/>
      <c r="K550" s="52"/>
      <c r="L550" s="52"/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  <c r="X550" s="52"/>
      <c r="Y550" s="52"/>
      <c r="Z550" s="52"/>
    </row>
    <row r="551">
      <c r="A551" s="52"/>
      <c r="B551" s="52"/>
      <c r="C551" s="52"/>
      <c r="D551" s="52"/>
      <c r="E551" s="52"/>
      <c r="F551" s="52"/>
      <c r="G551" s="52"/>
      <c r="H551" s="52"/>
      <c r="I551" s="52"/>
      <c r="J551" s="52"/>
      <c r="K551" s="52"/>
      <c r="L551" s="52"/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  <c r="X551" s="52"/>
      <c r="Y551" s="52"/>
      <c r="Z551" s="52"/>
    </row>
    <row r="552">
      <c r="A552" s="52"/>
      <c r="B552" s="52"/>
      <c r="C552" s="52"/>
      <c r="D552" s="52"/>
      <c r="E552" s="52"/>
      <c r="F552" s="52"/>
      <c r="G552" s="52"/>
      <c r="H552" s="52"/>
      <c r="I552" s="52"/>
      <c r="J552" s="52"/>
      <c r="K552" s="52"/>
      <c r="L552" s="52"/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  <c r="X552" s="52"/>
      <c r="Y552" s="52"/>
      <c r="Z552" s="52"/>
    </row>
    <row r="553">
      <c r="A553" s="52"/>
      <c r="B553" s="52"/>
      <c r="C553" s="52"/>
      <c r="D553" s="52"/>
      <c r="E553" s="52"/>
      <c r="F553" s="52"/>
      <c r="G553" s="52"/>
      <c r="H553" s="52"/>
      <c r="I553" s="52"/>
      <c r="J553" s="52"/>
      <c r="K553" s="52"/>
      <c r="L553" s="52"/>
      <c r="M553" s="52"/>
      <c r="N553" s="52"/>
      <c r="O553" s="52"/>
      <c r="P553" s="52"/>
      <c r="Q553" s="52"/>
      <c r="R553" s="52"/>
      <c r="S553" s="52"/>
      <c r="T553" s="52"/>
      <c r="U553" s="52"/>
      <c r="V553" s="52"/>
      <c r="W553" s="52"/>
      <c r="X553" s="52"/>
      <c r="Y553" s="52"/>
      <c r="Z553" s="52"/>
    </row>
    <row r="554">
      <c r="A554" s="52"/>
      <c r="B554" s="52"/>
      <c r="C554" s="52"/>
      <c r="D554" s="52"/>
      <c r="E554" s="52"/>
      <c r="F554" s="52"/>
      <c r="G554" s="52"/>
      <c r="H554" s="52"/>
      <c r="I554" s="52"/>
      <c r="J554" s="52"/>
      <c r="K554" s="52"/>
      <c r="L554" s="52"/>
      <c r="M554" s="52"/>
      <c r="N554" s="52"/>
      <c r="O554" s="52"/>
      <c r="P554" s="52"/>
      <c r="Q554" s="52"/>
      <c r="R554" s="52"/>
      <c r="S554" s="52"/>
      <c r="T554" s="52"/>
      <c r="U554" s="52"/>
      <c r="V554" s="52"/>
      <c r="W554" s="52"/>
      <c r="X554" s="52"/>
      <c r="Y554" s="52"/>
      <c r="Z554" s="52"/>
    </row>
    <row r="555">
      <c r="A555" s="52"/>
      <c r="B555" s="52"/>
      <c r="C555" s="52"/>
      <c r="D555" s="52"/>
      <c r="E555" s="52"/>
      <c r="F555" s="52"/>
      <c r="G555" s="52"/>
      <c r="H555" s="52"/>
      <c r="I555" s="52"/>
      <c r="J555" s="52"/>
      <c r="K555" s="52"/>
      <c r="L555" s="52"/>
      <c r="M555" s="52"/>
      <c r="N555" s="52"/>
      <c r="O555" s="52"/>
      <c r="P555" s="52"/>
      <c r="Q555" s="52"/>
      <c r="R555" s="52"/>
      <c r="S555" s="52"/>
      <c r="T555" s="52"/>
      <c r="U555" s="52"/>
      <c r="V555" s="52"/>
      <c r="W555" s="52"/>
      <c r="X555" s="52"/>
      <c r="Y555" s="52"/>
      <c r="Z555" s="52"/>
    </row>
    <row r="556">
      <c r="A556" s="52"/>
      <c r="B556" s="52"/>
      <c r="C556" s="52"/>
      <c r="D556" s="52"/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O556" s="52"/>
      <c r="P556" s="52"/>
      <c r="Q556" s="52"/>
      <c r="R556" s="52"/>
      <c r="S556" s="52"/>
      <c r="T556" s="52"/>
      <c r="U556" s="52"/>
      <c r="V556" s="52"/>
      <c r="W556" s="52"/>
      <c r="X556" s="52"/>
      <c r="Y556" s="52"/>
      <c r="Z556" s="52"/>
    </row>
    <row r="557">
      <c r="A557" s="52"/>
      <c r="B557" s="52"/>
      <c r="C557" s="52"/>
      <c r="D557" s="52"/>
      <c r="E557" s="52"/>
      <c r="F557" s="52"/>
      <c r="G557" s="52"/>
      <c r="H557" s="52"/>
      <c r="I557" s="52"/>
      <c r="J557" s="52"/>
      <c r="K557" s="52"/>
      <c r="L557" s="52"/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X557" s="52"/>
      <c r="Y557" s="52"/>
      <c r="Z557" s="52"/>
    </row>
    <row r="558">
      <c r="A558" s="52"/>
      <c r="B558" s="52"/>
      <c r="C558" s="52"/>
      <c r="D558" s="52"/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  <c r="X558" s="52"/>
      <c r="Y558" s="52"/>
      <c r="Z558" s="52"/>
    </row>
    <row r="559">
      <c r="A559" s="52"/>
      <c r="B559" s="52"/>
      <c r="C559" s="52"/>
      <c r="D559" s="52"/>
      <c r="E559" s="52"/>
      <c r="F559" s="52"/>
      <c r="G559" s="52"/>
      <c r="H559" s="52"/>
      <c r="I559" s="52"/>
      <c r="J559" s="52"/>
      <c r="K559" s="52"/>
      <c r="L559" s="52"/>
      <c r="M559" s="52"/>
      <c r="N559" s="52"/>
      <c r="O559" s="52"/>
      <c r="P559" s="52"/>
      <c r="Q559" s="52"/>
      <c r="R559" s="52"/>
      <c r="S559" s="52"/>
      <c r="T559" s="52"/>
      <c r="U559" s="52"/>
      <c r="V559" s="52"/>
      <c r="W559" s="52"/>
      <c r="X559" s="52"/>
      <c r="Y559" s="52"/>
      <c r="Z559" s="52"/>
    </row>
    <row r="560">
      <c r="A560" s="52"/>
      <c r="B560" s="52"/>
      <c r="C560" s="52"/>
      <c r="D560" s="52"/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  <c r="X560" s="52"/>
      <c r="Y560" s="52"/>
      <c r="Z560" s="52"/>
    </row>
    <row r="561">
      <c r="A561" s="52"/>
      <c r="B561" s="52"/>
      <c r="C561" s="52"/>
      <c r="D561" s="52"/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  <c r="X561" s="52"/>
      <c r="Y561" s="52"/>
      <c r="Z561" s="52"/>
    </row>
    <row r="562">
      <c r="A562" s="52"/>
      <c r="B562" s="52"/>
      <c r="C562" s="52"/>
      <c r="D562" s="52"/>
      <c r="E562" s="52"/>
      <c r="F562" s="52"/>
      <c r="G562" s="52"/>
      <c r="H562" s="52"/>
      <c r="I562" s="52"/>
      <c r="J562" s="52"/>
      <c r="K562" s="52"/>
      <c r="L562" s="52"/>
      <c r="M562" s="52"/>
      <c r="N562" s="52"/>
      <c r="O562" s="52"/>
      <c r="P562" s="52"/>
      <c r="Q562" s="52"/>
      <c r="R562" s="52"/>
      <c r="S562" s="52"/>
      <c r="T562" s="52"/>
      <c r="U562" s="52"/>
      <c r="V562" s="52"/>
      <c r="W562" s="52"/>
      <c r="X562" s="52"/>
      <c r="Y562" s="52"/>
      <c r="Z562" s="52"/>
    </row>
    <row r="563">
      <c r="A563" s="52"/>
      <c r="B563" s="52"/>
      <c r="C563" s="52"/>
      <c r="D563" s="52"/>
      <c r="E563" s="52"/>
      <c r="F563" s="52"/>
      <c r="G563" s="52"/>
      <c r="H563" s="52"/>
      <c r="I563" s="52"/>
      <c r="J563" s="52"/>
      <c r="K563" s="52"/>
      <c r="L563" s="52"/>
      <c r="M563" s="52"/>
      <c r="N563" s="52"/>
      <c r="O563" s="52"/>
      <c r="P563" s="52"/>
      <c r="Q563" s="52"/>
      <c r="R563" s="52"/>
      <c r="S563" s="52"/>
      <c r="T563" s="52"/>
      <c r="U563" s="52"/>
      <c r="V563" s="52"/>
      <c r="W563" s="52"/>
      <c r="X563" s="52"/>
      <c r="Y563" s="52"/>
      <c r="Z563" s="52"/>
    </row>
    <row r="564">
      <c r="A564" s="52"/>
      <c r="B564" s="52"/>
      <c r="C564" s="52"/>
      <c r="D564" s="52"/>
      <c r="E564" s="52"/>
      <c r="F564" s="52"/>
      <c r="G564" s="52"/>
      <c r="H564" s="52"/>
      <c r="I564" s="52"/>
      <c r="J564" s="52"/>
      <c r="K564" s="52"/>
      <c r="L564" s="52"/>
      <c r="M564" s="52"/>
      <c r="N564" s="52"/>
      <c r="O564" s="52"/>
      <c r="P564" s="52"/>
      <c r="Q564" s="52"/>
      <c r="R564" s="52"/>
      <c r="S564" s="52"/>
      <c r="T564" s="52"/>
      <c r="U564" s="52"/>
      <c r="V564" s="52"/>
      <c r="W564" s="52"/>
      <c r="X564" s="52"/>
      <c r="Y564" s="52"/>
      <c r="Z564" s="52"/>
    </row>
    <row r="565">
      <c r="A565" s="52"/>
      <c r="B565" s="52"/>
      <c r="C565" s="52"/>
      <c r="D565" s="52"/>
      <c r="E565" s="52"/>
      <c r="F565" s="52"/>
      <c r="G565" s="52"/>
      <c r="H565" s="52"/>
      <c r="I565" s="52"/>
      <c r="J565" s="52"/>
      <c r="K565" s="52"/>
      <c r="L565" s="52"/>
      <c r="M565" s="52"/>
      <c r="N565" s="52"/>
      <c r="O565" s="52"/>
      <c r="P565" s="52"/>
      <c r="Q565" s="52"/>
      <c r="R565" s="52"/>
      <c r="S565" s="52"/>
      <c r="T565" s="52"/>
      <c r="U565" s="52"/>
      <c r="V565" s="52"/>
      <c r="W565" s="52"/>
      <c r="X565" s="52"/>
      <c r="Y565" s="52"/>
      <c r="Z565" s="52"/>
    </row>
    <row r="566">
      <c r="A566" s="52"/>
      <c r="B566" s="52"/>
      <c r="C566" s="52"/>
      <c r="D566" s="52"/>
      <c r="E566" s="52"/>
      <c r="F566" s="52"/>
      <c r="G566" s="52"/>
      <c r="H566" s="52"/>
      <c r="I566" s="52"/>
      <c r="J566" s="52"/>
      <c r="K566" s="52"/>
      <c r="L566" s="52"/>
      <c r="M566" s="52"/>
      <c r="N566" s="52"/>
      <c r="O566" s="52"/>
      <c r="P566" s="52"/>
      <c r="Q566" s="52"/>
      <c r="R566" s="52"/>
      <c r="S566" s="52"/>
      <c r="T566" s="52"/>
      <c r="U566" s="52"/>
      <c r="V566" s="52"/>
      <c r="W566" s="52"/>
      <c r="X566" s="52"/>
      <c r="Y566" s="52"/>
      <c r="Z566" s="52"/>
    </row>
    <row r="567">
      <c r="A567" s="52"/>
      <c r="B567" s="52"/>
      <c r="C567" s="52"/>
      <c r="D567" s="52"/>
      <c r="E567" s="52"/>
      <c r="F567" s="52"/>
      <c r="G567" s="52"/>
      <c r="H567" s="52"/>
      <c r="I567" s="52"/>
      <c r="J567" s="52"/>
      <c r="K567" s="52"/>
      <c r="L567" s="52"/>
      <c r="M567" s="52"/>
      <c r="N567" s="52"/>
      <c r="O567" s="52"/>
      <c r="P567" s="52"/>
      <c r="Q567" s="52"/>
      <c r="R567" s="52"/>
      <c r="S567" s="52"/>
      <c r="T567" s="52"/>
      <c r="U567" s="52"/>
      <c r="V567" s="52"/>
      <c r="W567" s="52"/>
      <c r="X567" s="52"/>
      <c r="Y567" s="52"/>
      <c r="Z567" s="52"/>
    </row>
    <row r="568">
      <c r="A568" s="52"/>
      <c r="B568" s="52"/>
      <c r="C568" s="52"/>
      <c r="D568" s="52"/>
      <c r="E568" s="52"/>
      <c r="F568" s="52"/>
      <c r="G568" s="52"/>
      <c r="H568" s="52"/>
      <c r="I568" s="52"/>
      <c r="J568" s="52"/>
      <c r="K568" s="52"/>
      <c r="L568" s="52"/>
      <c r="M568" s="52"/>
      <c r="N568" s="52"/>
      <c r="O568" s="52"/>
      <c r="P568" s="52"/>
      <c r="Q568" s="52"/>
      <c r="R568" s="52"/>
      <c r="S568" s="52"/>
      <c r="T568" s="52"/>
      <c r="U568" s="52"/>
      <c r="V568" s="52"/>
      <c r="W568" s="52"/>
      <c r="X568" s="52"/>
      <c r="Y568" s="52"/>
      <c r="Z568" s="52"/>
    </row>
    <row r="569">
      <c r="A569" s="52"/>
      <c r="B569" s="52"/>
      <c r="C569" s="52"/>
      <c r="D569" s="52"/>
      <c r="E569" s="52"/>
      <c r="F569" s="52"/>
      <c r="G569" s="52"/>
      <c r="H569" s="52"/>
      <c r="I569" s="52"/>
      <c r="J569" s="52"/>
      <c r="K569" s="52"/>
      <c r="L569" s="52"/>
      <c r="M569" s="52"/>
      <c r="N569" s="52"/>
      <c r="O569" s="52"/>
      <c r="P569" s="52"/>
      <c r="Q569" s="52"/>
      <c r="R569" s="52"/>
      <c r="S569" s="52"/>
      <c r="T569" s="52"/>
      <c r="U569" s="52"/>
      <c r="V569" s="52"/>
      <c r="W569" s="52"/>
      <c r="X569" s="52"/>
      <c r="Y569" s="52"/>
      <c r="Z569" s="52"/>
    </row>
    <row r="570">
      <c r="A570" s="52"/>
      <c r="B570" s="52"/>
      <c r="C570" s="52"/>
      <c r="D570" s="52"/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</row>
    <row r="571">
      <c r="A571" s="52"/>
      <c r="B571" s="52"/>
      <c r="C571" s="52"/>
      <c r="D571" s="52"/>
      <c r="E571" s="52"/>
      <c r="F571" s="52"/>
      <c r="G571" s="52"/>
      <c r="H571" s="52"/>
      <c r="I571" s="52"/>
      <c r="J571" s="52"/>
      <c r="K571" s="52"/>
      <c r="L571" s="52"/>
      <c r="M571" s="52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2"/>
      <c r="Y571" s="52"/>
      <c r="Z571" s="52"/>
    </row>
    <row r="572">
      <c r="A572" s="52"/>
      <c r="B572" s="52"/>
      <c r="C572" s="52"/>
      <c r="D572" s="52"/>
      <c r="E572" s="52"/>
      <c r="F572" s="52"/>
      <c r="G572" s="52"/>
      <c r="H572" s="52"/>
      <c r="I572" s="52"/>
      <c r="J572" s="52"/>
      <c r="K572" s="52"/>
      <c r="L572" s="52"/>
      <c r="M572" s="52"/>
      <c r="N572" s="52"/>
      <c r="O572" s="52"/>
      <c r="P572" s="52"/>
      <c r="Q572" s="52"/>
      <c r="R572" s="52"/>
      <c r="S572" s="52"/>
      <c r="T572" s="52"/>
      <c r="U572" s="52"/>
      <c r="V572" s="52"/>
      <c r="W572" s="52"/>
      <c r="X572" s="52"/>
      <c r="Y572" s="52"/>
      <c r="Z572" s="52"/>
    </row>
    <row r="573">
      <c r="A573" s="52"/>
      <c r="B573" s="52"/>
      <c r="C573" s="52"/>
      <c r="D573" s="52"/>
      <c r="E573" s="52"/>
      <c r="F573" s="52"/>
      <c r="G573" s="52"/>
      <c r="H573" s="52"/>
      <c r="I573" s="52"/>
      <c r="J573" s="52"/>
      <c r="K573" s="52"/>
      <c r="L573" s="52"/>
      <c r="M573" s="52"/>
      <c r="N573" s="52"/>
      <c r="O573" s="52"/>
      <c r="P573" s="52"/>
      <c r="Q573" s="52"/>
      <c r="R573" s="52"/>
      <c r="S573" s="52"/>
      <c r="T573" s="52"/>
      <c r="U573" s="52"/>
      <c r="V573" s="52"/>
      <c r="W573" s="52"/>
      <c r="X573" s="52"/>
      <c r="Y573" s="52"/>
      <c r="Z573" s="52"/>
    </row>
    <row r="574">
      <c r="A574" s="52"/>
      <c r="B574" s="52"/>
      <c r="C574" s="52"/>
      <c r="D574" s="52"/>
      <c r="E574" s="52"/>
      <c r="F574" s="52"/>
      <c r="G574" s="52"/>
      <c r="H574" s="52"/>
      <c r="I574" s="52"/>
      <c r="J574" s="52"/>
      <c r="K574" s="52"/>
      <c r="L574" s="52"/>
      <c r="M574" s="52"/>
      <c r="N574" s="52"/>
      <c r="O574" s="52"/>
      <c r="P574" s="52"/>
      <c r="Q574" s="52"/>
      <c r="R574" s="52"/>
      <c r="S574" s="52"/>
      <c r="T574" s="52"/>
      <c r="U574" s="52"/>
      <c r="V574" s="52"/>
      <c r="W574" s="52"/>
      <c r="X574" s="52"/>
      <c r="Y574" s="52"/>
      <c r="Z574" s="52"/>
    </row>
    <row r="575">
      <c r="A575" s="52"/>
      <c r="B575" s="52"/>
      <c r="C575" s="52"/>
      <c r="D575" s="52"/>
      <c r="E575" s="52"/>
      <c r="F575" s="52"/>
      <c r="G575" s="52"/>
      <c r="H575" s="52"/>
      <c r="I575" s="52"/>
      <c r="J575" s="52"/>
      <c r="K575" s="52"/>
      <c r="L575" s="52"/>
      <c r="M575" s="52"/>
      <c r="N575" s="52"/>
      <c r="O575" s="52"/>
      <c r="P575" s="52"/>
      <c r="Q575" s="52"/>
      <c r="R575" s="52"/>
      <c r="S575" s="52"/>
      <c r="T575" s="52"/>
      <c r="U575" s="52"/>
      <c r="V575" s="52"/>
      <c r="W575" s="52"/>
      <c r="X575" s="52"/>
      <c r="Y575" s="52"/>
      <c r="Z575" s="52"/>
    </row>
    <row r="576">
      <c r="A576" s="52"/>
      <c r="B576" s="52"/>
      <c r="C576" s="52"/>
      <c r="D576" s="52"/>
      <c r="E576" s="52"/>
      <c r="F576" s="52"/>
      <c r="G576" s="52"/>
      <c r="H576" s="52"/>
      <c r="I576" s="52"/>
      <c r="J576" s="52"/>
      <c r="K576" s="52"/>
      <c r="L576" s="52"/>
      <c r="M576" s="52"/>
      <c r="N576" s="52"/>
      <c r="O576" s="52"/>
      <c r="P576" s="52"/>
      <c r="Q576" s="52"/>
      <c r="R576" s="52"/>
      <c r="S576" s="52"/>
      <c r="T576" s="52"/>
      <c r="U576" s="52"/>
      <c r="V576" s="52"/>
      <c r="W576" s="52"/>
      <c r="X576" s="52"/>
      <c r="Y576" s="52"/>
      <c r="Z576" s="52"/>
    </row>
    <row r="577">
      <c r="A577" s="52"/>
      <c r="B577" s="52"/>
      <c r="C577" s="52"/>
      <c r="D577" s="52"/>
      <c r="E577" s="52"/>
      <c r="F577" s="52"/>
      <c r="G577" s="52"/>
      <c r="H577" s="52"/>
      <c r="I577" s="52"/>
      <c r="J577" s="52"/>
      <c r="K577" s="52"/>
      <c r="L577" s="52"/>
      <c r="M577" s="52"/>
      <c r="N577" s="52"/>
      <c r="O577" s="52"/>
      <c r="P577" s="52"/>
      <c r="Q577" s="52"/>
      <c r="R577" s="52"/>
      <c r="S577" s="52"/>
      <c r="T577" s="52"/>
      <c r="U577" s="52"/>
      <c r="V577" s="52"/>
      <c r="W577" s="52"/>
      <c r="X577" s="52"/>
      <c r="Y577" s="52"/>
      <c r="Z577" s="52"/>
    </row>
    <row r="578">
      <c r="A578" s="52"/>
      <c r="B578" s="52"/>
      <c r="C578" s="52"/>
      <c r="D578" s="52"/>
      <c r="E578" s="52"/>
      <c r="F578" s="52"/>
      <c r="G578" s="52"/>
      <c r="H578" s="52"/>
      <c r="I578" s="52"/>
      <c r="J578" s="52"/>
      <c r="K578" s="52"/>
      <c r="L578" s="52"/>
      <c r="M578" s="52"/>
      <c r="N578" s="52"/>
      <c r="O578" s="52"/>
      <c r="P578" s="52"/>
      <c r="Q578" s="52"/>
      <c r="R578" s="52"/>
      <c r="S578" s="52"/>
      <c r="T578" s="52"/>
      <c r="U578" s="52"/>
      <c r="V578" s="52"/>
      <c r="W578" s="52"/>
      <c r="X578" s="52"/>
      <c r="Y578" s="52"/>
      <c r="Z578" s="52"/>
    </row>
    <row r="579">
      <c r="A579" s="52"/>
      <c r="B579" s="52"/>
      <c r="C579" s="52"/>
      <c r="D579" s="52"/>
      <c r="E579" s="52"/>
      <c r="F579" s="52"/>
      <c r="G579" s="52"/>
      <c r="H579" s="52"/>
      <c r="I579" s="52"/>
      <c r="J579" s="52"/>
      <c r="K579" s="52"/>
      <c r="L579" s="52"/>
      <c r="M579" s="52"/>
      <c r="N579" s="52"/>
      <c r="O579" s="52"/>
      <c r="P579" s="52"/>
      <c r="Q579" s="52"/>
      <c r="R579" s="52"/>
      <c r="S579" s="52"/>
      <c r="T579" s="52"/>
      <c r="U579" s="52"/>
      <c r="V579" s="52"/>
      <c r="W579" s="52"/>
      <c r="X579" s="52"/>
      <c r="Y579" s="52"/>
      <c r="Z579" s="52"/>
    </row>
    <row r="580">
      <c r="A580" s="52"/>
      <c r="B580" s="52"/>
      <c r="C580" s="52"/>
      <c r="D580" s="52"/>
      <c r="E580" s="52"/>
      <c r="F580" s="52"/>
      <c r="G580" s="52"/>
      <c r="H580" s="52"/>
      <c r="I580" s="52"/>
      <c r="J580" s="52"/>
      <c r="K580" s="52"/>
      <c r="L580" s="52"/>
      <c r="M580" s="52"/>
      <c r="N580" s="52"/>
      <c r="O580" s="52"/>
      <c r="P580" s="52"/>
      <c r="Q580" s="52"/>
      <c r="R580" s="52"/>
      <c r="S580" s="52"/>
      <c r="T580" s="52"/>
      <c r="U580" s="52"/>
      <c r="V580" s="52"/>
      <c r="W580" s="52"/>
      <c r="X580" s="52"/>
      <c r="Y580" s="52"/>
      <c r="Z580" s="52"/>
    </row>
    <row r="581">
      <c r="A581" s="52"/>
      <c r="B581" s="52"/>
      <c r="C581" s="52"/>
      <c r="D581" s="52"/>
      <c r="E581" s="52"/>
      <c r="F581" s="52"/>
      <c r="G581" s="52"/>
      <c r="H581" s="52"/>
      <c r="I581" s="52"/>
      <c r="J581" s="52"/>
      <c r="K581" s="52"/>
      <c r="L581" s="52"/>
      <c r="M581" s="52"/>
      <c r="N581" s="52"/>
      <c r="O581" s="52"/>
      <c r="P581" s="52"/>
      <c r="Q581" s="52"/>
      <c r="R581" s="52"/>
      <c r="S581" s="52"/>
      <c r="T581" s="52"/>
      <c r="U581" s="52"/>
      <c r="V581" s="52"/>
      <c r="W581" s="52"/>
      <c r="X581" s="52"/>
      <c r="Y581" s="52"/>
      <c r="Z581" s="52"/>
    </row>
    <row r="582">
      <c r="A582" s="52"/>
      <c r="B582" s="52"/>
      <c r="C582" s="52"/>
      <c r="D582" s="52"/>
      <c r="E582" s="52"/>
      <c r="F582" s="52"/>
      <c r="G582" s="52"/>
      <c r="H582" s="52"/>
      <c r="I582" s="52"/>
      <c r="J582" s="52"/>
      <c r="K582" s="52"/>
      <c r="L582" s="52"/>
      <c r="M582" s="52"/>
      <c r="N582" s="52"/>
      <c r="O582" s="52"/>
      <c r="P582" s="52"/>
      <c r="Q582" s="52"/>
      <c r="R582" s="52"/>
      <c r="S582" s="52"/>
      <c r="T582" s="52"/>
      <c r="U582" s="52"/>
      <c r="V582" s="52"/>
      <c r="W582" s="52"/>
      <c r="X582" s="52"/>
      <c r="Y582" s="52"/>
      <c r="Z582" s="52"/>
    </row>
    <row r="583">
      <c r="A583" s="52"/>
      <c r="B583" s="52"/>
      <c r="C583" s="52"/>
      <c r="D583" s="52"/>
      <c r="E583" s="52"/>
      <c r="F583" s="52"/>
      <c r="G583" s="52"/>
      <c r="H583" s="52"/>
      <c r="I583" s="52"/>
      <c r="J583" s="52"/>
      <c r="K583" s="52"/>
      <c r="L583" s="52"/>
      <c r="M583" s="52"/>
      <c r="N583" s="52"/>
      <c r="O583" s="52"/>
      <c r="P583" s="52"/>
      <c r="Q583" s="52"/>
      <c r="R583" s="52"/>
      <c r="S583" s="52"/>
      <c r="T583" s="52"/>
      <c r="U583" s="52"/>
      <c r="V583" s="52"/>
      <c r="W583" s="52"/>
      <c r="X583" s="52"/>
      <c r="Y583" s="52"/>
      <c r="Z583" s="52"/>
    </row>
    <row r="584">
      <c r="A584" s="52"/>
      <c r="B584" s="52"/>
      <c r="C584" s="52"/>
      <c r="D584" s="52"/>
      <c r="E584" s="52"/>
      <c r="F584" s="52"/>
      <c r="G584" s="52"/>
      <c r="H584" s="52"/>
      <c r="I584" s="52"/>
      <c r="J584" s="52"/>
      <c r="K584" s="52"/>
      <c r="L584" s="52"/>
      <c r="M584" s="52"/>
      <c r="N584" s="52"/>
      <c r="O584" s="52"/>
      <c r="P584" s="52"/>
      <c r="Q584" s="52"/>
      <c r="R584" s="52"/>
      <c r="S584" s="52"/>
      <c r="T584" s="52"/>
      <c r="U584" s="52"/>
      <c r="V584" s="52"/>
      <c r="W584" s="52"/>
      <c r="X584" s="52"/>
      <c r="Y584" s="52"/>
      <c r="Z584" s="52"/>
    </row>
    <row r="585">
      <c r="A585" s="52"/>
      <c r="B585" s="52"/>
      <c r="C585" s="52"/>
      <c r="D585" s="52"/>
      <c r="E585" s="52"/>
      <c r="F585" s="52"/>
      <c r="G585" s="52"/>
      <c r="H585" s="52"/>
      <c r="I585" s="52"/>
      <c r="J585" s="52"/>
      <c r="K585" s="52"/>
      <c r="L585" s="52"/>
      <c r="M585" s="52"/>
      <c r="N585" s="52"/>
      <c r="O585" s="52"/>
      <c r="P585" s="52"/>
      <c r="Q585" s="52"/>
      <c r="R585" s="52"/>
      <c r="S585" s="52"/>
      <c r="T585" s="52"/>
      <c r="U585" s="52"/>
      <c r="V585" s="52"/>
      <c r="W585" s="52"/>
      <c r="X585" s="52"/>
      <c r="Y585" s="52"/>
      <c r="Z585" s="52"/>
    </row>
    <row r="586">
      <c r="A586" s="52"/>
      <c r="B586" s="52"/>
      <c r="C586" s="52"/>
      <c r="D586" s="52"/>
      <c r="E586" s="52"/>
      <c r="F586" s="52"/>
      <c r="G586" s="52"/>
      <c r="H586" s="52"/>
      <c r="I586" s="52"/>
      <c r="J586" s="52"/>
      <c r="K586" s="52"/>
      <c r="L586" s="52"/>
      <c r="M586" s="52"/>
      <c r="N586" s="52"/>
      <c r="O586" s="52"/>
      <c r="P586" s="52"/>
      <c r="Q586" s="52"/>
      <c r="R586" s="52"/>
      <c r="S586" s="52"/>
      <c r="T586" s="52"/>
      <c r="U586" s="52"/>
      <c r="V586" s="52"/>
      <c r="W586" s="52"/>
      <c r="X586" s="52"/>
      <c r="Y586" s="52"/>
      <c r="Z586" s="52"/>
    </row>
    <row r="587">
      <c r="A587" s="52"/>
      <c r="B587" s="52"/>
      <c r="C587" s="52"/>
      <c r="D587" s="52"/>
      <c r="E587" s="52"/>
      <c r="F587" s="52"/>
      <c r="G587" s="52"/>
      <c r="H587" s="52"/>
      <c r="I587" s="52"/>
      <c r="J587" s="52"/>
      <c r="K587" s="52"/>
      <c r="L587" s="52"/>
      <c r="M587" s="52"/>
      <c r="N587" s="52"/>
      <c r="O587" s="52"/>
      <c r="P587" s="52"/>
      <c r="Q587" s="52"/>
      <c r="R587" s="52"/>
      <c r="S587" s="52"/>
      <c r="T587" s="52"/>
      <c r="U587" s="52"/>
      <c r="V587" s="52"/>
      <c r="W587" s="52"/>
      <c r="X587" s="52"/>
      <c r="Y587" s="52"/>
      <c r="Z587" s="52"/>
    </row>
    <row r="588">
      <c r="A588" s="52"/>
      <c r="B588" s="52"/>
      <c r="C588" s="52"/>
      <c r="D588" s="52"/>
      <c r="E588" s="52"/>
      <c r="F588" s="52"/>
      <c r="G588" s="52"/>
      <c r="H588" s="52"/>
      <c r="I588" s="52"/>
      <c r="J588" s="52"/>
      <c r="K588" s="52"/>
      <c r="L588" s="52"/>
      <c r="M588" s="52"/>
      <c r="N588" s="52"/>
      <c r="O588" s="52"/>
      <c r="P588" s="52"/>
      <c r="Q588" s="52"/>
      <c r="R588" s="52"/>
      <c r="S588" s="52"/>
      <c r="T588" s="52"/>
      <c r="U588" s="52"/>
      <c r="V588" s="52"/>
      <c r="W588" s="52"/>
      <c r="X588" s="52"/>
      <c r="Y588" s="52"/>
      <c r="Z588" s="52"/>
    </row>
    <row r="589">
      <c r="A589" s="52"/>
      <c r="B589" s="52"/>
      <c r="C589" s="52"/>
      <c r="D589" s="52"/>
      <c r="E589" s="52"/>
      <c r="F589" s="52"/>
      <c r="G589" s="52"/>
      <c r="H589" s="52"/>
      <c r="I589" s="52"/>
      <c r="J589" s="52"/>
      <c r="K589" s="52"/>
      <c r="L589" s="52"/>
      <c r="M589" s="52"/>
      <c r="N589" s="52"/>
      <c r="O589" s="52"/>
      <c r="P589" s="52"/>
      <c r="Q589" s="52"/>
      <c r="R589" s="52"/>
      <c r="S589" s="52"/>
      <c r="T589" s="52"/>
      <c r="U589" s="52"/>
      <c r="V589" s="52"/>
      <c r="W589" s="52"/>
      <c r="X589" s="52"/>
      <c r="Y589" s="52"/>
      <c r="Z589" s="52"/>
    </row>
    <row r="590">
      <c r="A590" s="52"/>
      <c r="B590" s="52"/>
      <c r="C590" s="52"/>
      <c r="D590" s="52"/>
      <c r="E590" s="52"/>
      <c r="F590" s="52"/>
      <c r="G590" s="52"/>
      <c r="H590" s="52"/>
      <c r="I590" s="52"/>
      <c r="J590" s="52"/>
      <c r="K590" s="52"/>
      <c r="L590" s="52"/>
      <c r="M590" s="52"/>
      <c r="N590" s="52"/>
      <c r="O590" s="52"/>
      <c r="P590" s="52"/>
      <c r="Q590" s="52"/>
      <c r="R590" s="52"/>
      <c r="S590" s="52"/>
      <c r="T590" s="52"/>
      <c r="U590" s="52"/>
      <c r="V590" s="52"/>
      <c r="W590" s="52"/>
      <c r="X590" s="52"/>
      <c r="Y590" s="52"/>
      <c r="Z590" s="52"/>
    </row>
    <row r="591">
      <c r="A591" s="52"/>
      <c r="B591" s="52"/>
      <c r="C591" s="52"/>
      <c r="D591" s="52"/>
      <c r="E591" s="52"/>
      <c r="F591" s="52"/>
      <c r="G591" s="52"/>
      <c r="H591" s="52"/>
      <c r="I591" s="52"/>
      <c r="J591" s="52"/>
      <c r="K591" s="52"/>
      <c r="L591" s="52"/>
      <c r="M591" s="52"/>
      <c r="N591" s="52"/>
      <c r="O591" s="52"/>
      <c r="P591" s="52"/>
      <c r="Q591" s="52"/>
      <c r="R591" s="52"/>
      <c r="S591" s="52"/>
      <c r="T591" s="52"/>
      <c r="U591" s="52"/>
      <c r="V591" s="52"/>
      <c r="W591" s="52"/>
      <c r="X591" s="52"/>
      <c r="Y591" s="52"/>
      <c r="Z591" s="52"/>
    </row>
    <row r="592">
      <c r="A592" s="52"/>
      <c r="B592" s="52"/>
      <c r="C592" s="52"/>
      <c r="D592" s="52"/>
      <c r="E592" s="52"/>
      <c r="F592" s="52"/>
      <c r="G592" s="52"/>
      <c r="H592" s="52"/>
      <c r="I592" s="52"/>
      <c r="J592" s="52"/>
      <c r="K592" s="52"/>
      <c r="L592" s="52"/>
      <c r="M592" s="52"/>
      <c r="N592" s="52"/>
      <c r="O592" s="52"/>
      <c r="P592" s="52"/>
      <c r="Q592" s="52"/>
      <c r="R592" s="52"/>
      <c r="S592" s="52"/>
      <c r="T592" s="52"/>
      <c r="U592" s="52"/>
      <c r="V592" s="52"/>
      <c r="W592" s="52"/>
      <c r="X592" s="52"/>
      <c r="Y592" s="52"/>
      <c r="Z592" s="52"/>
    </row>
    <row r="593">
      <c r="A593" s="52"/>
      <c r="B593" s="52"/>
      <c r="C593" s="52"/>
      <c r="D593" s="52"/>
      <c r="E593" s="52"/>
      <c r="F593" s="52"/>
      <c r="G593" s="52"/>
      <c r="H593" s="52"/>
      <c r="I593" s="52"/>
      <c r="J593" s="52"/>
      <c r="K593" s="52"/>
      <c r="L593" s="52"/>
      <c r="M593" s="52"/>
      <c r="N593" s="52"/>
      <c r="O593" s="52"/>
      <c r="P593" s="52"/>
      <c r="Q593" s="52"/>
      <c r="R593" s="52"/>
      <c r="S593" s="52"/>
      <c r="T593" s="52"/>
      <c r="U593" s="52"/>
      <c r="V593" s="52"/>
      <c r="W593" s="52"/>
      <c r="X593" s="52"/>
      <c r="Y593" s="52"/>
      <c r="Z593" s="52"/>
    </row>
    <row r="594">
      <c r="A594" s="52"/>
      <c r="B594" s="52"/>
      <c r="C594" s="52"/>
      <c r="D594" s="52"/>
      <c r="E594" s="52"/>
      <c r="F594" s="52"/>
      <c r="G594" s="52"/>
      <c r="H594" s="52"/>
      <c r="I594" s="52"/>
      <c r="J594" s="52"/>
      <c r="K594" s="52"/>
      <c r="L594" s="52"/>
      <c r="M594" s="52"/>
      <c r="N594" s="52"/>
      <c r="O594" s="52"/>
      <c r="P594" s="52"/>
      <c r="Q594" s="52"/>
      <c r="R594" s="52"/>
      <c r="S594" s="52"/>
      <c r="T594" s="52"/>
      <c r="U594" s="52"/>
      <c r="V594" s="52"/>
      <c r="W594" s="52"/>
      <c r="X594" s="52"/>
      <c r="Y594" s="52"/>
      <c r="Z594" s="52"/>
    </row>
    <row r="595">
      <c r="A595" s="52"/>
      <c r="B595" s="52"/>
      <c r="C595" s="52"/>
      <c r="D595" s="52"/>
      <c r="E595" s="52"/>
      <c r="F595" s="52"/>
      <c r="G595" s="52"/>
      <c r="H595" s="52"/>
      <c r="I595" s="52"/>
      <c r="J595" s="52"/>
      <c r="K595" s="52"/>
      <c r="L595" s="52"/>
      <c r="M595" s="52"/>
      <c r="N595" s="52"/>
      <c r="O595" s="52"/>
      <c r="P595" s="52"/>
      <c r="Q595" s="52"/>
      <c r="R595" s="52"/>
      <c r="S595" s="52"/>
      <c r="T595" s="52"/>
      <c r="U595" s="52"/>
      <c r="V595" s="52"/>
      <c r="W595" s="52"/>
      <c r="X595" s="52"/>
      <c r="Y595" s="52"/>
      <c r="Z595" s="52"/>
    </row>
    <row r="596">
      <c r="A596" s="52"/>
      <c r="B596" s="52"/>
      <c r="C596" s="52"/>
      <c r="D596" s="52"/>
      <c r="E596" s="52"/>
      <c r="F596" s="52"/>
      <c r="G596" s="52"/>
      <c r="H596" s="52"/>
      <c r="I596" s="52"/>
      <c r="J596" s="52"/>
      <c r="K596" s="52"/>
      <c r="L596" s="52"/>
      <c r="M596" s="52"/>
      <c r="N596" s="52"/>
      <c r="O596" s="52"/>
      <c r="P596" s="52"/>
      <c r="Q596" s="52"/>
      <c r="R596" s="52"/>
      <c r="S596" s="52"/>
      <c r="T596" s="52"/>
      <c r="U596" s="52"/>
      <c r="V596" s="52"/>
      <c r="W596" s="52"/>
      <c r="X596" s="52"/>
      <c r="Y596" s="52"/>
      <c r="Z596" s="52"/>
    </row>
    <row r="597">
      <c r="A597" s="52"/>
      <c r="B597" s="52"/>
      <c r="C597" s="52"/>
      <c r="D597" s="52"/>
      <c r="E597" s="52"/>
      <c r="F597" s="52"/>
      <c r="G597" s="52"/>
      <c r="H597" s="52"/>
      <c r="I597" s="52"/>
      <c r="J597" s="52"/>
      <c r="K597" s="52"/>
      <c r="L597" s="52"/>
      <c r="M597" s="52"/>
      <c r="N597" s="52"/>
      <c r="O597" s="52"/>
      <c r="P597" s="52"/>
      <c r="Q597" s="52"/>
      <c r="R597" s="52"/>
      <c r="S597" s="52"/>
      <c r="T597" s="52"/>
      <c r="U597" s="52"/>
      <c r="V597" s="52"/>
      <c r="W597" s="52"/>
      <c r="X597" s="52"/>
      <c r="Y597" s="52"/>
      <c r="Z597" s="52"/>
    </row>
    <row r="598">
      <c r="A598" s="52"/>
      <c r="B598" s="52"/>
      <c r="C598" s="52"/>
      <c r="D598" s="52"/>
      <c r="E598" s="52"/>
      <c r="F598" s="52"/>
      <c r="G598" s="52"/>
      <c r="H598" s="52"/>
      <c r="I598" s="52"/>
      <c r="J598" s="52"/>
      <c r="K598" s="52"/>
      <c r="L598" s="52"/>
      <c r="M598" s="52"/>
      <c r="N598" s="52"/>
      <c r="O598" s="52"/>
      <c r="P598" s="52"/>
      <c r="Q598" s="52"/>
      <c r="R598" s="52"/>
      <c r="S598" s="52"/>
      <c r="T598" s="52"/>
      <c r="U598" s="52"/>
      <c r="V598" s="52"/>
      <c r="W598" s="52"/>
      <c r="X598" s="52"/>
      <c r="Y598" s="52"/>
      <c r="Z598" s="52"/>
    </row>
    <row r="599">
      <c r="A599" s="52"/>
      <c r="B599" s="52"/>
      <c r="C599" s="52"/>
      <c r="D599" s="52"/>
      <c r="E599" s="52"/>
      <c r="F599" s="52"/>
      <c r="G599" s="52"/>
      <c r="H599" s="52"/>
      <c r="I599" s="52"/>
      <c r="J599" s="52"/>
      <c r="K599" s="52"/>
      <c r="L599" s="52"/>
      <c r="M599" s="52"/>
      <c r="N599" s="52"/>
      <c r="O599" s="52"/>
      <c r="P599" s="52"/>
      <c r="Q599" s="52"/>
      <c r="R599" s="52"/>
      <c r="S599" s="52"/>
      <c r="T599" s="52"/>
      <c r="U599" s="52"/>
      <c r="V599" s="52"/>
      <c r="W599" s="52"/>
      <c r="X599" s="52"/>
      <c r="Y599" s="52"/>
      <c r="Z599" s="52"/>
    </row>
    <row r="600">
      <c r="A600" s="52"/>
      <c r="B600" s="52"/>
      <c r="C600" s="52"/>
      <c r="D600" s="52"/>
      <c r="E600" s="52"/>
      <c r="F600" s="52"/>
      <c r="G600" s="52"/>
      <c r="H600" s="52"/>
      <c r="I600" s="52"/>
      <c r="J600" s="52"/>
      <c r="K600" s="52"/>
      <c r="L600" s="52"/>
      <c r="M600" s="52"/>
      <c r="N600" s="52"/>
      <c r="O600" s="52"/>
      <c r="P600" s="52"/>
      <c r="Q600" s="52"/>
      <c r="R600" s="52"/>
      <c r="S600" s="52"/>
      <c r="T600" s="52"/>
      <c r="U600" s="52"/>
      <c r="V600" s="52"/>
      <c r="W600" s="52"/>
      <c r="X600" s="52"/>
      <c r="Y600" s="52"/>
      <c r="Z600" s="52"/>
    </row>
    <row r="601">
      <c r="A601" s="52"/>
      <c r="B601" s="52"/>
      <c r="C601" s="52"/>
      <c r="D601" s="52"/>
      <c r="E601" s="52"/>
      <c r="F601" s="52"/>
      <c r="G601" s="52"/>
      <c r="H601" s="52"/>
      <c r="I601" s="52"/>
      <c r="J601" s="52"/>
      <c r="K601" s="52"/>
      <c r="L601" s="52"/>
      <c r="M601" s="52"/>
      <c r="N601" s="52"/>
      <c r="O601" s="52"/>
      <c r="P601" s="52"/>
      <c r="Q601" s="52"/>
      <c r="R601" s="52"/>
      <c r="S601" s="52"/>
      <c r="T601" s="52"/>
      <c r="U601" s="52"/>
      <c r="V601" s="52"/>
      <c r="W601" s="52"/>
      <c r="X601" s="52"/>
      <c r="Y601" s="52"/>
      <c r="Z601" s="52"/>
    </row>
    <row r="602">
      <c r="A602" s="52"/>
      <c r="B602" s="52"/>
      <c r="C602" s="52"/>
      <c r="D602" s="52"/>
      <c r="E602" s="52"/>
      <c r="F602" s="52"/>
      <c r="G602" s="52"/>
      <c r="H602" s="52"/>
      <c r="I602" s="52"/>
      <c r="J602" s="52"/>
      <c r="K602" s="52"/>
      <c r="L602" s="52"/>
      <c r="M602" s="52"/>
      <c r="N602" s="52"/>
      <c r="O602" s="52"/>
      <c r="P602" s="52"/>
      <c r="Q602" s="52"/>
      <c r="R602" s="52"/>
      <c r="S602" s="52"/>
      <c r="T602" s="52"/>
      <c r="U602" s="52"/>
      <c r="V602" s="52"/>
      <c r="W602" s="52"/>
      <c r="X602" s="52"/>
      <c r="Y602" s="52"/>
      <c r="Z602" s="52"/>
    </row>
    <row r="603">
      <c r="A603" s="52"/>
      <c r="B603" s="52"/>
      <c r="C603" s="52"/>
      <c r="D603" s="52"/>
      <c r="E603" s="52"/>
      <c r="F603" s="52"/>
      <c r="G603" s="52"/>
      <c r="H603" s="52"/>
      <c r="I603" s="52"/>
      <c r="J603" s="52"/>
      <c r="K603" s="52"/>
      <c r="L603" s="52"/>
      <c r="M603" s="52"/>
      <c r="N603" s="52"/>
      <c r="O603" s="52"/>
      <c r="P603" s="52"/>
      <c r="Q603" s="52"/>
      <c r="R603" s="52"/>
      <c r="S603" s="52"/>
      <c r="T603" s="52"/>
      <c r="U603" s="52"/>
      <c r="V603" s="52"/>
      <c r="W603" s="52"/>
      <c r="X603" s="52"/>
      <c r="Y603" s="52"/>
      <c r="Z603" s="52"/>
    </row>
    <row r="604">
      <c r="A604" s="52"/>
      <c r="B604" s="52"/>
      <c r="C604" s="52"/>
      <c r="D604" s="52"/>
      <c r="E604" s="52"/>
      <c r="F604" s="52"/>
      <c r="G604" s="52"/>
      <c r="H604" s="52"/>
      <c r="I604" s="52"/>
      <c r="J604" s="52"/>
      <c r="K604" s="52"/>
      <c r="L604" s="52"/>
      <c r="M604" s="52"/>
      <c r="N604" s="52"/>
      <c r="O604" s="52"/>
      <c r="P604" s="52"/>
      <c r="Q604" s="52"/>
      <c r="R604" s="52"/>
      <c r="S604" s="52"/>
      <c r="T604" s="52"/>
      <c r="U604" s="52"/>
      <c r="V604" s="52"/>
      <c r="W604" s="52"/>
      <c r="X604" s="52"/>
      <c r="Y604" s="52"/>
      <c r="Z604" s="52"/>
    </row>
    <row r="605">
      <c r="A605" s="52"/>
      <c r="B605" s="52"/>
      <c r="C605" s="52"/>
      <c r="D605" s="52"/>
      <c r="E605" s="52"/>
      <c r="F605" s="52"/>
      <c r="G605" s="52"/>
      <c r="H605" s="52"/>
      <c r="I605" s="52"/>
      <c r="J605" s="52"/>
      <c r="K605" s="52"/>
      <c r="L605" s="52"/>
      <c r="M605" s="52"/>
      <c r="N605" s="52"/>
      <c r="O605" s="52"/>
      <c r="P605" s="52"/>
      <c r="Q605" s="52"/>
      <c r="R605" s="52"/>
      <c r="S605" s="52"/>
      <c r="T605" s="52"/>
      <c r="U605" s="52"/>
      <c r="V605" s="52"/>
      <c r="W605" s="52"/>
      <c r="X605" s="52"/>
      <c r="Y605" s="52"/>
      <c r="Z605" s="52"/>
    </row>
    <row r="606">
      <c r="A606" s="52"/>
      <c r="B606" s="52"/>
      <c r="C606" s="52"/>
      <c r="D606" s="52"/>
      <c r="E606" s="52"/>
      <c r="F606" s="52"/>
      <c r="G606" s="52"/>
      <c r="H606" s="52"/>
      <c r="I606" s="52"/>
      <c r="J606" s="52"/>
      <c r="K606" s="52"/>
      <c r="L606" s="52"/>
      <c r="M606" s="52"/>
      <c r="N606" s="52"/>
      <c r="O606" s="52"/>
      <c r="P606" s="52"/>
      <c r="Q606" s="52"/>
      <c r="R606" s="52"/>
      <c r="S606" s="52"/>
      <c r="T606" s="52"/>
      <c r="U606" s="52"/>
      <c r="V606" s="52"/>
      <c r="W606" s="52"/>
      <c r="X606" s="52"/>
      <c r="Y606" s="52"/>
      <c r="Z606" s="52"/>
    </row>
    <row r="607">
      <c r="A607" s="52"/>
      <c r="B607" s="52"/>
      <c r="C607" s="52"/>
      <c r="D607" s="52"/>
      <c r="E607" s="52"/>
      <c r="F607" s="52"/>
      <c r="G607" s="52"/>
      <c r="H607" s="52"/>
      <c r="I607" s="52"/>
      <c r="J607" s="52"/>
      <c r="K607" s="52"/>
      <c r="L607" s="52"/>
      <c r="M607" s="52"/>
      <c r="N607" s="52"/>
      <c r="O607" s="52"/>
      <c r="P607" s="52"/>
      <c r="Q607" s="52"/>
      <c r="R607" s="52"/>
      <c r="S607" s="52"/>
      <c r="T607" s="52"/>
      <c r="U607" s="52"/>
      <c r="V607" s="52"/>
      <c r="W607" s="52"/>
      <c r="X607" s="52"/>
      <c r="Y607" s="52"/>
      <c r="Z607" s="52"/>
    </row>
    <row r="608">
      <c r="A608" s="52"/>
      <c r="B608" s="52"/>
      <c r="C608" s="52"/>
      <c r="D608" s="52"/>
      <c r="E608" s="52"/>
      <c r="F608" s="52"/>
      <c r="G608" s="52"/>
      <c r="H608" s="52"/>
      <c r="I608" s="52"/>
      <c r="J608" s="52"/>
      <c r="K608" s="52"/>
      <c r="L608" s="52"/>
      <c r="M608" s="52"/>
      <c r="N608" s="52"/>
      <c r="O608" s="52"/>
      <c r="P608" s="52"/>
      <c r="Q608" s="52"/>
      <c r="R608" s="52"/>
      <c r="S608" s="52"/>
      <c r="T608" s="52"/>
      <c r="U608" s="52"/>
      <c r="V608" s="52"/>
      <c r="W608" s="52"/>
      <c r="X608" s="52"/>
      <c r="Y608" s="52"/>
      <c r="Z608" s="52"/>
    </row>
    <row r="609">
      <c r="A609" s="52"/>
      <c r="B609" s="52"/>
      <c r="C609" s="52"/>
      <c r="D609" s="52"/>
      <c r="E609" s="52"/>
      <c r="F609" s="52"/>
      <c r="G609" s="52"/>
      <c r="H609" s="52"/>
      <c r="I609" s="52"/>
      <c r="J609" s="52"/>
      <c r="K609" s="52"/>
      <c r="L609" s="52"/>
      <c r="M609" s="52"/>
      <c r="N609" s="52"/>
      <c r="O609" s="52"/>
      <c r="P609" s="52"/>
      <c r="Q609" s="52"/>
      <c r="R609" s="52"/>
      <c r="S609" s="52"/>
      <c r="T609" s="52"/>
      <c r="U609" s="52"/>
      <c r="V609" s="52"/>
      <c r="W609" s="52"/>
      <c r="X609" s="52"/>
      <c r="Y609" s="52"/>
      <c r="Z609" s="52"/>
    </row>
    <row r="610">
      <c r="A610" s="52"/>
      <c r="B610" s="52"/>
      <c r="C610" s="52"/>
      <c r="D610" s="52"/>
      <c r="E610" s="52"/>
      <c r="F610" s="52"/>
      <c r="G610" s="52"/>
      <c r="H610" s="52"/>
      <c r="I610" s="52"/>
      <c r="J610" s="52"/>
      <c r="K610" s="52"/>
      <c r="L610" s="52"/>
      <c r="M610" s="52"/>
      <c r="N610" s="52"/>
      <c r="O610" s="52"/>
      <c r="P610" s="52"/>
      <c r="Q610" s="52"/>
      <c r="R610" s="52"/>
      <c r="S610" s="52"/>
      <c r="T610" s="52"/>
      <c r="U610" s="52"/>
      <c r="V610" s="52"/>
      <c r="W610" s="52"/>
      <c r="X610" s="52"/>
      <c r="Y610" s="52"/>
      <c r="Z610" s="52"/>
    </row>
    <row r="611">
      <c r="A611" s="52"/>
      <c r="B611" s="52"/>
      <c r="C611" s="52"/>
      <c r="D611" s="52"/>
      <c r="E611" s="52"/>
      <c r="F611" s="52"/>
      <c r="G611" s="52"/>
      <c r="H611" s="52"/>
      <c r="I611" s="52"/>
      <c r="J611" s="52"/>
      <c r="K611" s="52"/>
      <c r="L611" s="52"/>
      <c r="M611" s="52"/>
      <c r="N611" s="52"/>
      <c r="O611" s="52"/>
      <c r="P611" s="52"/>
      <c r="Q611" s="52"/>
      <c r="R611" s="52"/>
      <c r="S611" s="52"/>
      <c r="T611" s="52"/>
      <c r="U611" s="52"/>
      <c r="V611" s="52"/>
      <c r="W611" s="52"/>
      <c r="X611" s="52"/>
      <c r="Y611" s="52"/>
      <c r="Z611" s="52"/>
    </row>
    <row r="612">
      <c r="A612" s="52"/>
      <c r="B612" s="52"/>
      <c r="C612" s="52"/>
      <c r="D612" s="52"/>
      <c r="E612" s="52"/>
      <c r="F612" s="52"/>
      <c r="G612" s="52"/>
      <c r="H612" s="52"/>
      <c r="I612" s="52"/>
      <c r="J612" s="52"/>
      <c r="K612" s="52"/>
      <c r="L612" s="52"/>
      <c r="M612" s="52"/>
      <c r="N612" s="52"/>
      <c r="O612" s="52"/>
      <c r="P612" s="52"/>
      <c r="Q612" s="52"/>
      <c r="R612" s="52"/>
      <c r="S612" s="52"/>
      <c r="T612" s="52"/>
      <c r="U612" s="52"/>
      <c r="V612" s="52"/>
      <c r="W612" s="52"/>
      <c r="X612" s="52"/>
      <c r="Y612" s="52"/>
      <c r="Z612" s="52"/>
    </row>
    <row r="613">
      <c r="A613" s="52"/>
      <c r="B613" s="52"/>
      <c r="C613" s="52"/>
      <c r="D613" s="52"/>
      <c r="E613" s="52"/>
      <c r="F613" s="52"/>
      <c r="G613" s="52"/>
      <c r="H613" s="52"/>
      <c r="I613" s="52"/>
      <c r="J613" s="52"/>
      <c r="K613" s="52"/>
      <c r="L613" s="52"/>
      <c r="M613" s="52"/>
      <c r="N613" s="52"/>
      <c r="O613" s="52"/>
      <c r="P613" s="52"/>
      <c r="Q613" s="52"/>
      <c r="R613" s="52"/>
      <c r="S613" s="52"/>
      <c r="T613" s="52"/>
      <c r="U613" s="52"/>
      <c r="V613" s="52"/>
      <c r="W613" s="52"/>
      <c r="X613" s="52"/>
      <c r="Y613" s="52"/>
      <c r="Z613" s="52"/>
    </row>
    <row r="614">
      <c r="A614" s="52"/>
      <c r="B614" s="52"/>
      <c r="C614" s="52"/>
      <c r="D614" s="52"/>
      <c r="E614" s="52"/>
      <c r="F614" s="52"/>
      <c r="G614" s="52"/>
      <c r="H614" s="52"/>
      <c r="I614" s="52"/>
      <c r="J614" s="52"/>
      <c r="K614" s="52"/>
      <c r="L614" s="52"/>
      <c r="M614" s="52"/>
      <c r="N614" s="52"/>
      <c r="O614" s="52"/>
      <c r="P614" s="52"/>
      <c r="Q614" s="52"/>
      <c r="R614" s="52"/>
      <c r="S614" s="52"/>
      <c r="T614" s="52"/>
      <c r="U614" s="52"/>
      <c r="V614" s="52"/>
      <c r="W614" s="52"/>
      <c r="X614" s="52"/>
      <c r="Y614" s="52"/>
      <c r="Z614" s="52"/>
    </row>
    <row r="615">
      <c r="A615" s="52"/>
      <c r="B615" s="52"/>
      <c r="C615" s="52"/>
      <c r="D615" s="52"/>
      <c r="E615" s="52"/>
      <c r="F615" s="52"/>
      <c r="G615" s="52"/>
      <c r="H615" s="52"/>
      <c r="I615" s="52"/>
      <c r="J615" s="52"/>
      <c r="K615" s="52"/>
      <c r="L615" s="52"/>
      <c r="M615" s="52"/>
      <c r="N615" s="52"/>
      <c r="O615" s="52"/>
      <c r="P615" s="52"/>
      <c r="Q615" s="52"/>
      <c r="R615" s="52"/>
      <c r="S615" s="52"/>
      <c r="T615" s="52"/>
      <c r="U615" s="52"/>
      <c r="V615" s="52"/>
      <c r="W615" s="52"/>
      <c r="X615" s="52"/>
      <c r="Y615" s="52"/>
      <c r="Z615" s="52"/>
    </row>
    <row r="616">
      <c r="A616" s="52"/>
      <c r="B616" s="52"/>
      <c r="C616" s="52"/>
      <c r="D616" s="52"/>
      <c r="E616" s="52"/>
      <c r="F616" s="52"/>
      <c r="G616" s="52"/>
      <c r="H616" s="52"/>
      <c r="I616" s="52"/>
      <c r="J616" s="52"/>
      <c r="K616" s="52"/>
      <c r="L616" s="52"/>
      <c r="M616" s="52"/>
      <c r="N616" s="52"/>
      <c r="O616" s="52"/>
      <c r="P616" s="52"/>
      <c r="Q616" s="52"/>
      <c r="R616" s="52"/>
      <c r="S616" s="52"/>
      <c r="T616" s="52"/>
      <c r="U616" s="52"/>
      <c r="V616" s="52"/>
      <c r="W616" s="52"/>
      <c r="X616" s="52"/>
      <c r="Y616" s="52"/>
      <c r="Z616" s="52"/>
    </row>
    <row r="617">
      <c r="A617" s="52"/>
      <c r="B617" s="52"/>
      <c r="C617" s="52"/>
      <c r="D617" s="52"/>
      <c r="E617" s="52"/>
      <c r="F617" s="52"/>
      <c r="G617" s="52"/>
      <c r="H617" s="52"/>
      <c r="I617" s="52"/>
      <c r="J617" s="52"/>
      <c r="K617" s="52"/>
      <c r="L617" s="52"/>
      <c r="M617" s="52"/>
      <c r="N617" s="52"/>
      <c r="O617" s="52"/>
      <c r="P617" s="52"/>
      <c r="Q617" s="52"/>
      <c r="R617" s="52"/>
      <c r="S617" s="52"/>
      <c r="T617" s="52"/>
      <c r="U617" s="52"/>
      <c r="V617" s="52"/>
      <c r="W617" s="52"/>
      <c r="X617" s="52"/>
      <c r="Y617" s="52"/>
      <c r="Z617" s="52"/>
    </row>
    <row r="618">
      <c r="A618" s="52"/>
      <c r="B618" s="52"/>
      <c r="C618" s="52"/>
      <c r="D618" s="52"/>
      <c r="E618" s="52"/>
      <c r="F618" s="52"/>
      <c r="G618" s="52"/>
      <c r="H618" s="52"/>
      <c r="I618" s="52"/>
      <c r="J618" s="52"/>
      <c r="K618" s="52"/>
      <c r="L618" s="52"/>
      <c r="M618" s="52"/>
      <c r="N618" s="52"/>
      <c r="O618" s="52"/>
      <c r="P618" s="52"/>
      <c r="Q618" s="52"/>
      <c r="R618" s="52"/>
      <c r="S618" s="52"/>
      <c r="T618" s="52"/>
      <c r="U618" s="52"/>
      <c r="V618" s="52"/>
      <c r="W618" s="52"/>
      <c r="X618" s="52"/>
      <c r="Y618" s="52"/>
      <c r="Z618" s="52"/>
    </row>
    <row r="619">
      <c r="A619" s="52"/>
      <c r="B619" s="52"/>
      <c r="C619" s="52"/>
      <c r="D619" s="52"/>
      <c r="E619" s="52"/>
      <c r="F619" s="52"/>
      <c r="G619" s="52"/>
      <c r="H619" s="52"/>
      <c r="I619" s="52"/>
      <c r="J619" s="52"/>
      <c r="K619" s="52"/>
      <c r="L619" s="52"/>
      <c r="M619" s="52"/>
      <c r="N619" s="52"/>
      <c r="O619" s="52"/>
      <c r="P619" s="52"/>
      <c r="Q619" s="52"/>
      <c r="R619" s="52"/>
      <c r="S619" s="52"/>
      <c r="T619" s="52"/>
      <c r="U619" s="52"/>
      <c r="V619" s="52"/>
      <c r="W619" s="52"/>
      <c r="X619" s="52"/>
      <c r="Y619" s="52"/>
      <c r="Z619" s="52"/>
    </row>
    <row r="620">
      <c r="A620" s="52"/>
      <c r="B620" s="52"/>
      <c r="C620" s="52"/>
      <c r="D620" s="52"/>
      <c r="E620" s="52"/>
      <c r="F620" s="52"/>
      <c r="G620" s="52"/>
      <c r="H620" s="52"/>
      <c r="I620" s="52"/>
      <c r="J620" s="52"/>
      <c r="K620" s="52"/>
      <c r="L620" s="52"/>
      <c r="M620" s="52"/>
      <c r="N620" s="52"/>
      <c r="O620" s="52"/>
      <c r="P620" s="52"/>
      <c r="Q620" s="52"/>
      <c r="R620" s="52"/>
      <c r="S620" s="52"/>
      <c r="T620" s="52"/>
      <c r="U620" s="52"/>
      <c r="V620" s="52"/>
      <c r="W620" s="52"/>
      <c r="X620" s="52"/>
      <c r="Y620" s="52"/>
      <c r="Z620" s="52"/>
    </row>
    <row r="621">
      <c r="A621" s="52"/>
      <c r="B621" s="52"/>
      <c r="C621" s="52"/>
      <c r="D621" s="52"/>
      <c r="E621" s="52"/>
      <c r="F621" s="52"/>
      <c r="G621" s="52"/>
      <c r="H621" s="52"/>
      <c r="I621" s="52"/>
      <c r="J621" s="52"/>
      <c r="K621" s="52"/>
      <c r="L621" s="52"/>
      <c r="M621" s="52"/>
      <c r="N621" s="52"/>
      <c r="O621" s="52"/>
      <c r="P621" s="52"/>
      <c r="Q621" s="52"/>
      <c r="R621" s="52"/>
      <c r="S621" s="52"/>
      <c r="T621" s="52"/>
      <c r="U621" s="52"/>
      <c r="V621" s="52"/>
      <c r="W621" s="52"/>
      <c r="X621" s="52"/>
      <c r="Y621" s="52"/>
      <c r="Z621" s="52"/>
    </row>
    <row r="622">
      <c r="A622" s="52"/>
      <c r="B622" s="52"/>
      <c r="C622" s="52"/>
      <c r="D622" s="52"/>
      <c r="E622" s="52"/>
      <c r="F622" s="52"/>
      <c r="G622" s="52"/>
      <c r="H622" s="52"/>
      <c r="I622" s="52"/>
      <c r="J622" s="52"/>
      <c r="K622" s="52"/>
      <c r="L622" s="52"/>
      <c r="M622" s="52"/>
      <c r="N622" s="52"/>
      <c r="O622" s="52"/>
      <c r="P622" s="52"/>
      <c r="Q622" s="52"/>
      <c r="R622" s="52"/>
      <c r="S622" s="52"/>
      <c r="T622" s="52"/>
      <c r="U622" s="52"/>
      <c r="V622" s="52"/>
      <c r="W622" s="52"/>
      <c r="X622" s="52"/>
      <c r="Y622" s="52"/>
      <c r="Z622" s="52"/>
    </row>
    <row r="623">
      <c r="A623" s="52"/>
      <c r="B623" s="52"/>
      <c r="C623" s="52"/>
      <c r="D623" s="52"/>
      <c r="E623" s="52"/>
      <c r="F623" s="52"/>
      <c r="G623" s="52"/>
      <c r="H623" s="52"/>
      <c r="I623" s="52"/>
      <c r="J623" s="52"/>
      <c r="K623" s="52"/>
      <c r="L623" s="52"/>
      <c r="M623" s="52"/>
      <c r="N623" s="52"/>
      <c r="O623" s="52"/>
      <c r="P623" s="52"/>
      <c r="Q623" s="52"/>
      <c r="R623" s="52"/>
      <c r="S623" s="52"/>
      <c r="T623" s="52"/>
      <c r="U623" s="52"/>
      <c r="V623" s="52"/>
      <c r="W623" s="52"/>
      <c r="X623" s="52"/>
      <c r="Y623" s="52"/>
      <c r="Z623" s="52"/>
    </row>
    <row r="624">
      <c r="A624" s="52"/>
      <c r="B624" s="52"/>
      <c r="C624" s="52"/>
      <c r="D624" s="52"/>
      <c r="E624" s="52"/>
      <c r="F624" s="52"/>
      <c r="G624" s="52"/>
      <c r="H624" s="52"/>
      <c r="I624" s="52"/>
      <c r="J624" s="52"/>
      <c r="K624" s="52"/>
      <c r="L624" s="52"/>
      <c r="M624" s="52"/>
      <c r="N624" s="52"/>
      <c r="O624" s="52"/>
      <c r="P624" s="52"/>
      <c r="Q624" s="52"/>
      <c r="R624" s="52"/>
      <c r="S624" s="52"/>
      <c r="T624" s="52"/>
      <c r="U624" s="52"/>
      <c r="V624" s="52"/>
      <c r="W624" s="52"/>
      <c r="X624" s="52"/>
      <c r="Y624" s="52"/>
      <c r="Z624" s="52"/>
    </row>
    <row r="625">
      <c r="A625" s="52"/>
      <c r="B625" s="52"/>
      <c r="C625" s="52"/>
      <c r="D625" s="52"/>
      <c r="E625" s="52"/>
      <c r="F625" s="52"/>
      <c r="G625" s="52"/>
      <c r="H625" s="52"/>
      <c r="I625" s="52"/>
      <c r="J625" s="52"/>
      <c r="K625" s="52"/>
      <c r="L625" s="52"/>
      <c r="M625" s="52"/>
      <c r="N625" s="52"/>
      <c r="O625" s="52"/>
      <c r="P625" s="52"/>
      <c r="Q625" s="52"/>
      <c r="R625" s="52"/>
      <c r="S625" s="52"/>
      <c r="T625" s="52"/>
      <c r="U625" s="52"/>
      <c r="V625" s="52"/>
      <c r="W625" s="52"/>
      <c r="X625" s="52"/>
      <c r="Y625" s="52"/>
      <c r="Z625" s="52"/>
    </row>
    <row r="626">
      <c r="A626" s="52"/>
      <c r="B626" s="52"/>
      <c r="C626" s="52"/>
      <c r="D626" s="52"/>
      <c r="E626" s="52"/>
      <c r="F626" s="52"/>
      <c r="G626" s="52"/>
      <c r="H626" s="52"/>
      <c r="I626" s="52"/>
      <c r="J626" s="52"/>
      <c r="K626" s="52"/>
      <c r="L626" s="52"/>
      <c r="M626" s="52"/>
      <c r="N626" s="52"/>
      <c r="O626" s="52"/>
      <c r="P626" s="52"/>
      <c r="Q626" s="52"/>
      <c r="R626" s="52"/>
      <c r="S626" s="52"/>
      <c r="T626" s="52"/>
      <c r="U626" s="52"/>
      <c r="V626" s="52"/>
      <c r="W626" s="52"/>
      <c r="X626" s="52"/>
      <c r="Y626" s="52"/>
      <c r="Z626" s="52"/>
    </row>
    <row r="627">
      <c r="A627" s="52"/>
      <c r="B627" s="52"/>
      <c r="C627" s="52"/>
      <c r="D627" s="52"/>
      <c r="E627" s="52"/>
      <c r="F627" s="52"/>
      <c r="G627" s="52"/>
      <c r="H627" s="52"/>
      <c r="I627" s="52"/>
      <c r="J627" s="52"/>
      <c r="K627" s="52"/>
      <c r="L627" s="52"/>
      <c r="M627" s="52"/>
      <c r="N627" s="52"/>
      <c r="O627" s="52"/>
      <c r="P627" s="52"/>
      <c r="Q627" s="52"/>
      <c r="R627" s="52"/>
      <c r="S627" s="52"/>
      <c r="T627" s="52"/>
      <c r="U627" s="52"/>
      <c r="V627" s="52"/>
      <c r="W627" s="52"/>
      <c r="X627" s="52"/>
      <c r="Y627" s="52"/>
      <c r="Z627" s="52"/>
    </row>
    <row r="628">
      <c r="A628" s="52"/>
      <c r="B628" s="52"/>
      <c r="C628" s="52"/>
      <c r="D628" s="52"/>
      <c r="E628" s="52"/>
      <c r="F628" s="52"/>
      <c r="G628" s="52"/>
      <c r="H628" s="52"/>
      <c r="I628" s="52"/>
      <c r="J628" s="52"/>
      <c r="K628" s="52"/>
      <c r="L628" s="52"/>
      <c r="M628" s="52"/>
      <c r="N628" s="52"/>
      <c r="O628" s="52"/>
      <c r="P628" s="52"/>
      <c r="Q628" s="52"/>
      <c r="R628" s="52"/>
      <c r="S628" s="52"/>
      <c r="T628" s="52"/>
      <c r="U628" s="52"/>
      <c r="V628" s="52"/>
      <c r="W628" s="52"/>
      <c r="X628" s="52"/>
      <c r="Y628" s="52"/>
      <c r="Z628" s="52"/>
    </row>
    <row r="629">
      <c r="A629" s="52"/>
      <c r="B629" s="52"/>
      <c r="C629" s="52"/>
      <c r="D629" s="52"/>
      <c r="E629" s="52"/>
      <c r="F629" s="52"/>
      <c r="G629" s="52"/>
      <c r="H629" s="52"/>
      <c r="I629" s="52"/>
      <c r="J629" s="52"/>
      <c r="K629" s="52"/>
      <c r="L629" s="52"/>
      <c r="M629" s="52"/>
      <c r="N629" s="52"/>
      <c r="O629" s="52"/>
      <c r="P629" s="52"/>
      <c r="Q629" s="52"/>
      <c r="R629" s="52"/>
      <c r="S629" s="52"/>
      <c r="T629" s="52"/>
      <c r="U629" s="52"/>
      <c r="V629" s="52"/>
      <c r="W629" s="52"/>
      <c r="X629" s="52"/>
      <c r="Y629" s="52"/>
      <c r="Z629" s="52"/>
    </row>
    <row r="630">
      <c r="A630" s="52"/>
      <c r="B630" s="52"/>
      <c r="C630" s="52"/>
      <c r="D630" s="52"/>
      <c r="E630" s="52"/>
      <c r="F630" s="52"/>
      <c r="G630" s="52"/>
      <c r="H630" s="52"/>
      <c r="I630" s="52"/>
      <c r="J630" s="52"/>
      <c r="K630" s="52"/>
      <c r="L630" s="52"/>
      <c r="M630" s="52"/>
      <c r="N630" s="52"/>
      <c r="O630" s="52"/>
      <c r="P630" s="52"/>
      <c r="Q630" s="52"/>
      <c r="R630" s="52"/>
      <c r="S630" s="52"/>
      <c r="T630" s="52"/>
      <c r="U630" s="52"/>
      <c r="V630" s="52"/>
      <c r="W630" s="52"/>
      <c r="X630" s="52"/>
      <c r="Y630" s="52"/>
      <c r="Z630" s="52"/>
    </row>
    <row r="631">
      <c r="A631" s="52"/>
      <c r="B631" s="52"/>
      <c r="C631" s="52"/>
      <c r="D631" s="52"/>
      <c r="E631" s="52"/>
      <c r="F631" s="52"/>
      <c r="G631" s="52"/>
      <c r="H631" s="52"/>
      <c r="I631" s="52"/>
      <c r="J631" s="52"/>
      <c r="K631" s="52"/>
      <c r="L631" s="52"/>
      <c r="M631" s="52"/>
      <c r="N631" s="52"/>
      <c r="O631" s="52"/>
      <c r="P631" s="52"/>
      <c r="Q631" s="52"/>
      <c r="R631" s="52"/>
      <c r="S631" s="52"/>
      <c r="T631" s="52"/>
      <c r="U631" s="52"/>
      <c r="V631" s="52"/>
      <c r="W631" s="52"/>
      <c r="X631" s="52"/>
      <c r="Y631" s="52"/>
      <c r="Z631" s="52"/>
    </row>
    <row r="632">
      <c r="A632" s="52"/>
      <c r="B632" s="52"/>
      <c r="C632" s="52"/>
      <c r="D632" s="52"/>
      <c r="E632" s="52"/>
      <c r="F632" s="52"/>
      <c r="G632" s="52"/>
      <c r="H632" s="52"/>
      <c r="I632" s="52"/>
      <c r="J632" s="52"/>
      <c r="K632" s="52"/>
      <c r="L632" s="52"/>
      <c r="M632" s="52"/>
      <c r="N632" s="52"/>
      <c r="O632" s="52"/>
      <c r="P632" s="52"/>
      <c r="Q632" s="52"/>
      <c r="R632" s="52"/>
      <c r="S632" s="52"/>
      <c r="T632" s="52"/>
      <c r="U632" s="52"/>
      <c r="V632" s="52"/>
      <c r="W632" s="52"/>
      <c r="X632" s="52"/>
      <c r="Y632" s="52"/>
      <c r="Z632" s="52"/>
    </row>
    <row r="633">
      <c r="A633" s="52"/>
      <c r="B633" s="52"/>
      <c r="C633" s="52"/>
      <c r="D633" s="52"/>
      <c r="E633" s="52"/>
      <c r="F633" s="52"/>
      <c r="G633" s="52"/>
      <c r="H633" s="52"/>
      <c r="I633" s="52"/>
      <c r="J633" s="52"/>
      <c r="K633" s="52"/>
      <c r="L633" s="52"/>
      <c r="M633" s="52"/>
      <c r="N633" s="52"/>
      <c r="O633" s="52"/>
      <c r="P633" s="52"/>
      <c r="Q633" s="52"/>
      <c r="R633" s="52"/>
      <c r="S633" s="52"/>
      <c r="T633" s="52"/>
      <c r="U633" s="52"/>
      <c r="V633" s="52"/>
      <c r="W633" s="52"/>
      <c r="X633" s="52"/>
      <c r="Y633" s="52"/>
      <c r="Z633" s="52"/>
    </row>
    <row r="634">
      <c r="A634" s="52"/>
      <c r="B634" s="52"/>
      <c r="C634" s="52"/>
      <c r="D634" s="52"/>
      <c r="E634" s="52"/>
      <c r="F634" s="52"/>
      <c r="G634" s="52"/>
      <c r="H634" s="52"/>
      <c r="I634" s="52"/>
      <c r="J634" s="52"/>
      <c r="K634" s="52"/>
      <c r="L634" s="52"/>
      <c r="M634" s="52"/>
      <c r="N634" s="52"/>
      <c r="O634" s="52"/>
      <c r="P634" s="52"/>
      <c r="Q634" s="52"/>
      <c r="R634" s="52"/>
      <c r="S634" s="52"/>
      <c r="T634" s="52"/>
      <c r="U634" s="52"/>
      <c r="V634" s="52"/>
      <c r="W634" s="52"/>
      <c r="X634" s="52"/>
      <c r="Y634" s="52"/>
      <c r="Z634" s="52"/>
    </row>
    <row r="635">
      <c r="A635" s="52"/>
      <c r="B635" s="52"/>
      <c r="C635" s="52"/>
      <c r="D635" s="52"/>
      <c r="E635" s="52"/>
      <c r="F635" s="52"/>
      <c r="G635" s="52"/>
      <c r="H635" s="52"/>
      <c r="I635" s="52"/>
      <c r="J635" s="52"/>
      <c r="K635" s="52"/>
      <c r="L635" s="52"/>
      <c r="M635" s="52"/>
      <c r="N635" s="52"/>
      <c r="O635" s="52"/>
      <c r="P635" s="52"/>
      <c r="Q635" s="52"/>
      <c r="R635" s="52"/>
      <c r="S635" s="52"/>
      <c r="T635" s="52"/>
      <c r="U635" s="52"/>
      <c r="V635" s="52"/>
      <c r="W635" s="52"/>
      <c r="X635" s="52"/>
      <c r="Y635" s="52"/>
      <c r="Z635" s="52"/>
    </row>
    <row r="636">
      <c r="A636" s="52"/>
      <c r="B636" s="52"/>
      <c r="C636" s="52"/>
      <c r="D636" s="52"/>
      <c r="E636" s="52"/>
      <c r="F636" s="52"/>
      <c r="G636" s="52"/>
      <c r="H636" s="52"/>
      <c r="I636" s="52"/>
      <c r="J636" s="52"/>
      <c r="K636" s="52"/>
      <c r="L636" s="52"/>
      <c r="M636" s="52"/>
      <c r="N636" s="52"/>
      <c r="O636" s="52"/>
      <c r="P636" s="52"/>
      <c r="Q636" s="52"/>
      <c r="R636" s="52"/>
      <c r="S636" s="52"/>
      <c r="T636" s="52"/>
      <c r="U636" s="52"/>
      <c r="V636" s="52"/>
      <c r="W636" s="52"/>
      <c r="X636" s="52"/>
      <c r="Y636" s="52"/>
      <c r="Z636" s="52"/>
    </row>
    <row r="637">
      <c r="A637" s="52"/>
      <c r="B637" s="52"/>
      <c r="C637" s="52"/>
      <c r="D637" s="52"/>
      <c r="E637" s="52"/>
      <c r="F637" s="52"/>
      <c r="G637" s="52"/>
      <c r="H637" s="52"/>
      <c r="I637" s="52"/>
      <c r="J637" s="52"/>
      <c r="K637" s="52"/>
      <c r="L637" s="52"/>
      <c r="M637" s="52"/>
      <c r="N637" s="52"/>
      <c r="O637" s="52"/>
      <c r="P637" s="52"/>
      <c r="Q637" s="52"/>
      <c r="R637" s="52"/>
      <c r="S637" s="52"/>
      <c r="T637" s="52"/>
      <c r="U637" s="52"/>
      <c r="V637" s="52"/>
      <c r="W637" s="52"/>
      <c r="X637" s="52"/>
      <c r="Y637" s="52"/>
      <c r="Z637" s="52"/>
    </row>
    <row r="638">
      <c r="A638" s="52"/>
      <c r="B638" s="52"/>
      <c r="C638" s="52"/>
      <c r="D638" s="52"/>
      <c r="E638" s="52"/>
      <c r="F638" s="52"/>
      <c r="G638" s="52"/>
      <c r="H638" s="52"/>
      <c r="I638" s="52"/>
      <c r="J638" s="52"/>
      <c r="K638" s="52"/>
      <c r="L638" s="52"/>
      <c r="M638" s="52"/>
      <c r="N638" s="52"/>
      <c r="O638" s="52"/>
      <c r="P638" s="52"/>
      <c r="Q638" s="52"/>
      <c r="R638" s="52"/>
      <c r="S638" s="52"/>
      <c r="T638" s="52"/>
      <c r="U638" s="52"/>
      <c r="V638" s="52"/>
      <c r="W638" s="52"/>
      <c r="X638" s="52"/>
      <c r="Y638" s="52"/>
      <c r="Z638" s="52"/>
    </row>
    <row r="639">
      <c r="A639" s="52"/>
      <c r="B639" s="52"/>
      <c r="C639" s="52"/>
      <c r="D639" s="52"/>
      <c r="E639" s="52"/>
      <c r="F639" s="52"/>
      <c r="G639" s="52"/>
      <c r="H639" s="52"/>
      <c r="I639" s="52"/>
      <c r="J639" s="52"/>
      <c r="K639" s="52"/>
      <c r="L639" s="52"/>
      <c r="M639" s="52"/>
      <c r="N639" s="52"/>
      <c r="O639" s="52"/>
      <c r="P639" s="52"/>
      <c r="Q639" s="52"/>
      <c r="R639" s="52"/>
      <c r="S639" s="52"/>
      <c r="T639" s="52"/>
      <c r="U639" s="52"/>
      <c r="V639" s="52"/>
      <c r="W639" s="52"/>
      <c r="X639" s="52"/>
      <c r="Y639" s="52"/>
      <c r="Z639" s="52"/>
    </row>
    <row r="640">
      <c r="A640" s="52"/>
      <c r="B640" s="52"/>
      <c r="C640" s="52"/>
      <c r="D640" s="52"/>
      <c r="E640" s="52"/>
      <c r="F640" s="52"/>
      <c r="G640" s="52"/>
      <c r="H640" s="52"/>
      <c r="I640" s="52"/>
      <c r="J640" s="52"/>
      <c r="K640" s="52"/>
      <c r="L640" s="52"/>
      <c r="M640" s="52"/>
      <c r="N640" s="52"/>
      <c r="O640" s="52"/>
      <c r="P640" s="52"/>
      <c r="Q640" s="52"/>
      <c r="R640" s="52"/>
      <c r="S640" s="52"/>
      <c r="T640" s="52"/>
      <c r="U640" s="52"/>
      <c r="V640" s="52"/>
      <c r="W640" s="52"/>
      <c r="X640" s="52"/>
      <c r="Y640" s="52"/>
      <c r="Z640" s="52"/>
    </row>
    <row r="641">
      <c r="A641" s="52"/>
      <c r="B641" s="52"/>
      <c r="C641" s="52"/>
      <c r="D641" s="52"/>
      <c r="E641" s="52"/>
      <c r="F641" s="52"/>
      <c r="G641" s="52"/>
      <c r="H641" s="52"/>
      <c r="I641" s="52"/>
      <c r="J641" s="52"/>
      <c r="K641" s="52"/>
      <c r="L641" s="52"/>
      <c r="M641" s="52"/>
      <c r="N641" s="52"/>
      <c r="O641" s="52"/>
      <c r="P641" s="52"/>
      <c r="Q641" s="52"/>
      <c r="R641" s="52"/>
      <c r="S641" s="52"/>
      <c r="T641" s="52"/>
      <c r="U641" s="52"/>
      <c r="V641" s="52"/>
      <c r="W641" s="52"/>
      <c r="X641" s="52"/>
      <c r="Y641" s="52"/>
      <c r="Z641" s="52"/>
    </row>
    <row r="642">
      <c r="A642" s="52"/>
      <c r="B642" s="52"/>
      <c r="C642" s="52"/>
      <c r="D642" s="52"/>
      <c r="E642" s="52"/>
      <c r="F642" s="52"/>
      <c r="G642" s="52"/>
      <c r="H642" s="52"/>
      <c r="I642" s="52"/>
      <c r="J642" s="52"/>
      <c r="K642" s="52"/>
      <c r="L642" s="52"/>
      <c r="M642" s="52"/>
      <c r="N642" s="52"/>
      <c r="O642" s="52"/>
      <c r="P642" s="52"/>
      <c r="Q642" s="52"/>
      <c r="R642" s="52"/>
      <c r="S642" s="52"/>
      <c r="T642" s="52"/>
      <c r="U642" s="52"/>
      <c r="V642" s="52"/>
      <c r="W642" s="52"/>
      <c r="X642" s="52"/>
      <c r="Y642" s="52"/>
      <c r="Z642" s="52"/>
    </row>
    <row r="643">
      <c r="A643" s="52"/>
      <c r="B643" s="52"/>
      <c r="C643" s="52"/>
      <c r="D643" s="52"/>
      <c r="E643" s="52"/>
      <c r="F643" s="52"/>
      <c r="G643" s="52"/>
      <c r="H643" s="52"/>
      <c r="I643" s="52"/>
      <c r="J643" s="52"/>
      <c r="K643" s="52"/>
      <c r="L643" s="52"/>
      <c r="M643" s="52"/>
      <c r="N643" s="52"/>
      <c r="O643" s="52"/>
      <c r="P643" s="52"/>
      <c r="Q643" s="52"/>
      <c r="R643" s="52"/>
      <c r="S643" s="52"/>
      <c r="T643" s="52"/>
      <c r="U643" s="52"/>
      <c r="V643" s="52"/>
      <c r="W643" s="52"/>
      <c r="X643" s="52"/>
      <c r="Y643" s="52"/>
      <c r="Z643" s="52"/>
    </row>
    <row r="644">
      <c r="A644" s="52"/>
      <c r="B644" s="52"/>
      <c r="C644" s="52"/>
      <c r="D644" s="52"/>
      <c r="E644" s="52"/>
      <c r="F644" s="52"/>
      <c r="G644" s="52"/>
      <c r="H644" s="52"/>
      <c r="I644" s="52"/>
      <c r="J644" s="52"/>
      <c r="K644" s="52"/>
      <c r="L644" s="52"/>
      <c r="M644" s="52"/>
      <c r="N644" s="52"/>
      <c r="O644" s="52"/>
      <c r="P644" s="52"/>
      <c r="Q644" s="52"/>
      <c r="R644" s="52"/>
      <c r="S644" s="52"/>
      <c r="T644" s="52"/>
      <c r="U644" s="52"/>
      <c r="V644" s="52"/>
      <c r="W644" s="52"/>
      <c r="X644" s="52"/>
      <c r="Y644" s="52"/>
      <c r="Z644" s="52"/>
    </row>
    <row r="645">
      <c r="A645" s="52"/>
      <c r="B645" s="52"/>
      <c r="C645" s="52"/>
      <c r="D645" s="52"/>
      <c r="E645" s="52"/>
      <c r="F645" s="52"/>
      <c r="G645" s="52"/>
      <c r="H645" s="52"/>
      <c r="I645" s="52"/>
      <c r="J645" s="52"/>
      <c r="K645" s="52"/>
      <c r="L645" s="52"/>
      <c r="M645" s="52"/>
      <c r="N645" s="52"/>
      <c r="O645" s="52"/>
      <c r="P645" s="52"/>
      <c r="Q645" s="52"/>
      <c r="R645" s="52"/>
      <c r="S645" s="52"/>
      <c r="T645" s="52"/>
      <c r="U645" s="52"/>
      <c r="V645" s="52"/>
      <c r="W645" s="52"/>
      <c r="X645" s="52"/>
      <c r="Y645" s="52"/>
      <c r="Z645" s="52"/>
    </row>
    <row r="646">
      <c r="A646" s="52"/>
      <c r="B646" s="52"/>
      <c r="C646" s="52"/>
      <c r="D646" s="52"/>
      <c r="E646" s="52"/>
      <c r="F646" s="52"/>
      <c r="G646" s="52"/>
      <c r="H646" s="52"/>
      <c r="I646" s="52"/>
      <c r="J646" s="52"/>
      <c r="K646" s="52"/>
      <c r="L646" s="52"/>
      <c r="M646" s="52"/>
      <c r="N646" s="52"/>
      <c r="O646" s="52"/>
      <c r="P646" s="52"/>
      <c r="Q646" s="52"/>
      <c r="R646" s="52"/>
      <c r="S646" s="52"/>
      <c r="T646" s="52"/>
      <c r="U646" s="52"/>
      <c r="V646" s="52"/>
      <c r="W646" s="52"/>
      <c r="X646" s="52"/>
      <c r="Y646" s="52"/>
      <c r="Z646" s="52"/>
    </row>
    <row r="647">
      <c r="A647" s="52"/>
      <c r="B647" s="52"/>
      <c r="C647" s="52"/>
      <c r="D647" s="52"/>
      <c r="E647" s="52"/>
      <c r="F647" s="52"/>
      <c r="G647" s="52"/>
      <c r="H647" s="52"/>
      <c r="I647" s="52"/>
      <c r="J647" s="52"/>
      <c r="K647" s="52"/>
      <c r="L647" s="52"/>
      <c r="M647" s="52"/>
      <c r="N647" s="52"/>
      <c r="O647" s="52"/>
      <c r="P647" s="52"/>
      <c r="Q647" s="52"/>
      <c r="R647" s="52"/>
      <c r="S647" s="52"/>
      <c r="T647" s="52"/>
      <c r="U647" s="52"/>
      <c r="V647" s="52"/>
      <c r="W647" s="52"/>
      <c r="X647" s="52"/>
      <c r="Y647" s="52"/>
      <c r="Z647" s="52"/>
    </row>
    <row r="648">
      <c r="A648" s="52"/>
      <c r="B648" s="52"/>
      <c r="C648" s="52"/>
      <c r="D648" s="52"/>
      <c r="E648" s="52"/>
      <c r="F648" s="52"/>
      <c r="G648" s="52"/>
      <c r="H648" s="52"/>
      <c r="I648" s="52"/>
      <c r="J648" s="52"/>
      <c r="K648" s="52"/>
      <c r="L648" s="52"/>
      <c r="M648" s="52"/>
      <c r="N648" s="52"/>
      <c r="O648" s="52"/>
      <c r="P648" s="52"/>
      <c r="Q648" s="52"/>
      <c r="R648" s="52"/>
      <c r="S648" s="52"/>
      <c r="T648" s="52"/>
      <c r="U648" s="52"/>
      <c r="V648" s="52"/>
      <c r="W648" s="52"/>
      <c r="X648" s="52"/>
      <c r="Y648" s="52"/>
      <c r="Z648" s="52"/>
    </row>
    <row r="649">
      <c r="A649" s="52"/>
      <c r="B649" s="52"/>
      <c r="C649" s="52"/>
      <c r="D649" s="52"/>
      <c r="E649" s="52"/>
      <c r="F649" s="52"/>
      <c r="G649" s="52"/>
      <c r="H649" s="52"/>
      <c r="I649" s="52"/>
      <c r="J649" s="52"/>
      <c r="K649" s="52"/>
      <c r="L649" s="52"/>
      <c r="M649" s="52"/>
      <c r="N649" s="52"/>
      <c r="O649" s="52"/>
      <c r="P649" s="52"/>
      <c r="Q649" s="52"/>
      <c r="R649" s="52"/>
      <c r="S649" s="52"/>
      <c r="T649" s="52"/>
      <c r="U649" s="52"/>
      <c r="V649" s="52"/>
      <c r="W649" s="52"/>
      <c r="X649" s="52"/>
      <c r="Y649" s="52"/>
      <c r="Z649" s="52"/>
    </row>
    <row r="650">
      <c r="A650" s="52"/>
      <c r="B650" s="52"/>
      <c r="C650" s="52"/>
      <c r="D650" s="52"/>
      <c r="E650" s="52"/>
      <c r="F650" s="52"/>
      <c r="G650" s="52"/>
      <c r="H650" s="52"/>
      <c r="I650" s="52"/>
      <c r="J650" s="52"/>
      <c r="K650" s="52"/>
      <c r="L650" s="52"/>
      <c r="M650" s="52"/>
      <c r="N650" s="52"/>
      <c r="O650" s="52"/>
      <c r="P650" s="52"/>
      <c r="Q650" s="52"/>
      <c r="R650" s="52"/>
      <c r="S650" s="52"/>
      <c r="T650" s="52"/>
      <c r="U650" s="52"/>
      <c r="V650" s="52"/>
      <c r="W650" s="52"/>
      <c r="X650" s="52"/>
      <c r="Y650" s="52"/>
      <c r="Z650" s="52"/>
    </row>
    <row r="651">
      <c r="A651" s="52"/>
      <c r="B651" s="52"/>
      <c r="C651" s="52"/>
      <c r="D651" s="52"/>
      <c r="E651" s="52"/>
      <c r="F651" s="52"/>
      <c r="G651" s="52"/>
      <c r="H651" s="52"/>
      <c r="I651" s="52"/>
      <c r="J651" s="52"/>
      <c r="K651" s="52"/>
      <c r="L651" s="52"/>
      <c r="M651" s="52"/>
      <c r="N651" s="52"/>
      <c r="O651" s="52"/>
      <c r="P651" s="52"/>
      <c r="Q651" s="52"/>
      <c r="R651" s="52"/>
      <c r="S651" s="52"/>
      <c r="T651" s="52"/>
      <c r="U651" s="52"/>
      <c r="V651" s="52"/>
      <c r="W651" s="52"/>
      <c r="X651" s="52"/>
      <c r="Y651" s="52"/>
      <c r="Z651" s="52"/>
    </row>
    <row r="652">
      <c r="A652" s="52"/>
      <c r="B652" s="52"/>
      <c r="C652" s="52"/>
      <c r="D652" s="52"/>
      <c r="E652" s="52"/>
      <c r="F652" s="52"/>
      <c r="G652" s="52"/>
      <c r="H652" s="52"/>
      <c r="I652" s="52"/>
      <c r="J652" s="52"/>
      <c r="K652" s="52"/>
      <c r="L652" s="52"/>
      <c r="M652" s="52"/>
      <c r="N652" s="52"/>
      <c r="O652" s="52"/>
      <c r="P652" s="52"/>
      <c r="Q652" s="52"/>
      <c r="R652" s="52"/>
      <c r="S652" s="52"/>
      <c r="T652" s="52"/>
      <c r="U652" s="52"/>
      <c r="V652" s="52"/>
      <c r="W652" s="52"/>
      <c r="X652" s="52"/>
      <c r="Y652" s="52"/>
      <c r="Z652" s="52"/>
    </row>
    <row r="653">
      <c r="A653" s="52"/>
      <c r="B653" s="52"/>
      <c r="C653" s="52"/>
      <c r="D653" s="52"/>
      <c r="E653" s="52"/>
      <c r="F653" s="52"/>
      <c r="G653" s="52"/>
      <c r="H653" s="52"/>
      <c r="I653" s="52"/>
      <c r="J653" s="52"/>
      <c r="K653" s="52"/>
      <c r="L653" s="52"/>
      <c r="M653" s="52"/>
      <c r="N653" s="52"/>
      <c r="O653" s="52"/>
      <c r="P653" s="52"/>
      <c r="Q653" s="52"/>
      <c r="R653" s="52"/>
      <c r="S653" s="52"/>
      <c r="T653" s="52"/>
      <c r="U653" s="52"/>
      <c r="V653" s="52"/>
      <c r="W653" s="52"/>
      <c r="X653" s="52"/>
      <c r="Y653" s="52"/>
      <c r="Z653" s="52"/>
    </row>
    <row r="654">
      <c r="A654" s="52"/>
      <c r="B654" s="52"/>
      <c r="C654" s="52"/>
      <c r="D654" s="52"/>
      <c r="E654" s="52"/>
      <c r="F654" s="52"/>
      <c r="G654" s="52"/>
      <c r="H654" s="52"/>
      <c r="I654" s="52"/>
      <c r="J654" s="52"/>
      <c r="K654" s="52"/>
      <c r="L654" s="52"/>
      <c r="M654" s="52"/>
      <c r="N654" s="52"/>
      <c r="O654" s="52"/>
      <c r="P654" s="52"/>
      <c r="Q654" s="52"/>
      <c r="R654" s="52"/>
      <c r="S654" s="52"/>
      <c r="T654" s="52"/>
      <c r="U654" s="52"/>
      <c r="V654" s="52"/>
      <c r="W654" s="52"/>
      <c r="X654" s="52"/>
      <c r="Y654" s="52"/>
      <c r="Z654" s="52"/>
    </row>
    <row r="655">
      <c r="A655" s="52"/>
      <c r="B655" s="52"/>
      <c r="C655" s="52"/>
      <c r="D655" s="52"/>
      <c r="E655" s="52"/>
      <c r="F655" s="52"/>
      <c r="G655" s="52"/>
      <c r="H655" s="52"/>
      <c r="I655" s="52"/>
      <c r="J655" s="52"/>
      <c r="K655" s="52"/>
      <c r="L655" s="52"/>
      <c r="M655" s="52"/>
      <c r="N655" s="52"/>
      <c r="O655" s="52"/>
      <c r="P655" s="52"/>
      <c r="Q655" s="52"/>
      <c r="R655" s="52"/>
      <c r="S655" s="52"/>
      <c r="T655" s="52"/>
      <c r="U655" s="52"/>
      <c r="V655" s="52"/>
      <c r="W655" s="52"/>
      <c r="X655" s="52"/>
      <c r="Y655" s="52"/>
      <c r="Z655" s="52"/>
    </row>
    <row r="656">
      <c r="A656" s="52"/>
      <c r="B656" s="52"/>
      <c r="C656" s="52"/>
      <c r="D656" s="52"/>
      <c r="E656" s="52"/>
      <c r="F656" s="52"/>
      <c r="G656" s="52"/>
      <c r="H656" s="52"/>
      <c r="I656" s="52"/>
      <c r="J656" s="52"/>
      <c r="K656" s="52"/>
      <c r="L656" s="52"/>
      <c r="M656" s="52"/>
      <c r="N656" s="52"/>
      <c r="O656" s="52"/>
      <c r="P656" s="52"/>
      <c r="Q656" s="52"/>
      <c r="R656" s="52"/>
      <c r="S656" s="52"/>
      <c r="T656" s="52"/>
      <c r="U656" s="52"/>
      <c r="V656" s="52"/>
      <c r="W656" s="52"/>
      <c r="X656" s="52"/>
      <c r="Y656" s="52"/>
      <c r="Z656" s="52"/>
    </row>
    <row r="657">
      <c r="A657" s="52"/>
      <c r="B657" s="52"/>
      <c r="C657" s="52"/>
      <c r="D657" s="52"/>
      <c r="E657" s="52"/>
      <c r="F657" s="52"/>
      <c r="G657" s="52"/>
      <c r="H657" s="52"/>
      <c r="I657" s="52"/>
      <c r="J657" s="52"/>
      <c r="K657" s="52"/>
      <c r="L657" s="52"/>
      <c r="M657" s="52"/>
      <c r="N657" s="52"/>
      <c r="O657" s="52"/>
      <c r="P657" s="52"/>
      <c r="Q657" s="52"/>
      <c r="R657" s="52"/>
      <c r="S657" s="52"/>
      <c r="T657" s="52"/>
      <c r="U657" s="52"/>
      <c r="V657" s="52"/>
      <c r="W657" s="52"/>
      <c r="X657" s="52"/>
      <c r="Y657" s="52"/>
      <c r="Z657" s="52"/>
    </row>
    <row r="658">
      <c r="A658" s="52"/>
      <c r="B658" s="52"/>
      <c r="C658" s="52"/>
      <c r="D658" s="52"/>
      <c r="E658" s="52"/>
      <c r="F658" s="52"/>
      <c r="G658" s="52"/>
      <c r="H658" s="52"/>
      <c r="I658" s="52"/>
      <c r="J658" s="52"/>
      <c r="K658" s="52"/>
      <c r="L658" s="52"/>
      <c r="M658" s="52"/>
      <c r="N658" s="52"/>
      <c r="O658" s="52"/>
      <c r="P658" s="52"/>
      <c r="Q658" s="52"/>
      <c r="R658" s="52"/>
      <c r="S658" s="52"/>
      <c r="T658" s="52"/>
      <c r="U658" s="52"/>
      <c r="V658" s="52"/>
      <c r="W658" s="52"/>
      <c r="X658" s="52"/>
      <c r="Y658" s="52"/>
      <c r="Z658" s="52"/>
    </row>
    <row r="659">
      <c r="A659" s="52"/>
      <c r="B659" s="52"/>
      <c r="C659" s="52"/>
      <c r="D659" s="52"/>
      <c r="E659" s="52"/>
      <c r="F659" s="52"/>
      <c r="G659" s="52"/>
      <c r="H659" s="52"/>
      <c r="I659" s="52"/>
      <c r="J659" s="52"/>
      <c r="K659" s="52"/>
      <c r="L659" s="52"/>
      <c r="M659" s="52"/>
      <c r="N659" s="52"/>
      <c r="O659" s="52"/>
      <c r="P659" s="52"/>
      <c r="Q659" s="52"/>
      <c r="R659" s="52"/>
      <c r="S659" s="52"/>
      <c r="T659" s="52"/>
      <c r="U659" s="52"/>
      <c r="V659" s="52"/>
      <c r="W659" s="52"/>
      <c r="X659" s="52"/>
      <c r="Y659" s="52"/>
      <c r="Z659" s="52"/>
    </row>
    <row r="660">
      <c r="A660" s="52"/>
      <c r="B660" s="52"/>
      <c r="C660" s="52"/>
      <c r="D660" s="52"/>
      <c r="E660" s="52"/>
      <c r="F660" s="52"/>
      <c r="G660" s="52"/>
      <c r="H660" s="52"/>
      <c r="I660" s="52"/>
      <c r="J660" s="52"/>
      <c r="K660" s="52"/>
      <c r="L660" s="52"/>
      <c r="M660" s="52"/>
      <c r="N660" s="52"/>
      <c r="O660" s="52"/>
      <c r="P660" s="52"/>
      <c r="Q660" s="52"/>
      <c r="R660" s="52"/>
      <c r="S660" s="52"/>
      <c r="T660" s="52"/>
      <c r="U660" s="52"/>
      <c r="V660" s="52"/>
      <c r="W660" s="52"/>
      <c r="X660" s="52"/>
      <c r="Y660" s="52"/>
      <c r="Z660" s="52"/>
    </row>
    <row r="661">
      <c r="A661" s="52"/>
      <c r="B661" s="52"/>
      <c r="C661" s="52"/>
      <c r="D661" s="52"/>
      <c r="E661" s="52"/>
      <c r="F661" s="52"/>
      <c r="G661" s="52"/>
      <c r="H661" s="52"/>
      <c r="I661" s="52"/>
      <c r="J661" s="52"/>
      <c r="K661" s="52"/>
      <c r="L661" s="52"/>
      <c r="M661" s="52"/>
      <c r="N661" s="52"/>
      <c r="O661" s="52"/>
      <c r="P661" s="52"/>
      <c r="Q661" s="52"/>
      <c r="R661" s="52"/>
      <c r="S661" s="52"/>
      <c r="T661" s="52"/>
      <c r="U661" s="52"/>
      <c r="V661" s="52"/>
      <c r="W661" s="52"/>
      <c r="X661" s="52"/>
      <c r="Y661" s="52"/>
      <c r="Z661" s="52"/>
    </row>
    <row r="662">
      <c r="A662" s="52"/>
      <c r="B662" s="52"/>
      <c r="C662" s="52"/>
      <c r="D662" s="52"/>
      <c r="E662" s="52"/>
      <c r="F662" s="52"/>
      <c r="G662" s="52"/>
      <c r="H662" s="52"/>
      <c r="I662" s="52"/>
      <c r="J662" s="52"/>
      <c r="K662" s="52"/>
      <c r="L662" s="52"/>
      <c r="M662" s="52"/>
      <c r="N662" s="52"/>
      <c r="O662" s="52"/>
      <c r="P662" s="52"/>
      <c r="Q662" s="52"/>
      <c r="R662" s="52"/>
      <c r="S662" s="52"/>
      <c r="T662" s="52"/>
      <c r="U662" s="52"/>
      <c r="V662" s="52"/>
      <c r="W662" s="52"/>
      <c r="X662" s="52"/>
      <c r="Y662" s="52"/>
      <c r="Z662" s="52"/>
    </row>
    <row r="663">
      <c r="A663" s="52"/>
      <c r="B663" s="52"/>
      <c r="C663" s="52"/>
      <c r="D663" s="52"/>
      <c r="E663" s="52"/>
      <c r="F663" s="52"/>
      <c r="G663" s="52"/>
      <c r="H663" s="52"/>
      <c r="I663" s="52"/>
      <c r="J663" s="52"/>
      <c r="K663" s="52"/>
      <c r="L663" s="52"/>
      <c r="M663" s="52"/>
      <c r="N663" s="52"/>
      <c r="O663" s="52"/>
      <c r="P663" s="52"/>
      <c r="Q663" s="52"/>
      <c r="R663" s="52"/>
      <c r="S663" s="52"/>
      <c r="T663" s="52"/>
      <c r="U663" s="52"/>
      <c r="V663" s="52"/>
      <c r="W663" s="52"/>
      <c r="X663" s="52"/>
      <c r="Y663" s="52"/>
      <c r="Z663" s="52"/>
    </row>
    <row r="664">
      <c r="A664" s="52"/>
      <c r="B664" s="52"/>
      <c r="C664" s="52"/>
      <c r="D664" s="52"/>
      <c r="E664" s="52"/>
      <c r="F664" s="52"/>
      <c r="G664" s="52"/>
      <c r="H664" s="52"/>
      <c r="I664" s="52"/>
      <c r="J664" s="52"/>
      <c r="K664" s="52"/>
      <c r="L664" s="52"/>
      <c r="M664" s="52"/>
      <c r="N664" s="52"/>
      <c r="O664" s="52"/>
      <c r="P664" s="52"/>
      <c r="Q664" s="52"/>
      <c r="R664" s="52"/>
      <c r="S664" s="52"/>
      <c r="T664" s="52"/>
      <c r="U664" s="52"/>
      <c r="V664" s="52"/>
      <c r="W664" s="52"/>
      <c r="X664" s="52"/>
      <c r="Y664" s="52"/>
      <c r="Z664" s="52"/>
    </row>
    <row r="665">
      <c r="A665" s="52"/>
      <c r="B665" s="52"/>
      <c r="C665" s="52"/>
      <c r="D665" s="52"/>
      <c r="E665" s="52"/>
      <c r="F665" s="52"/>
      <c r="G665" s="52"/>
      <c r="H665" s="52"/>
      <c r="I665" s="52"/>
      <c r="J665" s="52"/>
      <c r="K665" s="52"/>
      <c r="L665" s="52"/>
      <c r="M665" s="52"/>
      <c r="N665" s="52"/>
      <c r="O665" s="52"/>
      <c r="P665" s="52"/>
      <c r="Q665" s="52"/>
      <c r="R665" s="52"/>
      <c r="S665" s="52"/>
      <c r="T665" s="52"/>
      <c r="U665" s="52"/>
      <c r="V665" s="52"/>
      <c r="W665" s="52"/>
      <c r="X665" s="52"/>
      <c r="Y665" s="52"/>
      <c r="Z665" s="52"/>
    </row>
    <row r="666">
      <c r="A666" s="52"/>
      <c r="B666" s="52"/>
      <c r="C666" s="52"/>
      <c r="D666" s="52"/>
      <c r="E666" s="52"/>
      <c r="F666" s="52"/>
      <c r="G666" s="52"/>
      <c r="H666" s="52"/>
      <c r="I666" s="52"/>
      <c r="J666" s="52"/>
      <c r="K666" s="52"/>
      <c r="L666" s="52"/>
      <c r="M666" s="52"/>
      <c r="N666" s="52"/>
      <c r="O666" s="52"/>
      <c r="P666" s="52"/>
      <c r="Q666" s="52"/>
      <c r="R666" s="52"/>
      <c r="S666" s="52"/>
      <c r="T666" s="52"/>
      <c r="U666" s="52"/>
      <c r="V666" s="52"/>
      <c r="W666" s="52"/>
      <c r="X666" s="52"/>
      <c r="Y666" s="52"/>
      <c r="Z666" s="52"/>
    </row>
    <row r="667">
      <c r="A667" s="52"/>
      <c r="B667" s="52"/>
      <c r="C667" s="52"/>
      <c r="D667" s="52"/>
      <c r="E667" s="52"/>
      <c r="F667" s="52"/>
      <c r="G667" s="52"/>
      <c r="H667" s="52"/>
      <c r="I667" s="52"/>
      <c r="J667" s="52"/>
      <c r="K667" s="52"/>
      <c r="L667" s="52"/>
      <c r="M667" s="52"/>
      <c r="N667" s="52"/>
      <c r="O667" s="52"/>
      <c r="P667" s="52"/>
      <c r="Q667" s="52"/>
      <c r="R667" s="52"/>
      <c r="S667" s="52"/>
      <c r="T667" s="52"/>
      <c r="U667" s="52"/>
      <c r="V667" s="52"/>
      <c r="W667" s="52"/>
      <c r="X667" s="52"/>
      <c r="Y667" s="52"/>
      <c r="Z667" s="52"/>
    </row>
    <row r="668">
      <c r="A668" s="52"/>
      <c r="B668" s="52"/>
      <c r="C668" s="52"/>
      <c r="D668" s="52"/>
      <c r="E668" s="52"/>
      <c r="F668" s="52"/>
      <c r="G668" s="52"/>
      <c r="H668" s="52"/>
      <c r="I668" s="52"/>
      <c r="J668" s="52"/>
      <c r="K668" s="52"/>
      <c r="L668" s="52"/>
      <c r="M668" s="52"/>
      <c r="N668" s="52"/>
      <c r="O668" s="52"/>
      <c r="P668" s="52"/>
      <c r="Q668" s="52"/>
      <c r="R668" s="52"/>
      <c r="S668" s="52"/>
      <c r="T668" s="52"/>
      <c r="U668" s="52"/>
      <c r="V668" s="52"/>
      <c r="W668" s="52"/>
      <c r="X668" s="52"/>
      <c r="Y668" s="52"/>
      <c r="Z668" s="52"/>
    </row>
    <row r="669">
      <c r="A669" s="52"/>
      <c r="B669" s="52"/>
      <c r="C669" s="52"/>
      <c r="D669" s="52"/>
      <c r="E669" s="52"/>
      <c r="F669" s="52"/>
      <c r="G669" s="52"/>
      <c r="H669" s="52"/>
      <c r="I669" s="52"/>
      <c r="J669" s="52"/>
      <c r="K669" s="52"/>
      <c r="L669" s="52"/>
      <c r="M669" s="52"/>
      <c r="N669" s="52"/>
      <c r="O669" s="52"/>
      <c r="P669" s="52"/>
      <c r="Q669" s="52"/>
      <c r="R669" s="52"/>
      <c r="S669" s="52"/>
      <c r="T669" s="52"/>
      <c r="U669" s="52"/>
      <c r="V669" s="52"/>
      <c r="W669" s="52"/>
      <c r="X669" s="52"/>
      <c r="Y669" s="52"/>
      <c r="Z669" s="52"/>
    </row>
    <row r="670">
      <c r="A670" s="52"/>
      <c r="B670" s="52"/>
      <c r="C670" s="52"/>
      <c r="D670" s="52"/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  <c r="T670" s="52"/>
      <c r="U670" s="52"/>
      <c r="V670" s="52"/>
      <c r="W670" s="52"/>
      <c r="X670" s="52"/>
      <c r="Y670" s="52"/>
      <c r="Z670" s="52"/>
    </row>
    <row r="671">
      <c r="A671" s="52"/>
      <c r="B671" s="52"/>
      <c r="C671" s="52"/>
      <c r="D671" s="52"/>
      <c r="E671" s="52"/>
      <c r="F671" s="52"/>
      <c r="G671" s="52"/>
      <c r="H671" s="52"/>
      <c r="I671" s="52"/>
      <c r="J671" s="52"/>
      <c r="K671" s="52"/>
      <c r="L671" s="52"/>
      <c r="M671" s="52"/>
      <c r="N671" s="52"/>
      <c r="O671" s="52"/>
      <c r="P671" s="52"/>
      <c r="Q671" s="52"/>
      <c r="R671" s="52"/>
      <c r="S671" s="52"/>
      <c r="T671" s="52"/>
      <c r="U671" s="52"/>
      <c r="V671" s="52"/>
      <c r="W671" s="52"/>
      <c r="X671" s="52"/>
      <c r="Y671" s="52"/>
      <c r="Z671" s="52"/>
    </row>
    <row r="672">
      <c r="A672" s="52"/>
      <c r="B672" s="52"/>
      <c r="C672" s="52"/>
      <c r="D672" s="52"/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Y672" s="52"/>
      <c r="Z672" s="52"/>
    </row>
    <row r="673">
      <c r="A673" s="52"/>
      <c r="B673" s="52"/>
      <c r="C673" s="52"/>
      <c r="D673" s="52"/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Y673" s="52"/>
      <c r="Z673" s="52"/>
    </row>
    <row r="674">
      <c r="A674" s="52"/>
      <c r="B674" s="52"/>
      <c r="C674" s="52"/>
      <c r="D674" s="52"/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Y674" s="52"/>
      <c r="Z674" s="52"/>
    </row>
    <row r="675">
      <c r="A675" s="52"/>
      <c r="B675" s="52"/>
      <c r="C675" s="52"/>
      <c r="D675" s="52"/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Y675" s="52"/>
      <c r="Z675" s="52"/>
    </row>
    <row r="676">
      <c r="A676" s="52"/>
      <c r="B676" s="52"/>
      <c r="C676" s="52"/>
      <c r="D676" s="52"/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Y676" s="52"/>
      <c r="Z676" s="52"/>
    </row>
    <row r="677">
      <c r="A677" s="52"/>
      <c r="B677" s="52"/>
      <c r="C677" s="52"/>
      <c r="D677" s="52"/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Y677" s="52"/>
      <c r="Z677" s="52"/>
    </row>
    <row r="678">
      <c r="A678" s="52"/>
      <c r="B678" s="52"/>
      <c r="C678" s="52"/>
      <c r="D678" s="52"/>
      <c r="E678" s="52"/>
      <c r="F678" s="52"/>
      <c r="G678" s="52"/>
      <c r="H678" s="52"/>
      <c r="I678" s="52"/>
      <c r="J678" s="52"/>
      <c r="K678" s="52"/>
      <c r="L678" s="52"/>
      <c r="M678" s="52"/>
      <c r="N678" s="52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Y678" s="52"/>
      <c r="Z678" s="52"/>
    </row>
    <row r="679">
      <c r="A679" s="52"/>
      <c r="B679" s="52"/>
      <c r="C679" s="52"/>
      <c r="D679" s="52"/>
      <c r="E679" s="52"/>
      <c r="F679" s="52"/>
      <c r="G679" s="52"/>
      <c r="H679" s="52"/>
      <c r="I679" s="52"/>
      <c r="J679" s="52"/>
      <c r="K679" s="52"/>
      <c r="L679" s="52"/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Y679" s="52"/>
      <c r="Z679" s="52"/>
    </row>
    <row r="680">
      <c r="A680" s="52"/>
      <c r="B680" s="52"/>
      <c r="C680" s="52"/>
      <c r="D680" s="52"/>
      <c r="E680" s="52"/>
      <c r="F680" s="52"/>
      <c r="G680" s="52"/>
      <c r="H680" s="52"/>
      <c r="I680" s="52"/>
      <c r="J680" s="52"/>
      <c r="K680" s="52"/>
      <c r="L680" s="52"/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Y680" s="52"/>
      <c r="Z680" s="52"/>
    </row>
    <row r="681">
      <c r="A681" s="52"/>
      <c r="B681" s="52"/>
      <c r="C681" s="52"/>
      <c r="D681" s="52"/>
      <c r="E681" s="52"/>
      <c r="F681" s="52"/>
      <c r="G681" s="52"/>
      <c r="H681" s="52"/>
      <c r="I681" s="52"/>
      <c r="J681" s="52"/>
      <c r="K681" s="52"/>
      <c r="L681" s="52"/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  <c r="Y681" s="52"/>
      <c r="Z681" s="52"/>
    </row>
    <row r="682">
      <c r="A682" s="52"/>
      <c r="B682" s="52"/>
      <c r="C682" s="52"/>
      <c r="D682" s="52"/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  <c r="Y682" s="52"/>
      <c r="Z682" s="52"/>
    </row>
    <row r="683">
      <c r="A683" s="52"/>
      <c r="B683" s="52"/>
      <c r="C683" s="52"/>
      <c r="D683" s="52"/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  <c r="Y683" s="52"/>
      <c r="Z683" s="52"/>
    </row>
    <row r="684">
      <c r="A684" s="52"/>
      <c r="B684" s="52"/>
      <c r="C684" s="52"/>
      <c r="D684" s="52"/>
      <c r="E684" s="52"/>
      <c r="F684" s="52"/>
      <c r="G684" s="52"/>
      <c r="H684" s="52"/>
      <c r="I684" s="52"/>
      <c r="J684" s="52"/>
      <c r="K684" s="52"/>
      <c r="L684" s="52"/>
      <c r="M684" s="52"/>
      <c r="N684" s="52"/>
      <c r="O684" s="52"/>
      <c r="P684" s="52"/>
      <c r="Q684" s="52"/>
      <c r="R684" s="52"/>
      <c r="S684" s="52"/>
      <c r="T684" s="52"/>
      <c r="U684" s="52"/>
      <c r="V684" s="52"/>
      <c r="W684" s="52"/>
      <c r="X684" s="52"/>
      <c r="Y684" s="52"/>
      <c r="Z684" s="52"/>
    </row>
    <row r="685">
      <c r="A685" s="52"/>
      <c r="B685" s="52"/>
      <c r="C685" s="52"/>
      <c r="D685" s="52"/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52"/>
      <c r="Z685" s="52"/>
    </row>
    <row r="686">
      <c r="A686" s="52"/>
      <c r="B686" s="52"/>
      <c r="C686" s="52"/>
      <c r="D686" s="52"/>
      <c r="E686" s="52"/>
      <c r="F686" s="52"/>
      <c r="G686" s="52"/>
      <c r="H686" s="52"/>
      <c r="I686" s="52"/>
      <c r="J686" s="52"/>
      <c r="K686" s="52"/>
      <c r="L686" s="52"/>
      <c r="M686" s="52"/>
      <c r="N686" s="52"/>
      <c r="O686" s="52"/>
      <c r="P686" s="52"/>
      <c r="Q686" s="52"/>
      <c r="R686" s="52"/>
      <c r="S686" s="52"/>
      <c r="T686" s="52"/>
      <c r="U686" s="52"/>
      <c r="V686" s="52"/>
      <c r="W686" s="52"/>
      <c r="X686" s="52"/>
      <c r="Y686" s="52"/>
      <c r="Z686" s="52"/>
    </row>
    <row r="687">
      <c r="A687" s="52"/>
      <c r="B687" s="52"/>
      <c r="C687" s="52"/>
      <c r="D687" s="52"/>
      <c r="E687" s="52"/>
      <c r="F687" s="52"/>
      <c r="G687" s="52"/>
      <c r="H687" s="52"/>
      <c r="I687" s="52"/>
      <c r="J687" s="52"/>
      <c r="K687" s="52"/>
      <c r="L687" s="52"/>
      <c r="M687" s="52"/>
      <c r="N687" s="52"/>
      <c r="O687" s="52"/>
      <c r="P687" s="52"/>
      <c r="Q687" s="52"/>
      <c r="R687" s="52"/>
      <c r="S687" s="52"/>
      <c r="T687" s="52"/>
      <c r="U687" s="52"/>
      <c r="V687" s="52"/>
      <c r="W687" s="52"/>
      <c r="X687" s="52"/>
      <c r="Y687" s="52"/>
      <c r="Z687" s="52"/>
    </row>
    <row r="688">
      <c r="A688" s="52"/>
      <c r="B688" s="52"/>
      <c r="C688" s="52"/>
      <c r="D688" s="52"/>
      <c r="E688" s="52"/>
      <c r="F688" s="52"/>
      <c r="G688" s="52"/>
      <c r="H688" s="52"/>
      <c r="I688" s="52"/>
      <c r="J688" s="52"/>
      <c r="K688" s="52"/>
      <c r="L688" s="52"/>
      <c r="M688" s="52"/>
      <c r="N688" s="52"/>
      <c r="O688" s="52"/>
      <c r="P688" s="52"/>
      <c r="Q688" s="52"/>
      <c r="R688" s="52"/>
      <c r="S688" s="52"/>
      <c r="T688" s="52"/>
      <c r="U688" s="52"/>
      <c r="V688" s="52"/>
      <c r="W688" s="52"/>
      <c r="X688" s="52"/>
      <c r="Y688" s="52"/>
      <c r="Z688" s="52"/>
    </row>
    <row r="689">
      <c r="A689" s="52"/>
      <c r="B689" s="52"/>
      <c r="C689" s="52"/>
      <c r="D689" s="52"/>
      <c r="E689" s="52"/>
      <c r="F689" s="52"/>
      <c r="G689" s="52"/>
      <c r="H689" s="52"/>
      <c r="I689" s="52"/>
      <c r="J689" s="52"/>
      <c r="K689" s="52"/>
      <c r="L689" s="52"/>
      <c r="M689" s="52"/>
      <c r="N689" s="52"/>
      <c r="O689" s="52"/>
      <c r="P689" s="52"/>
      <c r="Q689" s="52"/>
      <c r="R689" s="52"/>
      <c r="S689" s="52"/>
      <c r="T689" s="52"/>
      <c r="U689" s="52"/>
      <c r="V689" s="52"/>
      <c r="W689" s="52"/>
      <c r="X689" s="52"/>
      <c r="Y689" s="52"/>
      <c r="Z689" s="52"/>
    </row>
    <row r="690">
      <c r="A690" s="52"/>
      <c r="B690" s="52"/>
      <c r="C690" s="52"/>
      <c r="D690" s="52"/>
      <c r="E690" s="52"/>
      <c r="F690" s="52"/>
      <c r="G690" s="52"/>
      <c r="H690" s="52"/>
      <c r="I690" s="52"/>
      <c r="J690" s="52"/>
      <c r="K690" s="52"/>
      <c r="L690" s="52"/>
      <c r="M690" s="52"/>
      <c r="N690" s="52"/>
      <c r="O690" s="52"/>
      <c r="P690" s="52"/>
      <c r="Q690" s="52"/>
      <c r="R690" s="52"/>
      <c r="S690" s="52"/>
      <c r="T690" s="52"/>
      <c r="U690" s="52"/>
      <c r="V690" s="52"/>
      <c r="W690" s="52"/>
      <c r="X690" s="52"/>
      <c r="Y690" s="52"/>
      <c r="Z690" s="52"/>
    </row>
    <row r="691">
      <c r="A691" s="52"/>
      <c r="B691" s="52"/>
      <c r="C691" s="52"/>
      <c r="D691" s="52"/>
      <c r="E691" s="52"/>
      <c r="F691" s="52"/>
      <c r="G691" s="52"/>
      <c r="H691" s="52"/>
      <c r="I691" s="52"/>
      <c r="J691" s="52"/>
      <c r="K691" s="52"/>
      <c r="L691" s="52"/>
      <c r="M691" s="52"/>
      <c r="N691" s="52"/>
      <c r="O691" s="52"/>
      <c r="P691" s="52"/>
      <c r="Q691" s="52"/>
      <c r="R691" s="52"/>
      <c r="S691" s="52"/>
      <c r="T691" s="52"/>
      <c r="U691" s="52"/>
      <c r="V691" s="52"/>
      <c r="W691" s="52"/>
      <c r="X691" s="52"/>
      <c r="Y691" s="52"/>
      <c r="Z691" s="52"/>
    </row>
    <row r="692">
      <c r="A692" s="52"/>
      <c r="B692" s="52"/>
      <c r="C692" s="52"/>
      <c r="D692" s="52"/>
      <c r="E692" s="52"/>
      <c r="F692" s="52"/>
      <c r="G692" s="52"/>
      <c r="H692" s="52"/>
      <c r="I692" s="52"/>
      <c r="J692" s="52"/>
      <c r="K692" s="52"/>
      <c r="L692" s="52"/>
      <c r="M692" s="52"/>
      <c r="N692" s="52"/>
      <c r="O692" s="52"/>
      <c r="P692" s="52"/>
      <c r="Q692" s="52"/>
      <c r="R692" s="52"/>
      <c r="S692" s="52"/>
      <c r="T692" s="52"/>
      <c r="U692" s="52"/>
      <c r="V692" s="52"/>
      <c r="W692" s="52"/>
      <c r="X692" s="52"/>
      <c r="Y692" s="52"/>
      <c r="Z692" s="52"/>
    </row>
    <row r="693">
      <c r="A693" s="52"/>
      <c r="B693" s="52"/>
      <c r="C693" s="52"/>
      <c r="D693" s="52"/>
      <c r="E693" s="52"/>
      <c r="F693" s="52"/>
      <c r="G693" s="52"/>
      <c r="H693" s="52"/>
      <c r="I693" s="52"/>
      <c r="J693" s="52"/>
      <c r="K693" s="52"/>
      <c r="L693" s="52"/>
      <c r="M693" s="52"/>
      <c r="N693" s="52"/>
      <c r="O693" s="52"/>
      <c r="P693" s="52"/>
      <c r="Q693" s="52"/>
      <c r="R693" s="52"/>
      <c r="S693" s="52"/>
      <c r="T693" s="52"/>
      <c r="U693" s="52"/>
      <c r="V693" s="52"/>
      <c r="W693" s="52"/>
      <c r="X693" s="52"/>
      <c r="Y693" s="52"/>
      <c r="Z693" s="52"/>
    </row>
    <row r="694">
      <c r="A694" s="52"/>
      <c r="B694" s="52"/>
      <c r="C694" s="52"/>
      <c r="D694" s="52"/>
      <c r="E694" s="52"/>
      <c r="F694" s="52"/>
      <c r="G694" s="52"/>
      <c r="H694" s="52"/>
      <c r="I694" s="52"/>
      <c r="J694" s="52"/>
      <c r="K694" s="52"/>
      <c r="L694" s="52"/>
      <c r="M694" s="52"/>
      <c r="N694" s="52"/>
      <c r="O694" s="52"/>
      <c r="P694" s="52"/>
      <c r="Q694" s="52"/>
      <c r="R694" s="52"/>
      <c r="S694" s="52"/>
      <c r="T694" s="52"/>
      <c r="U694" s="52"/>
      <c r="V694" s="52"/>
      <c r="W694" s="52"/>
      <c r="X694" s="52"/>
      <c r="Y694" s="52"/>
      <c r="Z694" s="52"/>
    </row>
    <row r="695">
      <c r="A695" s="52"/>
      <c r="B695" s="52"/>
      <c r="C695" s="52"/>
      <c r="D695" s="52"/>
      <c r="E695" s="52"/>
      <c r="F695" s="52"/>
      <c r="G695" s="52"/>
      <c r="H695" s="52"/>
      <c r="I695" s="52"/>
      <c r="J695" s="52"/>
      <c r="K695" s="52"/>
      <c r="L695" s="52"/>
      <c r="M695" s="52"/>
      <c r="N695" s="52"/>
      <c r="O695" s="52"/>
      <c r="P695" s="52"/>
      <c r="Q695" s="52"/>
      <c r="R695" s="52"/>
      <c r="S695" s="52"/>
      <c r="T695" s="52"/>
      <c r="U695" s="52"/>
      <c r="V695" s="52"/>
      <c r="W695" s="52"/>
      <c r="X695" s="52"/>
      <c r="Y695" s="52"/>
      <c r="Z695" s="52"/>
    </row>
    <row r="696">
      <c r="A696" s="52"/>
      <c r="B696" s="52"/>
      <c r="C696" s="52"/>
      <c r="D696" s="52"/>
      <c r="E696" s="52"/>
      <c r="F696" s="52"/>
      <c r="G696" s="52"/>
      <c r="H696" s="52"/>
      <c r="I696" s="52"/>
      <c r="J696" s="52"/>
      <c r="K696" s="52"/>
      <c r="L696" s="52"/>
      <c r="M696" s="52"/>
      <c r="N696" s="52"/>
      <c r="O696" s="52"/>
      <c r="P696" s="52"/>
      <c r="Q696" s="52"/>
      <c r="R696" s="52"/>
      <c r="S696" s="52"/>
      <c r="T696" s="52"/>
      <c r="U696" s="52"/>
      <c r="V696" s="52"/>
      <c r="W696" s="52"/>
      <c r="X696" s="52"/>
      <c r="Y696" s="52"/>
      <c r="Z696" s="52"/>
    </row>
    <row r="697">
      <c r="A697" s="52"/>
      <c r="B697" s="52"/>
      <c r="C697" s="52"/>
      <c r="D697" s="52"/>
      <c r="E697" s="52"/>
      <c r="F697" s="52"/>
      <c r="G697" s="52"/>
      <c r="H697" s="52"/>
      <c r="I697" s="52"/>
      <c r="J697" s="52"/>
      <c r="K697" s="52"/>
      <c r="L697" s="52"/>
      <c r="M697" s="52"/>
      <c r="N697" s="52"/>
      <c r="O697" s="52"/>
      <c r="P697" s="52"/>
      <c r="Q697" s="52"/>
      <c r="R697" s="52"/>
      <c r="S697" s="52"/>
      <c r="T697" s="52"/>
      <c r="U697" s="52"/>
      <c r="V697" s="52"/>
      <c r="W697" s="52"/>
      <c r="X697" s="52"/>
      <c r="Y697" s="52"/>
      <c r="Z697" s="52"/>
    </row>
    <row r="698">
      <c r="A698" s="52"/>
      <c r="B698" s="52"/>
      <c r="C698" s="52"/>
      <c r="D698" s="52"/>
      <c r="E698" s="52"/>
      <c r="F698" s="52"/>
      <c r="G698" s="52"/>
      <c r="H698" s="52"/>
      <c r="I698" s="52"/>
      <c r="J698" s="52"/>
      <c r="K698" s="52"/>
      <c r="L698" s="52"/>
      <c r="M698" s="52"/>
      <c r="N698" s="52"/>
      <c r="O698" s="52"/>
      <c r="P698" s="52"/>
      <c r="Q698" s="52"/>
      <c r="R698" s="52"/>
      <c r="S698" s="52"/>
      <c r="T698" s="52"/>
      <c r="U698" s="52"/>
      <c r="V698" s="52"/>
      <c r="W698" s="52"/>
      <c r="X698" s="52"/>
      <c r="Y698" s="52"/>
      <c r="Z698" s="52"/>
    </row>
    <row r="699">
      <c r="A699" s="52"/>
      <c r="B699" s="52"/>
      <c r="C699" s="52"/>
      <c r="D699" s="52"/>
      <c r="E699" s="52"/>
      <c r="F699" s="52"/>
      <c r="G699" s="52"/>
      <c r="H699" s="52"/>
      <c r="I699" s="52"/>
      <c r="J699" s="52"/>
      <c r="K699" s="52"/>
      <c r="L699" s="52"/>
      <c r="M699" s="52"/>
      <c r="N699" s="52"/>
      <c r="O699" s="52"/>
      <c r="P699" s="52"/>
      <c r="Q699" s="52"/>
      <c r="R699" s="52"/>
      <c r="S699" s="52"/>
      <c r="T699" s="52"/>
      <c r="U699" s="52"/>
      <c r="V699" s="52"/>
      <c r="W699" s="52"/>
      <c r="X699" s="52"/>
      <c r="Y699" s="52"/>
      <c r="Z699" s="52"/>
    </row>
    <row r="700">
      <c r="A700" s="52"/>
      <c r="B700" s="52"/>
      <c r="C700" s="52"/>
      <c r="D700" s="52"/>
      <c r="E700" s="52"/>
      <c r="F700" s="52"/>
      <c r="G700" s="52"/>
      <c r="H700" s="52"/>
      <c r="I700" s="52"/>
      <c r="J700" s="52"/>
      <c r="K700" s="52"/>
      <c r="L700" s="52"/>
      <c r="M700" s="52"/>
      <c r="N700" s="52"/>
      <c r="O700" s="52"/>
      <c r="P700" s="52"/>
      <c r="Q700" s="52"/>
      <c r="R700" s="52"/>
      <c r="S700" s="52"/>
      <c r="T700" s="52"/>
      <c r="U700" s="52"/>
      <c r="V700" s="52"/>
      <c r="W700" s="52"/>
      <c r="X700" s="52"/>
      <c r="Y700" s="52"/>
      <c r="Z700" s="52"/>
    </row>
    <row r="701">
      <c r="A701" s="52"/>
      <c r="B701" s="52"/>
      <c r="C701" s="52"/>
      <c r="D701" s="52"/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</row>
    <row r="702">
      <c r="A702" s="52"/>
      <c r="B702" s="52"/>
      <c r="C702" s="52"/>
      <c r="D702" s="52"/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</row>
    <row r="703">
      <c r="A703" s="52"/>
      <c r="B703" s="52"/>
      <c r="C703" s="52"/>
      <c r="D703" s="52"/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</row>
    <row r="704">
      <c r="A704" s="52"/>
      <c r="B704" s="52"/>
      <c r="C704" s="52"/>
      <c r="D704" s="52"/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  <c r="Z704" s="52"/>
    </row>
    <row r="705">
      <c r="A705" s="52"/>
      <c r="B705" s="52"/>
      <c r="C705" s="52"/>
      <c r="D705" s="52"/>
      <c r="E705" s="52"/>
      <c r="F705" s="52"/>
      <c r="G705" s="52"/>
      <c r="H705" s="52"/>
      <c r="I705" s="52"/>
      <c r="J705" s="52"/>
      <c r="K705" s="52"/>
      <c r="L705" s="52"/>
      <c r="M705" s="52"/>
      <c r="N705" s="52"/>
      <c r="O705" s="52"/>
      <c r="P705" s="52"/>
      <c r="Q705" s="52"/>
      <c r="R705" s="52"/>
      <c r="S705" s="52"/>
      <c r="T705" s="52"/>
      <c r="U705" s="52"/>
      <c r="V705" s="52"/>
      <c r="W705" s="52"/>
      <c r="X705" s="52"/>
      <c r="Y705" s="52"/>
      <c r="Z705" s="52"/>
    </row>
    <row r="706">
      <c r="A706" s="52"/>
      <c r="B706" s="52"/>
      <c r="C706" s="52"/>
      <c r="D706" s="52"/>
      <c r="E706" s="52"/>
      <c r="F706" s="52"/>
      <c r="G706" s="52"/>
      <c r="H706" s="52"/>
      <c r="I706" s="52"/>
      <c r="J706" s="52"/>
      <c r="K706" s="52"/>
      <c r="L706" s="52"/>
      <c r="M706" s="52"/>
      <c r="N706" s="52"/>
      <c r="O706" s="52"/>
      <c r="P706" s="52"/>
      <c r="Q706" s="52"/>
      <c r="R706" s="52"/>
      <c r="S706" s="52"/>
      <c r="T706" s="52"/>
      <c r="U706" s="52"/>
      <c r="V706" s="52"/>
      <c r="W706" s="52"/>
      <c r="X706" s="52"/>
      <c r="Y706" s="52"/>
      <c r="Z706" s="52"/>
    </row>
    <row r="707">
      <c r="A707" s="52"/>
      <c r="B707" s="52"/>
      <c r="C707" s="52"/>
      <c r="D707" s="52"/>
      <c r="E707" s="52"/>
      <c r="F707" s="52"/>
      <c r="G707" s="52"/>
      <c r="H707" s="52"/>
      <c r="I707" s="52"/>
      <c r="J707" s="52"/>
      <c r="K707" s="52"/>
      <c r="L707" s="52"/>
      <c r="M707" s="52"/>
      <c r="N707" s="52"/>
      <c r="O707" s="52"/>
      <c r="P707" s="52"/>
      <c r="Q707" s="52"/>
      <c r="R707" s="52"/>
      <c r="S707" s="52"/>
      <c r="T707" s="52"/>
      <c r="U707" s="52"/>
      <c r="V707" s="52"/>
      <c r="W707" s="52"/>
      <c r="X707" s="52"/>
      <c r="Y707" s="52"/>
      <c r="Z707" s="52"/>
    </row>
    <row r="708">
      <c r="A708" s="52"/>
      <c r="B708" s="52"/>
      <c r="C708" s="52"/>
      <c r="D708" s="52"/>
      <c r="E708" s="52"/>
      <c r="F708" s="52"/>
      <c r="G708" s="52"/>
      <c r="H708" s="52"/>
      <c r="I708" s="52"/>
      <c r="J708" s="52"/>
      <c r="K708" s="52"/>
      <c r="L708" s="52"/>
      <c r="M708" s="52"/>
      <c r="N708" s="52"/>
      <c r="O708" s="52"/>
      <c r="P708" s="52"/>
      <c r="Q708" s="52"/>
      <c r="R708" s="52"/>
      <c r="S708" s="52"/>
      <c r="T708" s="52"/>
      <c r="U708" s="52"/>
      <c r="V708" s="52"/>
      <c r="W708" s="52"/>
      <c r="X708" s="52"/>
      <c r="Y708" s="52"/>
      <c r="Z708" s="52"/>
    </row>
    <row r="709">
      <c r="A709" s="52"/>
      <c r="B709" s="52"/>
      <c r="C709" s="52"/>
      <c r="D709" s="52"/>
      <c r="E709" s="52"/>
      <c r="F709" s="52"/>
      <c r="G709" s="52"/>
      <c r="H709" s="52"/>
      <c r="I709" s="52"/>
      <c r="J709" s="52"/>
      <c r="K709" s="52"/>
      <c r="L709" s="52"/>
      <c r="M709" s="52"/>
      <c r="N709" s="52"/>
      <c r="O709" s="52"/>
      <c r="P709" s="52"/>
      <c r="Q709" s="52"/>
      <c r="R709" s="52"/>
      <c r="S709" s="52"/>
      <c r="T709" s="52"/>
      <c r="U709" s="52"/>
      <c r="V709" s="52"/>
      <c r="W709" s="52"/>
      <c r="X709" s="52"/>
      <c r="Y709" s="52"/>
      <c r="Z709" s="52"/>
    </row>
    <row r="710">
      <c r="A710" s="52"/>
      <c r="B710" s="52"/>
      <c r="C710" s="52"/>
      <c r="D710" s="52"/>
      <c r="E710" s="52"/>
      <c r="F710" s="52"/>
      <c r="G710" s="52"/>
      <c r="H710" s="52"/>
      <c r="I710" s="52"/>
      <c r="J710" s="52"/>
      <c r="K710" s="52"/>
      <c r="L710" s="52"/>
      <c r="M710" s="52"/>
      <c r="N710" s="52"/>
      <c r="O710" s="52"/>
      <c r="P710" s="52"/>
      <c r="Q710" s="52"/>
      <c r="R710" s="52"/>
      <c r="S710" s="52"/>
      <c r="T710" s="52"/>
      <c r="U710" s="52"/>
      <c r="V710" s="52"/>
      <c r="W710" s="52"/>
      <c r="X710" s="52"/>
      <c r="Y710" s="52"/>
      <c r="Z710" s="52"/>
    </row>
    <row r="711">
      <c r="A711" s="52"/>
      <c r="B711" s="52"/>
      <c r="C711" s="52"/>
      <c r="D711" s="52"/>
      <c r="E711" s="52"/>
      <c r="F711" s="52"/>
      <c r="G711" s="52"/>
      <c r="H711" s="52"/>
      <c r="I711" s="52"/>
      <c r="J711" s="52"/>
      <c r="K711" s="52"/>
      <c r="L711" s="52"/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  <c r="X711" s="52"/>
      <c r="Y711" s="52"/>
      <c r="Z711" s="52"/>
    </row>
    <row r="712">
      <c r="A712" s="52"/>
      <c r="B712" s="52"/>
      <c r="C712" s="52"/>
      <c r="D712" s="52"/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  <c r="Z712" s="52"/>
    </row>
    <row r="713">
      <c r="A713" s="52"/>
      <c r="B713" s="52"/>
      <c r="C713" s="52"/>
      <c r="D713" s="52"/>
      <c r="E713" s="52"/>
      <c r="F713" s="52"/>
      <c r="G713" s="52"/>
      <c r="H713" s="52"/>
      <c r="I713" s="52"/>
      <c r="J713" s="52"/>
      <c r="K713" s="52"/>
      <c r="L713" s="52"/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  <c r="Y713" s="52"/>
      <c r="Z713" s="52"/>
    </row>
    <row r="714">
      <c r="A714" s="52"/>
      <c r="B714" s="52"/>
      <c r="C714" s="52"/>
      <c r="D714" s="52"/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  <c r="Z714" s="52"/>
    </row>
    <row r="715">
      <c r="A715" s="52"/>
      <c r="B715" s="52"/>
      <c r="C715" s="52"/>
      <c r="D715" s="52"/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  <c r="Y715" s="52"/>
      <c r="Z715" s="52"/>
    </row>
    <row r="716">
      <c r="A716" s="52"/>
      <c r="B716" s="52"/>
      <c r="C716" s="52"/>
      <c r="D716" s="52"/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  <c r="Y716" s="52"/>
      <c r="Z716" s="52"/>
    </row>
    <row r="717">
      <c r="A717" s="52"/>
      <c r="B717" s="52"/>
      <c r="C717" s="52"/>
      <c r="D717" s="52"/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  <c r="Y717" s="52"/>
      <c r="Z717" s="52"/>
    </row>
    <row r="718">
      <c r="A718" s="52"/>
      <c r="B718" s="52"/>
      <c r="C718" s="52"/>
      <c r="D718" s="52"/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  <c r="Y718" s="52"/>
      <c r="Z718" s="52"/>
    </row>
    <row r="719">
      <c r="A719" s="52"/>
      <c r="B719" s="52"/>
      <c r="C719" s="52"/>
      <c r="D719" s="52"/>
      <c r="E719" s="52"/>
      <c r="F719" s="52"/>
      <c r="G719" s="52"/>
      <c r="H719" s="52"/>
      <c r="I719" s="52"/>
      <c r="J719" s="52"/>
      <c r="K719" s="52"/>
      <c r="L719" s="52"/>
      <c r="M719" s="52"/>
      <c r="N719" s="52"/>
      <c r="O719" s="52"/>
      <c r="P719" s="52"/>
      <c r="Q719" s="52"/>
      <c r="R719" s="52"/>
      <c r="S719" s="52"/>
      <c r="T719" s="52"/>
      <c r="U719" s="52"/>
      <c r="V719" s="52"/>
      <c r="W719" s="52"/>
      <c r="X719" s="52"/>
      <c r="Y719" s="52"/>
      <c r="Z719" s="52"/>
    </row>
    <row r="720">
      <c r="A720" s="52"/>
      <c r="B720" s="52"/>
      <c r="C720" s="52"/>
      <c r="D720" s="52"/>
      <c r="E720" s="52"/>
      <c r="F720" s="52"/>
      <c r="G720" s="52"/>
      <c r="H720" s="52"/>
      <c r="I720" s="52"/>
      <c r="J720" s="52"/>
      <c r="K720" s="52"/>
      <c r="L720" s="52"/>
      <c r="M720" s="52"/>
      <c r="N720" s="52"/>
      <c r="O720" s="52"/>
      <c r="P720" s="52"/>
      <c r="Q720" s="52"/>
      <c r="R720" s="52"/>
      <c r="S720" s="52"/>
      <c r="T720" s="52"/>
      <c r="U720" s="52"/>
      <c r="V720" s="52"/>
      <c r="W720" s="52"/>
      <c r="X720" s="52"/>
      <c r="Y720" s="52"/>
      <c r="Z720" s="52"/>
    </row>
    <row r="721">
      <c r="A721" s="52"/>
      <c r="B721" s="52"/>
      <c r="C721" s="52"/>
      <c r="D721" s="52"/>
      <c r="E721" s="52"/>
      <c r="F721" s="52"/>
      <c r="G721" s="52"/>
      <c r="H721" s="52"/>
      <c r="I721" s="52"/>
      <c r="J721" s="52"/>
      <c r="K721" s="52"/>
      <c r="L721" s="52"/>
      <c r="M721" s="52"/>
      <c r="N721" s="52"/>
      <c r="O721" s="52"/>
      <c r="P721" s="52"/>
      <c r="Q721" s="52"/>
      <c r="R721" s="52"/>
      <c r="S721" s="52"/>
      <c r="T721" s="52"/>
      <c r="U721" s="52"/>
      <c r="V721" s="52"/>
      <c r="W721" s="52"/>
      <c r="X721" s="52"/>
      <c r="Y721" s="52"/>
      <c r="Z721" s="52"/>
    </row>
    <row r="722">
      <c r="A722" s="52"/>
      <c r="B722" s="52"/>
      <c r="C722" s="52"/>
      <c r="D722" s="52"/>
      <c r="E722" s="52"/>
      <c r="F722" s="52"/>
      <c r="G722" s="52"/>
      <c r="H722" s="52"/>
      <c r="I722" s="52"/>
      <c r="J722" s="52"/>
      <c r="K722" s="52"/>
      <c r="L722" s="52"/>
      <c r="M722" s="52"/>
      <c r="N722" s="52"/>
      <c r="O722" s="52"/>
      <c r="P722" s="52"/>
      <c r="Q722" s="52"/>
      <c r="R722" s="52"/>
      <c r="S722" s="52"/>
      <c r="T722" s="52"/>
      <c r="U722" s="52"/>
      <c r="V722" s="52"/>
      <c r="W722" s="52"/>
      <c r="X722" s="52"/>
      <c r="Y722" s="52"/>
      <c r="Z722" s="52"/>
    </row>
    <row r="723">
      <c r="A723" s="52"/>
      <c r="B723" s="52"/>
      <c r="C723" s="52"/>
      <c r="D723" s="52"/>
      <c r="E723" s="52"/>
      <c r="F723" s="52"/>
      <c r="G723" s="52"/>
      <c r="H723" s="52"/>
      <c r="I723" s="52"/>
      <c r="J723" s="52"/>
      <c r="K723" s="52"/>
      <c r="L723" s="52"/>
      <c r="M723" s="52"/>
      <c r="N723" s="52"/>
      <c r="O723" s="52"/>
      <c r="P723" s="52"/>
      <c r="Q723" s="52"/>
      <c r="R723" s="52"/>
      <c r="S723" s="52"/>
      <c r="T723" s="52"/>
      <c r="U723" s="52"/>
      <c r="V723" s="52"/>
      <c r="W723" s="52"/>
      <c r="X723" s="52"/>
      <c r="Y723" s="52"/>
      <c r="Z723" s="52"/>
    </row>
    <row r="724">
      <c r="A724" s="52"/>
      <c r="B724" s="52"/>
      <c r="C724" s="52"/>
      <c r="D724" s="52"/>
      <c r="E724" s="52"/>
      <c r="F724" s="52"/>
      <c r="G724" s="52"/>
      <c r="H724" s="52"/>
      <c r="I724" s="52"/>
      <c r="J724" s="52"/>
      <c r="K724" s="52"/>
      <c r="L724" s="52"/>
      <c r="M724" s="52"/>
      <c r="N724" s="52"/>
      <c r="O724" s="52"/>
      <c r="P724" s="52"/>
      <c r="Q724" s="52"/>
      <c r="R724" s="52"/>
      <c r="S724" s="52"/>
      <c r="T724" s="52"/>
      <c r="U724" s="52"/>
      <c r="V724" s="52"/>
      <c r="W724" s="52"/>
      <c r="X724" s="52"/>
      <c r="Y724" s="52"/>
      <c r="Z724" s="52"/>
    </row>
    <row r="725">
      <c r="A725" s="52"/>
      <c r="B725" s="52"/>
      <c r="C725" s="52"/>
      <c r="D725" s="52"/>
      <c r="E725" s="52"/>
      <c r="F725" s="52"/>
      <c r="G725" s="52"/>
      <c r="H725" s="52"/>
      <c r="I725" s="52"/>
      <c r="J725" s="52"/>
      <c r="K725" s="52"/>
      <c r="L725" s="52"/>
      <c r="M725" s="52"/>
      <c r="N725" s="52"/>
      <c r="O725" s="52"/>
      <c r="P725" s="52"/>
      <c r="Q725" s="52"/>
      <c r="R725" s="52"/>
      <c r="S725" s="52"/>
      <c r="T725" s="52"/>
      <c r="U725" s="52"/>
      <c r="V725" s="52"/>
      <c r="W725" s="52"/>
      <c r="X725" s="52"/>
      <c r="Y725" s="52"/>
      <c r="Z725" s="52"/>
    </row>
    <row r="726">
      <c r="A726" s="52"/>
      <c r="B726" s="52"/>
      <c r="C726" s="52"/>
      <c r="D726" s="52"/>
      <c r="E726" s="52"/>
      <c r="F726" s="52"/>
      <c r="G726" s="52"/>
      <c r="H726" s="52"/>
      <c r="I726" s="52"/>
      <c r="J726" s="52"/>
      <c r="K726" s="52"/>
      <c r="L726" s="52"/>
      <c r="M726" s="52"/>
      <c r="N726" s="52"/>
      <c r="O726" s="52"/>
      <c r="P726" s="52"/>
      <c r="Q726" s="52"/>
      <c r="R726" s="52"/>
      <c r="S726" s="52"/>
      <c r="T726" s="52"/>
      <c r="U726" s="52"/>
      <c r="V726" s="52"/>
      <c r="W726" s="52"/>
      <c r="X726" s="52"/>
      <c r="Y726" s="52"/>
      <c r="Z726" s="52"/>
    </row>
    <row r="727">
      <c r="A727" s="52"/>
      <c r="B727" s="52"/>
      <c r="C727" s="52"/>
      <c r="D727" s="52"/>
      <c r="E727" s="52"/>
      <c r="F727" s="52"/>
      <c r="G727" s="52"/>
      <c r="H727" s="52"/>
      <c r="I727" s="52"/>
      <c r="J727" s="52"/>
      <c r="K727" s="52"/>
      <c r="L727" s="52"/>
      <c r="M727" s="52"/>
      <c r="N727" s="52"/>
      <c r="O727" s="52"/>
      <c r="P727" s="52"/>
      <c r="Q727" s="52"/>
      <c r="R727" s="52"/>
      <c r="S727" s="52"/>
      <c r="T727" s="52"/>
      <c r="U727" s="52"/>
      <c r="V727" s="52"/>
      <c r="W727" s="52"/>
      <c r="X727" s="52"/>
      <c r="Y727" s="52"/>
      <c r="Z727" s="52"/>
    </row>
    <row r="728">
      <c r="A728" s="52"/>
      <c r="B728" s="52"/>
      <c r="C728" s="52"/>
      <c r="D728" s="52"/>
      <c r="E728" s="52"/>
      <c r="F728" s="52"/>
      <c r="G728" s="52"/>
      <c r="H728" s="52"/>
      <c r="I728" s="52"/>
      <c r="J728" s="52"/>
      <c r="K728" s="52"/>
      <c r="L728" s="52"/>
      <c r="M728" s="52"/>
      <c r="N728" s="52"/>
      <c r="O728" s="52"/>
      <c r="P728" s="52"/>
      <c r="Q728" s="52"/>
      <c r="R728" s="52"/>
      <c r="S728" s="52"/>
      <c r="T728" s="52"/>
      <c r="U728" s="52"/>
      <c r="V728" s="52"/>
      <c r="W728" s="52"/>
      <c r="X728" s="52"/>
      <c r="Y728" s="52"/>
      <c r="Z728" s="52"/>
    </row>
    <row r="729">
      <c r="A729" s="52"/>
      <c r="B729" s="52"/>
      <c r="C729" s="52"/>
      <c r="D729" s="52"/>
      <c r="E729" s="52"/>
      <c r="F729" s="52"/>
      <c r="G729" s="52"/>
      <c r="H729" s="52"/>
      <c r="I729" s="52"/>
      <c r="J729" s="52"/>
      <c r="K729" s="52"/>
      <c r="L729" s="52"/>
      <c r="M729" s="52"/>
      <c r="N729" s="52"/>
      <c r="O729" s="52"/>
      <c r="P729" s="52"/>
      <c r="Q729" s="52"/>
      <c r="R729" s="52"/>
      <c r="S729" s="52"/>
      <c r="T729" s="52"/>
      <c r="U729" s="52"/>
      <c r="V729" s="52"/>
      <c r="W729" s="52"/>
      <c r="X729" s="52"/>
      <c r="Y729" s="52"/>
      <c r="Z729" s="52"/>
    </row>
    <row r="730">
      <c r="A730" s="52"/>
      <c r="B730" s="52"/>
      <c r="C730" s="52"/>
      <c r="D730" s="52"/>
      <c r="E730" s="52"/>
      <c r="F730" s="52"/>
      <c r="G730" s="52"/>
      <c r="H730" s="52"/>
      <c r="I730" s="52"/>
      <c r="J730" s="52"/>
      <c r="K730" s="52"/>
      <c r="L730" s="52"/>
      <c r="M730" s="52"/>
      <c r="N730" s="52"/>
      <c r="O730" s="52"/>
      <c r="P730" s="52"/>
      <c r="Q730" s="52"/>
      <c r="R730" s="52"/>
      <c r="S730" s="52"/>
      <c r="T730" s="52"/>
      <c r="U730" s="52"/>
      <c r="V730" s="52"/>
      <c r="W730" s="52"/>
      <c r="X730" s="52"/>
      <c r="Y730" s="52"/>
      <c r="Z730" s="52"/>
    </row>
    <row r="731">
      <c r="A731" s="52"/>
      <c r="B731" s="52"/>
      <c r="C731" s="52"/>
      <c r="D731" s="52"/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  <c r="Y731" s="52"/>
      <c r="Z731" s="52"/>
    </row>
    <row r="732">
      <c r="A732" s="52"/>
      <c r="B732" s="52"/>
      <c r="C732" s="52"/>
      <c r="D732" s="52"/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  <c r="Y732" s="52"/>
      <c r="Z732" s="52"/>
    </row>
    <row r="733">
      <c r="A733" s="52"/>
      <c r="B733" s="52"/>
      <c r="C733" s="52"/>
      <c r="D733" s="52"/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  <c r="Y733" s="52"/>
      <c r="Z733" s="52"/>
    </row>
    <row r="734">
      <c r="A734" s="52"/>
      <c r="B734" s="52"/>
      <c r="C734" s="52"/>
      <c r="D734" s="52"/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  <c r="Y734" s="52"/>
      <c r="Z734" s="52"/>
    </row>
    <row r="735">
      <c r="A735" s="52"/>
      <c r="B735" s="52"/>
      <c r="C735" s="52"/>
      <c r="D735" s="52"/>
      <c r="E735" s="52"/>
      <c r="F735" s="52"/>
      <c r="G735" s="52"/>
      <c r="H735" s="52"/>
      <c r="I735" s="52"/>
      <c r="J735" s="52"/>
      <c r="K735" s="52"/>
      <c r="L735" s="52"/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  <c r="Y735" s="52"/>
      <c r="Z735" s="52"/>
    </row>
    <row r="736">
      <c r="A736" s="52"/>
      <c r="B736" s="52"/>
      <c r="C736" s="52"/>
      <c r="D736" s="52"/>
      <c r="E736" s="52"/>
      <c r="F736" s="52"/>
      <c r="G736" s="52"/>
      <c r="H736" s="52"/>
      <c r="I736" s="52"/>
      <c r="J736" s="52"/>
      <c r="K736" s="52"/>
      <c r="L736" s="52"/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  <c r="X736" s="52"/>
      <c r="Y736" s="52"/>
      <c r="Z736" s="52"/>
    </row>
    <row r="737">
      <c r="A737" s="52"/>
      <c r="B737" s="52"/>
      <c r="C737" s="52"/>
      <c r="D737" s="52"/>
      <c r="E737" s="52"/>
      <c r="F737" s="52"/>
      <c r="G737" s="52"/>
      <c r="H737" s="52"/>
      <c r="I737" s="52"/>
      <c r="J737" s="52"/>
      <c r="K737" s="52"/>
      <c r="L737" s="52"/>
      <c r="M737" s="52"/>
      <c r="N737" s="52"/>
      <c r="O737" s="52"/>
      <c r="P737" s="52"/>
      <c r="Q737" s="52"/>
      <c r="R737" s="52"/>
      <c r="S737" s="52"/>
      <c r="T737" s="52"/>
      <c r="U737" s="52"/>
      <c r="V737" s="52"/>
      <c r="W737" s="52"/>
      <c r="X737" s="52"/>
      <c r="Y737" s="52"/>
      <c r="Z737" s="52"/>
    </row>
    <row r="738">
      <c r="A738" s="52"/>
      <c r="B738" s="52"/>
      <c r="C738" s="52"/>
      <c r="D738" s="52"/>
      <c r="E738" s="52"/>
      <c r="F738" s="52"/>
      <c r="G738" s="52"/>
      <c r="H738" s="52"/>
      <c r="I738" s="52"/>
      <c r="J738" s="52"/>
      <c r="K738" s="52"/>
      <c r="L738" s="52"/>
      <c r="M738" s="52"/>
      <c r="N738" s="52"/>
      <c r="O738" s="52"/>
      <c r="P738" s="52"/>
      <c r="Q738" s="52"/>
      <c r="R738" s="52"/>
      <c r="S738" s="52"/>
      <c r="T738" s="52"/>
      <c r="U738" s="52"/>
      <c r="V738" s="52"/>
      <c r="W738" s="52"/>
      <c r="X738" s="52"/>
      <c r="Y738" s="52"/>
      <c r="Z738" s="52"/>
    </row>
    <row r="739">
      <c r="A739" s="52"/>
      <c r="B739" s="52"/>
      <c r="C739" s="52"/>
      <c r="D739" s="52"/>
      <c r="E739" s="52"/>
      <c r="F739" s="52"/>
      <c r="G739" s="52"/>
      <c r="H739" s="52"/>
      <c r="I739" s="52"/>
      <c r="J739" s="52"/>
      <c r="K739" s="52"/>
      <c r="L739" s="52"/>
      <c r="M739" s="52"/>
      <c r="N739" s="52"/>
      <c r="O739" s="52"/>
      <c r="P739" s="52"/>
      <c r="Q739" s="52"/>
      <c r="R739" s="52"/>
      <c r="S739" s="52"/>
      <c r="T739" s="52"/>
      <c r="U739" s="52"/>
      <c r="V739" s="52"/>
      <c r="W739" s="52"/>
      <c r="X739" s="52"/>
      <c r="Y739" s="52"/>
      <c r="Z739" s="52"/>
    </row>
    <row r="740">
      <c r="A740" s="52"/>
      <c r="B740" s="52"/>
      <c r="C740" s="52"/>
      <c r="D740" s="52"/>
      <c r="E740" s="52"/>
      <c r="F740" s="52"/>
      <c r="G740" s="52"/>
      <c r="H740" s="52"/>
      <c r="I740" s="52"/>
      <c r="J740" s="52"/>
      <c r="K740" s="52"/>
      <c r="L740" s="52"/>
      <c r="M740" s="52"/>
      <c r="N740" s="52"/>
      <c r="O740" s="52"/>
      <c r="P740" s="52"/>
      <c r="Q740" s="52"/>
      <c r="R740" s="52"/>
      <c r="S740" s="52"/>
      <c r="T740" s="52"/>
      <c r="U740" s="52"/>
      <c r="V740" s="52"/>
      <c r="W740" s="52"/>
      <c r="X740" s="52"/>
      <c r="Y740" s="52"/>
      <c r="Z740" s="52"/>
    </row>
    <row r="741">
      <c r="A741" s="52"/>
      <c r="B741" s="52"/>
      <c r="C741" s="52"/>
      <c r="D741" s="52"/>
      <c r="E741" s="52"/>
      <c r="F741" s="52"/>
      <c r="G741" s="52"/>
      <c r="H741" s="52"/>
      <c r="I741" s="52"/>
      <c r="J741" s="52"/>
      <c r="K741" s="52"/>
      <c r="L741" s="52"/>
      <c r="M741" s="52"/>
      <c r="N741" s="52"/>
      <c r="O741" s="52"/>
      <c r="P741" s="52"/>
      <c r="Q741" s="52"/>
      <c r="R741" s="52"/>
      <c r="S741" s="52"/>
      <c r="T741" s="52"/>
      <c r="U741" s="52"/>
      <c r="V741" s="52"/>
      <c r="W741" s="52"/>
      <c r="X741" s="52"/>
      <c r="Y741" s="52"/>
      <c r="Z741" s="52"/>
    </row>
    <row r="742">
      <c r="A742" s="52"/>
      <c r="B742" s="52"/>
      <c r="C742" s="52"/>
      <c r="D742" s="52"/>
      <c r="E742" s="52"/>
      <c r="F742" s="52"/>
      <c r="G742" s="52"/>
      <c r="H742" s="52"/>
      <c r="I742" s="52"/>
      <c r="J742" s="52"/>
      <c r="K742" s="52"/>
      <c r="L742" s="52"/>
      <c r="M742" s="52"/>
      <c r="N742" s="52"/>
      <c r="O742" s="52"/>
      <c r="P742" s="52"/>
      <c r="Q742" s="52"/>
      <c r="R742" s="52"/>
      <c r="S742" s="52"/>
      <c r="T742" s="52"/>
      <c r="U742" s="52"/>
      <c r="V742" s="52"/>
      <c r="W742" s="52"/>
      <c r="X742" s="52"/>
      <c r="Y742" s="52"/>
      <c r="Z742" s="52"/>
    </row>
    <row r="743">
      <c r="A743" s="52"/>
      <c r="B743" s="52"/>
      <c r="C743" s="52"/>
      <c r="D743" s="52"/>
      <c r="E743" s="52"/>
      <c r="F743" s="52"/>
      <c r="G743" s="52"/>
      <c r="H743" s="52"/>
      <c r="I743" s="52"/>
      <c r="J743" s="52"/>
      <c r="K743" s="52"/>
      <c r="L743" s="52"/>
      <c r="M743" s="52"/>
      <c r="N743" s="52"/>
      <c r="O743" s="52"/>
      <c r="P743" s="52"/>
      <c r="Q743" s="52"/>
      <c r="R743" s="52"/>
      <c r="S743" s="52"/>
      <c r="T743" s="52"/>
      <c r="U743" s="52"/>
      <c r="V743" s="52"/>
      <c r="W743" s="52"/>
      <c r="X743" s="52"/>
      <c r="Y743" s="52"/>
      <c r="Z743" s="52"/>
    </row>
    <row r="744">
      <c r="A744" s="52"/>
      <c r="B744" s="52"/>
      <c r="C744" s="52"/>
      <c r="D744" s="52"/>
      <c r="E744" s="52"/>
      <c r="F744" s="52"/>
      <c r="G744" s="52"/>
      <c r="H744" s="52"/>
      <c r="I744" s="52"/>
      <c r="J744" s="52"/>
      <c r="K744" s="52"/>
      <c r="L744" s="52"/>
      <c r="M744" s="52"/>
      <c r="N744" s="52"/>
      <c r="O744" s="52"/>
      <c r="P744" s="52"/>
      <c r="Q744" s="52"/>
      <c r="R744" s="52"/>
      <c r="S744" s="52"/>
      <c r="T744" s="52"/>
      <c r="U744" s="52"/>
      <c r="V744" s="52"/>
      <c r="W744" s="52"/>
      <c r="X744" s="52"/>
      <c r="Y744" s="52"/>
      <c r="Z744" s="52"/>
    </row>
    <row r="745">
      <c r="A745" s="52"/>
      <c r="B745" s="52"/>
      <c r="C745" s="52"/>
      <c r="D745" s="52"/>
      <c r="E745" s="52"/>
      <c r="F745" s="52"/>
      <c r="G745" s="52"/>
      <c r="H745" s="52"/>
      <c r="I745" s="52"/>
      <c r="J745" s="52"/>
      <c r="K745" s="52"/>
      <c r="L745" s="52"/>
      <c r="M745" s="52"/>
      <c r="N745" s="52"/>
      <c r="O745" s="52"/>
      <c r="P745" s="52"/>
      <c r="Q745" s="52"/>
      <c r="R745" s="52"/>
      <c r="S745" s="52"/>
      <c r="T745" s="52"/>
      <c r="U745" s="52"/>
      <c r="V745" s="52"/>
      <c r="W745" s="52"/>
      <c r="X745" s="52"/>
      <c r="Y745" s="52"/>
      <c r="Z745" s="52"/>
    </row>
    <row r="746">
      <c r="A746" s="52"/>
      <c r="B746" s="52"/>
      <c r="C746" s="52"/>
      <c r="D746" s="52"/>
      <c r="E746" s="52"/>
      <c r="F746" s="52"/>
      <c r="G746" s="52"/>
      <c r="H746" s="52"/>
      <c r="I746" s="52"/>
      <c r="J746" s="52"/>
      <c r="K746" s="52"/>
      <c r="L746" s="52"/>
      <c r="M746" s="52"/>
      <c r="N746" s="52"/>
      <c r="O746" s="52"/>
      <c r="P746" s="52"/>
      <c r="Q746" s="52"/>
      <c r="R746" s="52"/>
      <c r="S746" s="52"/>
      <c r="T746" s="52"/>
      <c r="U746" s="52"/>
      <c r="V746" s="52"/>
      <c r="W746" s="52"/>
      <c r="X746" s="52"/>
      <c r="Y746" s="52"/>
      <c r="Z746" s="52"/>
    </row>
    <row r="747">
      <c r="A747" s="52"/>
      <c r="B747" s="52"/>
      <c r="C747" s="52"/>
      <c r="D747" s="52"/>
      <c r="E747" s="52"/>
      <c r="F747" s="52"/>
      <c r="G747" s="52"/>
      <c r="H747" s="52"/>
      <c r="I747" s="52"/>
      <c r="J747" s="52"/>
      <c r="K747" s="52"/>
      <c r="L747" s="52"/>
      <c r="M747" s="52"/>
      <c r="N747" s="52"/>
      <c r="O747" s="52"/>
      <c r="P747" s="52"/>
      <c r="Q747" s="52"/>
      <c r="R747" s="52"/>
      <c r="S747" s="52"/>
      <c r="T747" s="52"/>
      <c r="U747" s="52"/>
      <c r="V747" s="52"/>
      <c r="W747" s="52"/>
      <c r="X747" s="52"/>
      <c r="Y747" s="52"/>
      <c r="Z747" s="52"/>
    </row>
    <row r="748">
      <c r="A748" s="52"/>
      <c r="B748" s="52"/>
      <c r="C748" s="52"/>
      <c r="D748" s="52"/>
      <c r="E748" s="52"/>
      <c r="F748" s="52"/>
      <c r="G748" s="52"/>
      <c r="H748" s="52"/>
      <c r="I748" s="52"/>
      <c r="J748" s="52"/>
      <c r="K748" s="52"/>
      <c r="L748" s="52"/>
      <c r="M748" s="52"/>
      <c r="N748" s="52"/>
      <c r="O748" s="52"/>
      <c r="P748" s="52"/>
      <c r="Q748" s="52"/>
      <c r="R748" s="52"/>
      <c r="S748" s="52"/>
      <c r="T748" s="52"/>
      <c r="U748" s="52"/>
      <c r="V748" s="52"/>
      <c r="W748" s="52"/>
      <c r="X748" s="52"/>
      <c r="Y748" s="52"/>
      <c r="Z748" s="52"/>
    </row>
    <row r="749">
      <c r="A749" s="52"/>
      <c r="B749" s="52"/>
      <c r="C749" s="52"/>
      <c r="D749" s="52"/>
      <c r="E749" s="52"/>
      <c r="F749" s="52"/>
      <c r="G749" s="52"/>
      <c r="H749" s="52"/>
      <c r="I749" s="52"/>
      <c r="J749" s="52"/>
      <c r="K749" s="52"/>
      <c r="L749" s="52"/>
      <c r="M749" s="52"/>
      <c r="N749" s="52"/>
      <c r="O749" s="52"/>
      <c r="P749" s="52"/>
      <c r="Q749" s="52"/>
      <c r="R749" s="52"/>
      <c r="S749" s="52"/>
      <c r="T749" s="52"/>
      <c r="U749" s="52"/>
      <c r="V749" s="52"/>
      <c r="W749" s="52"/>
      <c r="X749" s="52"/>
      <c r="Y749" s="52"/>
      <c r="Z749" s="52"/>
    </row>
    <row r="750">
      <c r="A750" s="52"/>
      <c r="B750" s="52"/>
      <c r="C750" s="52"/>
      <c r="D750" s="52"/>
      <c r="E750" s="52"/>
      <c r="F750" s="52"/>
      <c r="G750" s="52"/>
      <c r="H750" s="52"/>
      <c r="I750" s="52"/>
      <c r="J750" s="52"/>
      <c r="K750" s="52"/>
      <c r="L750" s="52"/>
      <c r="M750" s="52"/>
      <c r="N750" s="52"/>
      <c r="O750" s="52"/>
      <c r="P750" s="52"/>
      <c r="Q750" s="52"/>
      <c r="R750" s="52"/>
      <c r="S750" s="52"/>
      <c r="T750" s="52"/>
      <c r="U750" s="52"/>
      <c r="V750" s="52"/>
      <c r="W750" s="52"/>
      <c r="X750" s="52"/>
      <c r="Y750" s="52"/>
      <c r="Z750" s="52"/>
    </row>
    <row r="751">
      <c r="A751" s="52"/>
      <c r="B751" s="52"/>
      <c r="C751" s="52"/>
      <c r="D751" s="52"/>
      <c r="E751" s="52"/>
      <c r="F751" s="52"/>
      <c r="G751" s="52"/>
      <c r="H751" s="52"/>
      <c r="I751" s="52"/>
      <c r="J751" s="52"/>
      <c r="K751" s="52"/>
      <c r="L751" s="52"/>
      <c r="M751" s="52"/>
      <c r="N751" s="52"/>
      <c r="O751" s="52"/>
      <c r="P751" s="52"/>
      <c r="Q751" s="52"/>
      <c r="R751" s="52"/>
      <c r="S751" s="52"/>
      <c r="T751" s="52"/>
      <c r="U751" s="52"/>
      <c r="V751" s="52"/>
      <c r="W751" s="52"/>
      <c r="X751" s="52"/>
      <c r="Y751" s="52"/>
      <c r="Z751" s="52"/>
    </row>
    <row r="752">
      <c r="A752" s="52"/>
      <c r="B752" s="52"/>
      <c r="C752" s="52"/>
      <c r="D752" s="52"/>
      <c r="E752" s="52"/>
      <c r="F752" s="52"/>
      <c r="G752" s="52"/>
      <c r="H752" s="52"/>
      <c r="I752" s="52"/>
      <c r="J752" s="52"/>
      <c r="K752" s="52"/>
      <c r="L752" s="52"/>
      <c r="M752" s="52"/>
      <c r="N752" s="52"/>
      <c r="O752" s="52"/>
      <c r="P752" s="52"/>
      <c r="Q752" s="52"/>
      <c r="R752" s="52"/>
      <c r="S752" s="52"/>
      <c r="T752" s="52"/>
      <c r="U752" s="52"/>
      <c r="V752" s="52"/>
      <c r="W752" s="52"/>
      <c r="X752" s="52"/>
      <c r="Y752" s="52"/>
      <c r="Z752" s="52"/>
    </row>
    <row r="753">
      <c r="A753" s="52"/>
      <c r="B753" s="52"/>
      <c r="C753" s="52"/>
      <c r="D753" s="52"/>
      <c r="E753" s="52"/>
      <c r="F753" s="52"/>
      <c r="G753" s="52"/>
      <c r="H753" s="52"/>
      <c r="I753" s="52"/>
      <c r="J753" s="52"/>
      <c r="K753" s="52"/>
      <c r="L753" s="52"/>
      <c r="M753" s="52"/>
      <c r="N753" s="52"/>
      <c r="O753" s="52"/>
      <c r="P753" s="52"/>
      <c r="Q753" s="52"/>
      <c r="R753" s="52"/>
      <c r="S753" s="52"/>
      <c r="T753" s="52"/>
      <c r="U753" s="52"/>
      <c r="V753" s="52"/>
      <c r="W753" s="52"/>
      <c r="X753" s="52"/>
      <c r="Y753" s="52"/>
      <c r="Z753" s="52"/>
    </row>
    <row r="754">
      <c r="A754" s="52"/>
      <c r="B754" s="52"/>
      <c r="C754" s="52"/>
      <c r="D754" s="52"/>
      <c r="E754" s="52"/>
      <c r="F754" s="52"/>
      <c r="G754" s="52"/>
      <c r="H754" s="52"/>
      <c r="I754" s="52"/>
      <c r="J754" s="52"/>
      <c r="K754" s="52"/>
      <c r="L754" s="52"/>
      <c r="M754" s="52"/>
      <c r="N754" s="52"/>
      <c r="O754" s="52"/>
      <c r="P754" s="52"/>
      <c r="Q754" s="52"/>
      <c r="R754" s="52"/>
      <c r="S754" s="52"/>
      <c r="T754" s="52"/>
      <c r="U754" s="52"/>
      <c r="V754" s="52"/>
      <c r="W754" s="52"/>
      <c r="X754" s="52"/>
      <c r="Y754" s="52"/>
      <c r="Z754" s="52"/>
    </row>
    <row r="755">
      <c r="A755" s="52"/>
      <c r="B755" s="52"/>
      <c r="C755" s="52"/>
      <c r="D755" s="52"/>
      <c r="E755" s="52"/>
      <c r="F755" s="52"/>
      <c r="G755" s="52"/>
      <c r="H755" s="52"/>
      <c r="I755" s="52"/>
      <c r="J755" s="52"/>
      <c r="K755" s="52"/>
      <c r="L755" s="52"/>
      <c r="M755" s="52"/>
      <c r="N755" s="52"/>
      <c r="O755" s="52"/>
      <c r="P755" s="52"/>
      <c r="Q755" s="52"/>
      <c r="R755" s="52"/>
      <c r="S755" s="52"/>
      <c r="T755" s="52"/>
      <c r="U755" s="52"/>
      <c r="V755" s="52"/>
      <c r="W755" s="52"/>
      <c r="X755" s="52"/>
      <c r="Y755" s="52"/>
      <c r="Z755" s="52"/>
    </row>
    <row r="756">
      <c r="A756" s="52"/>
      <c r="B756" s="52"/>
      <c r="C756" s="52"/>
      <c r="D756" s="52"/>
      <c r="E756" s="52"/>
      <c r="F756" s="52"/>
      <c r="G756" s="52"/>
      <c r="H756" s="52"/>
      <c r="I756" s="52"/>
      <c r="J756" s="52"/>
      <c r="K756" s="52"/>
      <c r="L756" s="52"/>
      <c r="M756" s="52"/>
      <c r="N756" s="52"/>
      <c r="O756" s="52"/>
      <c r="P756" s="52"/>
      <c r="Q756" s="52"/>
      <c r="R756" s="52"/>
      <c r="S756" s="52"/>
      <c r="T756" s="52"/>
      <c r="U756" s="52"/>
      <c r="V756" s="52"/>
      <c r="W756" s="52"/>
      <c r="X756" s="52"/>
      <c r="Y756" s="52"/>
      <c r="Z756" s="52"/>
    </row>
    <row r="757">
      <c r="A757" s="52"/>
      <c r="B757" s="52"/>
      <c r="C757" s="52"/>
      <c r="D757" s="52"/>
      <c r="E757" s="52"/>
      <c r="F757" s="52"/>
      <c r="G757" s="52"/>
      <c r="H757" s="52"/>
      <c r="I757" s="52"/>
      <c r="J757" s="52"/>
      <c r="K757" s="52"/>
      <c r="L757" s="52"/>
      <c r="M757" s="52"/>
      <c r="N757" s="52"/>
      <c r="O757" s="52"/>
      <c r="P757" s="52"/>
      <c r="Q757" s="52"/>
      <c r="R757" s="52"/>
      <c r="S757" s="52"/>
      <c r="T757" s="52"/>
      <c r="U757" s="52"/>
      <c r="V757" s="52"/>
      <c r="W757" s="52"/>
      <c r="X757" s="52"/>
      <c r="Y757" s="52"/>
      <c r="Z757" s="52"/>
    </row>
    <row r="758">
      <c r="A758" s="52"/>
      <c r="B758" s="52"/>
      <c r="C758" s="52"/>
      <c r="D758" s="52"/>
      <c r="E758" s="52"/>
      <c r="F758" s="52"/>
      <c r="G758" s="52"/>
      <c r="H758" s="52"/>
      <c r="I758" s="52"/>
      <c r="J758" s="52"/>
      <c r="K758" s="52"/>
      <c r="L758" s="52"/>
      <c r="M758" s="52"/>
      <c r="N758" s="52"/>
      <c r="O758" s="52"/>
      <c r="P758" s="52"/>
      <c r="Q758" s="52"/>
      <c r="R758" s="52"/>
      <c r="S758" s="52"/>
      <c r="T758" s="52"/>
      <c r="U758" s="52"/>
      <c r="V758" s="52"/>
      <c r="W758" s="52"/>
      <c r="X758" s="52"/>
      <c r="Y758" s="52"/>
      <c r="Z758" s="52"/>
    </row>
    <row r="759">
      <c r="A759" s="52"/>
      <c r="B759" s="52"/>
      <c r="C759" s="52"/>
      <c r="D759" s="52"/>
      <c r="E759" s="52"/>
      <c r="F759" s="52"/>
      <c r="G759" s="52"/>
      <c r="H759" s="52"/>
      <c r="I759" s="52"/>
      <c r="J759" s="52"/>
      <c r="K759" s="52"/>
      <c r="L759" s="52"/>
      <c r="M759" s="52"/>
      <c r="N759" s="52"/>
      <c r="O759" s="52"/>
      <c r="P759" s="52"/>
      <c r="Q759" s="52"/>
      <c r="R759" s="52"/>
      <c r="S759" s="52"/>
      <c r="T759" s="52"/>
      <c r="U759" s="52"/>
      <c r="V759" s="52"/>
      <c r="W759" s="52"/>
      <c r="X759" s="52"/>
      <c r="Y759" s="52"/>
      <c r="Z759" s="52"/>
    </row>
    <row r="760">
      <c r="A760" s="52"/>
      <c r="B760" s="52"/>
      <c r="C760" s="52"/>
      <c r="D760" s="52"/>
      <c r="E760" s="52"/>
      <c r="F760" s="52"/>
      <c r="G760" s="52"/>
      <c r="H760" s="52"/>
      <c r="I760" s="52"/>
      <c r="J760" s="52"/>
      <c r="K760" s="52"/>
      <c r="L760" s="52"/>
      <c r="M760" s="52"/>
      <c r="N760" s="52"/>
      <c r="O760" s="52"/>
      <c r="P760" s="52"/>
      <c r="Q760" s="52"/>
      <c r="R760" s="52"/>
      <c r="S760" s="52"/>
      <c r="T760" s="52"/>
      <c r="U760" s="52"/>
      <c r="V760" s="52"/>
      <c r="W760" s="52"/>
      <c r="X760" s="52"/>
      <c r="Y760" s="52"/>
      <c r="Z760" s="52"/>
    </row>
    <row r="761">
      <c r="A761" s="52"/>
      <c r="B761" s="52"/>
      <c r="C761" s="52"/>
      <c r="D761" s="52"/>
      <c r="E761" s="52"/>
      <c r="F761" s="52"/>
      <c r="G761" s="52"/>
      <c r="H761" s="52"/>
      <c r="I761" s="52"/>
      <c r="J761" s="52"/>
      <c r="K761" s="52"/>
      <c r="L761" s="52"/>
      <c r="M761" s="52"/>
      <c r="N761" s="52"/>
      <c r="O761" s="52"/>
      <c r="P761" s="52"/>
      <c r="Q761" s="52"/>
      <c r="R761" s="52"/>
      <c r="S761" s="52"/>
      <c r="T761" s="52"/>
      <c r="U761" s="52"/>
      <c r="V761" s="52"/>
      <c r="W761" s="52"/>
      <c r="X761" s="52"/>
      <c r="Y761" s="52"/>
      <c r="Z761" s="52"/>
    </row>
    <row r="762">
      <c r="A762" s="52"/>
      <c r="B762" s="52"/>
      <c r="C762" s="52"/>
      <c r="D762" s="52"/>
      <c r="E762" s="52"/>
      <c r="F762" s="52"/>
      <c r="G762" s="52"/>
      <c r="H762" s="52"/>
      <c r="I762" s="52"/>
      <c r="J762" s="52"/>
      <c r="K762" s="52"/>
      <c r="L762" s="52"/>
      <c r="M762" s="52"/>
      <c r="N762" s="52"/>
      <c r="O762" s="52"/>
      <c r="P762" s="52"/>
      <c r="Q762" s="52"/>
      <c r="R762" s="52"/>
      <c r="S762" s="52"/>
      <c r="T762" s="52"/>
      <c r="U762" s="52"/>
      <c r="V762" s="52"/>
      <c r="W762" s="52"/>
      <c r="X762" s="52"/>
      <c r="Y762" s="52"/>
      <c r="Z762" s="52"/>
    </row>
    <row r="763">
      <c r="A763" s="52"/>
      <c r="B763" s="52"/>
      <c r="C763" s="52"/>
      <c r="D763" s="52"/>
      <c r="E763" s="52"/>
      <c r="F763" s="52"/>
      <c r="G763" s="52"/>
      <c r="H763" s="52"/>
      <c r="I763" s="52"/>
      <c r="J763" s="52"/>
      <c r="K763" s="52"/>
      <c r="L763" s="52"/>
      <c r="M763" s="52"/>
      <c r="N763" s="52"/>
      <c r="O763" s="52"/>
      <c r="P763" s="52"/>
      <c r="Q763" s="52"/>
      <c r="R763" s="52"/>
      <c r="S763" s="52"/>
      <c r="T763" s="52"/>
      <c r="U763" s="52"/>
      <c r="V763" s="52"/>
      <c r="W763" s="52"/>
      <c r="X763" s="52"/>
      <c r="Y763" s="52"/>
      <c r="Z763" s="52"/>
    </row>
    <row r="764">
      <c r="A764" s="52"/>
      <c r="B764" s="52"/>
      <c r="C764" s="52"/>
      <c r="D764" s="52"/>
      <c r="E764" s="52"/>
      <c r="F764" s="52"/>
      <c r="G764" s="52"/>
      <c r="H764" s="52"/>
      <c r="I764" s="52"/>
      <c r="J764" s="52"/>
      <c r="K764" s="52"/>
      <c r="L764" s="52"/>
      <c r="M764" s="52"/>
      <c r="N764" s="52"/>
      <c r="O764" s="52"/>
      <c r="P764" s="52"/>
      <c r="Q764" s="52"/>
      <c r="R764" s="52"/>
      <c r="S764" s="52"/>
      <c r="T764" s="52"/>
      <c r="U764" s="52"/>
      <c r="V764" s="52"/>
      <c r="W764" s="52"/>
      <c r="X764" s="52"/>
      <c r="Y764" s="52"/>
      <c r="Z764" s="52"/>
    </row>
    <row r="765">
      <c r="A765" s="52"/>
      <c r="B765" s="52"/>
      <c r="C765" s="52"/>
      <c r="D765" s="52"/>
      <c r="E765" s="52"/>
      <c r="F765" s="52"/>
      <c r="G765" s="52"/>
      <c r="H765" s="52"/>
      <c r="I765" s="52"/>
      <c r="J765" s="52"/>
      <c r="K765" s="52"/>
      <c r="L765" s="52"/>
      <c r="M765" s="52"/>
      <c r="N765" s="52"/>
      <c r="O765" s="52"/>
      <c r="P765" s="52"/>
      <c r="Q765" s="52"/>
      <c r="R765" s="52"/>
      <c r="S765" s="52"/>
      <c r="T765" s="52"/>
      <c r="U765" s="52"/>
      <c r="V765" s="52"/>
      <c r="W765" s="52"/>
      <c r="X765" s="52"/>
      <c r="Y765" s="52"/>
      <c r="Z765" s="52"/>
    </row>
    <row r="766">
      <c r="A766" s="52"/>
      <c r="B766" s="52"/>
      <c r="C766" s="52"/>
      <c r="D766" s="52"/>
      <c r="E766" s="52"/>
      <c r="F766" s="52"/>
      <c r="G766" s="52"/>
      <c r="H766" s="52"/>
      <c r="I766" s="52"/>
      <c r="J766" s="52"/>
      <c r="K766" s="52"/>
      <c r="L766" s="52"/>
      <c r="M766" s="52"/>
      <c r="N766" s="52"/>
      <c r="O766" s="52"/>
      <c r="P766" s="52"/>
      <c r="Q766" s="52"/>
      <c r="R766" s="52"/>
      <c r="S766" s="52"/>
      <c r="T766" s="52"/>
      <c r="U766" s="52"/>
      <c r="V766" s="52"/>
      <c r="W766" s="52"/>
      <c r="X766" s="52"/>
      <c r="Y766" s="52"/>
      <c r="Z766" s="52"/>
    </row>
    <row r="767">
      <c r="A767" s="52"/>
      <c r="B767" s="52"/>
      <c r="C767" s="52"/>
      <c r="D767" s="52"/>
      <c r="E767" s="52"/>
      <c r="F767" s="52"/>
      <c r="G767" s="52"/>
      <c r="H767" s="52"/>
      <c r="I767" s="52"/>
      <c r="J767" s="52"/>
      <c r="K767" s="52"/>
      <c r="L767" s="52"/>
      <c r="M767" s="52"/>
      <c r="N767" s="52"/>
      <c r="O767" s="52"/>
      <c r="P767" s="52"/>
      <c r="Q767" s="52"/>
      <c r="R767" s="52"/>
      <c r="S767" s="52"/>
      <c r="T767" s="52"/>
      <c r="U767" s="52"/>
      <c r="V767" s="52"/>
      <c r="W767" s="52"/>
      <c r="X767" s="52"/>
      <c r="Y767" s="52"/>
      <c r="Z767" s="52"/>
    </row>
    <row r="768">
      <c r="A768" s="52"/>
      <c r="B768" s="52"/>
      <c r="C768" s="52"/>
      <c r="D768" s="52"/>
      <c r="E768" s="52"/>
      <c r="F768" s="52"/>
      <c r="G768" s="52"/>
      <c r="H768" s="52"/>
      <c r="I768" s="52"/>
      <c r="J768" s="52"/>
      <c r="K768" s="52"/>
      <c r="L768" s="52"/>
      <c r="M768" s="52"/>
      <c r="N768" s="52"/>
      <c r="O768" s="52"/>
      <c r="P768" s="52"/>
      <c r="Q768" s="52"/>
      <c r="R768" s="52"/>
      <c r="S768" s="52"/>
      <c r="T768" s="52"/>
      <c r="U768" s="52"/>
      <c r="V768" s="52"/>
      <c r="W768" s="52"/>
      <c r="X768" s="52"/>
      <c r="Y768" s="52"/>
      <c r="Z768" s="52"/>
    </row>
    <row r="769">
      <c r="A769" s="52"/>
      <c r="B769" s="52"/>
      <c r="C769" s="52"/>
      <c r="D769" s="52"/>
      <c r="E769" s="52"/>
      <c r="F769" s="52"/>
      <c r="G769" s="52"/>
      <c r="H769" s="52"/>
      <c r="I769" s="52"/>
      <c r="J769" s="52"/>
      <c r="K769" s="52"/>
      <c r="L769" s="52"/>
      <c r="M769" s="52"/>
      <c r="N769" s="52"/>
      <c r="O769" s="52"/>
      <c r="P769" s="52"/>
      <c r="Q769" s="52"/>
      <c r="R769" s="52"/>
      <c r="S769" s="52"/>
      <c r="T769" s="52"/>
      <c r="U769" s="52"/>
      <c r="V769" s="52"/>
      <c r="W769" s="52"/>
      <c r="X769" s="52"/>
      <c r="Y769" s="52"/>
      <c r="Z769" s="52"/>
    </row>
    <row r="770">
      <c r="A770" s="52"/>
      <c r="B770" s="52"/>
      <c r="C770" s="52"/>
      <c r="D770" s="52"/>
      <c r="E770" s="52"/>
      <c r="F770" s="52"/>
      <c r="G770" s="52"/>
      <c r="H770" s="52"/>
      <c r="I770" s="52"/>
      <c r="J770" s="52"/>
      <c r="K770" s="52"/>
      <c r="L770" s="52"/>
      <c r="M770" s="52"/>
      <c r="N770" s="52"/>
      <c r="O770" s="52"/>
      <c r="P770" s="52"/>
      <c r="Q770" s="52"/>
      <c r="R770" s="52"/>
      <c r="S770" s="52"/>
      <c r="T770" s="52"/>
      <c r="U770" s="52"/>
      <c r="V770" s="52"/>
      <c r="W770" s="52"/>
      <c r="X770" s="52"/>
      <c r="Y770" s="52"/>
      <c r="Z770" s="52"/>
    </row>
    <row r="771">
      <c r="A771" s="52"/>
      <c r="B771" s="52"/>
      <c r="C771" s="52"/>
      <c r="D771" s="52"/>
      <c r="E771" s="52"/>
      <c r="F771" s="52"/>
      <c r="G771" s="52"/>
      <c r="H771" s="52"/>
      <c r="I771" s="52"/>
      <c r="J771" s="52"/>
      <c r="K771" s="52"/>
      <c r="L771" s="52"/>
      <c r="M771" s="52"/>
      <c r="N771" s="52"/>
      <c r="O771" s="52"/>
      <c r="P771" s="52"/>
      <c r="Q771" s="52"/>
      <c r="R771" s="52"/>
      <c r="S771" s="52"/>
      <c r="T771" s="52"/>
      <c r="U771" s="52"/>
      <c r="V771" s="52"/>
      <c r="W771" s="52"/>
      <c r="X771" s="52"/>
      <c r="Y771" s="52"/>
      <c r="Z771" s="52"/>
    </row>
    <row r="772">
      <c r="A772" s="52"/>
      <c r="B772" s="52"/>
      <c r="C772" s="52"/>
      <c r="D772" s="52"/>
      <c r="E772" s="52"/>
      <c r="F772" s="52"/>
      <c r="G772" s="52"/>
      <c r="H772" s="52"/>
      <c r="I772" s="52"/>
      <c r="J772" s="52"/>
      <c r="K772" s="52"/>
      <c r="L772" s="52"/>
      <c r="M772" s="52"/>
      <c r="N772" s="52"/>
      <c r="O772" s="52"/>
      <c r="P772" s="52"/>
      <c r="Q772" s="52"/>
      <c r="R772" s="52"/>
      <c r="S772" s="52"/>
      <c r="T772" s="52"/>
      <c r="U772" s="52"/>
      <c r="V772" s="52"/>
      <c r="W772" s="52"/>
      <c r="X772" s="52"/>
      <c r="Y772" s="52"/>
      <c r="Z772" s="52"/>
    </row>
    <row r="773">
      <c r="A773" s="52"/>
      <c r="B773" s="52"/>
      <c r="C773" s="52"/>
      <c r="D773" s="52"/>
      <c r="E773" s="52"/>
      <c r="F773" s="52"/>
      <c r="G773" s="52"/>
      <c r="H773" s="52"/>
      <c r="I773" s="52"/>
      <c r="J773" s="52"/>
      <c r="K773" s="52"/>
      <c r="L773" s="52"/>
      <c r="M773" s="52"/>
      <c r="N773" s="52"/>
      <c r="O773" s="52"/>
      <c r="P773" s="52"/>
      <c r="Q773" s="52"/>
      <c r="R773" s="52"/>
      <c r="S773" s="52"/>
      <c r="T773" s="52"/>
      <c r="U773" s="52"/>
      <c r="V773" s="52"/>
      <c r="W773" s="52"/>
      <c r="X773" s="52"/>
      <c r="Y773" s="52"/>
      <c r="Z773" s="52"/>
    </row>
    <row r="774">
      <c r="A774" s="52"/>
      <c r="B774" s="52"/>
      <c r="C774" s="52"/>
      <c r="D774" s="52"/>
      <c r="E774" s="52"/>
      <c r="F774" s="52"/>
      <c r="G774" s="52"/>
      <c r="H774" s="52"/>
      <c r="I774" s="52"/>
      <c r="J774" s="52"/>
      <c r="K774" s="52"/>
      <c r="L774" s="52"/>
      <c r="M774" s="52"/>
      <c r="N774" s="52"/>
      <c r="O774" s="52"/>
      <c r="P774" s="52"/>
      <c r="Q774" s="52"/>
      <c r="R774" s="52"/>
      <c r="S774" s="52"/>
      <c r="T774" s="52"/>
      <c r="U774" s="52"/>
      <c r="V774" s="52"/>
      <c r="W774" s="52"/>
      <c r="X774" s="52"/>
      <c r="Y774" s="52"/>
      <c r="Z774" s="52"/>
    </row>
    <row r="775">
      <c r="A775" s="52"/>
      <c r="B775" s="52"/>
      <c r="C775" s="52"/>
      <c r="D775" s="52"/>
      <c r="E775" s="52"/>
      <c r="F775" s="52"/>
      <c r="G775" s="52"/>
      <c r="H775" s="52"/>
      <c r="I775" s="52"/>
      <c r="J775" s="52"/>
      <c r="K775" s="52"/>
      <c r="L775" s="52"/>
      <c r="M775" s="52"/>
      <c r="N775" s="52"/>
      <c r="O775" s="52"/>
      <c r="P775" s="52"/>
      <c r="Q775" s="52"/>
      <c r="R775" s="52"/>
      <c r="S775" s="52"/>
      <c r="T775" s="52"/>
      <c r="U775" s="52"/>
      <c r="V775" s="52"/>
      <c r="W775" s="52"/>
      <c r="X775" s="52"/>
      <c r="Y775" s="52"/>
      <c r="Z775" s="52"/>
    </row>
    <row r="776">
      <c r="A776" s="52"/>
      <c r="B776" s="52"/>
      <c r="C776" s="52"/>
      <c r="D776" s="52"/>
      <c r="E776" s="52"/>
      <c r="F776" s="52"/>
      <c r="G776" s="52"/>
      <c r="H776" s="52"/>
      <c r="I776" s="52"/>
      <c r="J776" s="52"/>
      <c r="K776" s="52"/>
      <c r="L776" s="52"/>
      <c r="M776" s="52"/>
      <c r="N776" s="52"/>
      <c r="O776" s="52"/>
      <c r="P776" s="52"/>
      <c r="Q776" s="52"/>
      <c r="R776" s="52"/>
      <c r="S776" s="52"/>
      <c r="T776" s="52"/>
      <c r="U776" s="52"/>
      <c r="V776" s="52"/>
      <c r="W776" s="52"/>
      <c r="X776" s="52"/>
      <c r="Y776" s="52"/>
      <c r="Z776" s="52"/>
    </row>
    <row r="777">
      <c r="A777" s="52"/>
      <c r="B777" s="52"/>
      <c r="C777" s="52"/>
      <c r="D777" s="52"/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  <c r="X777" s="52"/>
      <c r="Y777" s="52"/>
      <c r="Z777" s="52"/>
    </row>
    <row r="778">
      <c r="A778" s="52"/>
      <c r="B778" s="52"/>
      <c r="C778" s="52"/>
      <c r="D778" s="52"/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  <c r="X778" s="52"/>
      <c r="Y778" s="52"/>
      <c r="Z778" s="52"/>
    </row>
    <row r="779">
      <c r="A779" s="52"/>
      <c r="B779" s="52"/>
      <c r="C779" s="52"/>
      <c r="D779" s="52"/>
      <c r="E779" s="52"/>
      <c r="F779" s="52"/>
      <c r="G779" s="52"/>
      <c r="H779" s="52"/>
      <c r="I779" s="52"/>
      <c r="J779" s="52"/>
      <c r="K779" s="52"/>
      <c r="L779" s="52"/>
      <c r="M779" s="52"/>
      <c r="N779" s="52"/>
      <c r="O779" s="52"/>
      <c r="P779" s="52"/>
      <c r="Q779" s="52"/>
      <c r="R779" s="52"/>
      <c r="S779" s="52"/>
      <c r="T779" s="52"/>
      <c r="U779" s="52"/>
      <c r="V779" s="52"/>
      <c r="W779" s="52"/>
      <c r="X779" s="52"/>
      <c r="Y779" s="52"/>
      <c r="Z779" s="52"/>
    </row>
    <row r="780">
      <c r="A780" s="52"/>
      <c r="B780" s="52"/>
      <c r="C780" s="52"/>
      <c r="D780" s="52"/>
      <c r="E780" s="52"/>
      <c r="F780" s="52"/>
      <c r="G780" s="52"/>
      <c r="H780" s="52"/>
      <c r="I780" s="52"/>
      <c r="J780" s="52"/>
      <c r="K780" s="52"/>
      <c r="L780" s="52"/>
      <c r="M780" s="52"/>
      <c r="N780" s="52"/>
      <c r="O780" s="52"/>
      <c r="P780" s="52"/>
      <c r="Q780" s="52"/>
      <c r="R780" s="52"/>
      <c r="S780" s="52"/>
      <c r="T780" s="52"/>
      <c r="U780" s="52"/>
      <c r="V780" s="52"/>
      <c r="W780" s="52"/>
      <c r="X780" s="52"/>
      <c r="Y780" s="52"/>
      <c r="Z780" s="52"/>
    </row>
    <row r="781">
      <c r="A781" s="52"/>
      <c r="B781" s="52"/>
      <c r="C781" s="52"/>
      <c r="D781" s="52"/>
      <c r="E781" s="52"/>
      <c r="F781" s="52"/>
      <c r="G781" s="52"/>
      <c r="H781" s="52"/>
      <c r="I781" s="52"/>
      <c r="J781" s="52"/>
      <c r="K781" s="52"/>
      <c r="L781" s="52"/>
      <c r="M781" s="52"/>
      <c r="N781" s="52"/>
      <c r="O781" s="52"/>
      <c r="P781" s="52"/>
      <c r="Q781" s="52"/>
      <c r="R781" s="52"/>
      <c r="S781" s="52"/>
      <c r="T781" s="52"/>
      <c r="U781" s="52"/>
      <c r="V781" s="52"/>
      <c r="W781" s="52"/>
      <c r="X781" s="52"/>
      <c r="Y781" s="52"/>
      <c r="Z781" s="52"/>
    </row>
    <row r="782">
      <c r="A782" s="52"/>
      <c r="B782" s="52"/>
      <c r="C782" s="52"/>
      <c r="D782" s="52"/>
      <c r="E782" s="52"/>
      <c r="F782" s="52"/>
      <c r="G782" s="52"/>
      <c r="H782" s="52"/>
      <c r="I782" s="52"/>
      <c r="J782" s="52"/>
      <c r="K782" s="52"/>
      <c r="L782" s="52"/>
      <c r="M782" s="52"/>
      <c r="N782" s="52"/>
      <c r="O782" s="52"/>
      <c r="P782" s="52"/>
      <c r="Q782" s="52"/>
      <c r="R782" s="52"/>
      <c r="S782" s="52"/>
      <c r="T782" s="52"/>
      <c r="U782" s="52"/>
      <c r="V782" s="52"/>
      <c r="W782" s="52"/>
      <c r="X782" s="52"/>
      <c r="Y782" s="52"/>
      <c r="Z782" s="52"/>
    </row>
    <row r="783">
      <c r="A783" s="52"/>
      <c r="B783" s="52"/>
      <c r="C783" s="52"/>
      <c r="D783" s="52"/>
      <c r="E783" s="52"/>
      <c r="F783" s="52"/>
      <c r="G783" s="52"/>
      <c r="H783" s="52"/>
      <c r="I783" s="52"/>
      <c r="J783" s="52"/>
      <c r="K783" s="52"/>
      <c r="L783" s="52"/>
      <c r="M783" s="52"/>
      <c r="N783" s="52"/>
      <c r="O783" s="52"/>
      <c r="P783" s="52"/>
      <c r="Q783" s="52"/>
      <c r="R783" s="52"/>
      <c r="S783" s="52"/>
      <c r="T783" s="52"/>
      <c r="U783" s="52"/>
      <c r="V783" s="52"/>
      <c r="W783" s="52"/>
      <c r="X783" s="52"/>
      <c r="Y783" s="52"/>
      <c r="Z783" s="52"/>
    </row>
    <row r="784">
      <c r="A784" s="52"/>
      <c r="B784" s="52"/>
      <c r="C784" s="52"/>
      <c r="D784" s="52"/>
      <c r="E784" s="52"/>
      <c r="F784" s="52"/>
      <c r="G784" s="52"/>
      <c r="H784" s="52"/>
      <c r="I784" s="52"/>
      <c r="J784" s="52"/>
      <c r="K784" s="52"/>
      <c r="L784" s="52"/>
      <c r="M784" s="52"/>
      <c r="N784" s="52"/>
      <c r="O784" s="52"/>
      <c r="P784" s="52"/>
      <c r="Q784" s="52"/>
      <c r="R784" s="52"/>
      <c r="S784" s="52"/>
      <c r="T784" s="52"/>
      <c r="U784" s="52"/>
      <c r="V784" s="52"/>
      <c r="W784" s="52"/>
      <c r="X784" s="52"/>
      <c r="Y784" s="52"/>
      <c r="Z784" s="52"/>
    </row>
    <row r="785">
      <c r="A785" s="52"/>
      <c r="B785" s="52"/>
      <c r="C785" s="52"/>
      <c r="D785" s="52"/>
      <c r="E785" s="52"/>
      <c r="F785" s="52"/>
      <c r="G785" s="52"/>
      <c r="H785" s="52"/>
      <c r="I785" s="52"/>
      <c r="J785" s="52"/>
      <c r="K785" s="52"/>
      <c r="L785" s="52"/>
      <c r="M785" s="52"/>
      <c r="N785" s="52"/>
      <c r="O785" s="52"/>
      <c r="P785" s="52"/>
      <c r="Q785" s="52"/>
      <c r="R785" s="52"/>
      <c r="S785" s="52"/>
      <c r="T785" s="52"/>
      <c r="U785" s="52"/>
      <c r="V785" s="52"/>
      <c r="W785" s="52"/>
      <c r="X785" s="52"/>
      <c r="Y785" s="52"/>
      <c r="Z785" s="52"/>
    </row>
    <row r="786">
      <c r="A786" s="52"/>
      <c r="B786" s="52"/>
      <c r="C786" s="52"/>
      <c r="D786" s="52"/>
      <c r="E786" s="52"/>
      <c r="F786" s="52"/>
      <c r="G786" s="52"/>
      <c r="H786" s="52"/>
      <c r="I786" s="52"/>
      <c r="J786" s="52"/>
      <c r="K786" s="52"/>
      <c r="L786" s="52"/>
      <c r="M786" s="52"/>
      <c r="N786" s="52"/>
      <c r="O786" s="52"/>
      <c r="P786" s="52"/>
      <c r="Q786" s="52"/>
      <c r="R786" s="52"/>
      <c r="S786" s="52"/>
      <c r="T786" s="52"/>
      <c r="U786" s="52"/>
      <c r="V786" s="52"/>
      <c r="W786" s="52"/>
      <c r="X786" s="52"/>
      <c r="Y786" s="52"/>
      <c r="Z786" s="52"/>
    </row>
    <row r="787">
      <c r="A787" s="52"/>
      <c r="B787" s="52"/>
      <c r="C787" s="52"/>
      <c r="D787" s="52"/>
      <c r="E787" s="52"/>
      <c r="F787" s="52"/>
      <c r="G787" s="52"/>
      <c r="H787" s="52"/>
      <c r="I787" s="52"/>
      <c r="J787" s="52"/>
      <c r="K787" s="52"/>
      <c r="L787" s="52"/>
      <c r="M787" s="52"/>
      <c r="N787" s="52"/>
      <c r="O787" s="52"/>
      <c r="P787" s="52"/>
      <c r="Q787" s="52"/>
      <c r="R787" s="52"/>
      <c r="S787" s="52"/>
      <c r="T787" s="52"/>
      <c r="U787" s="52"/>
      <c r="V787" s="52"/>
      <c r="W787" s="52"/>
      <c r="X787" s="52"/>
      <c r="Y787" s="52"/>
      <c r="Z787" s="52"/>
    </row>
    <row r="788">
      <c r="A788" s="52"/>
      <c r="B788" s="52"/>
      <c r="C788" s="52"/>
      <c r="D788" s="52"/>
      <c r="E788" s="52"/>
      <c r="F788" s="52"/>
      <c r="G788" s="52"/>
      <c r="H788" s="52"/>
      <c r="I788" s="52"/>
      <c r="J788" s="52"/>
      <c r="K788" s="52"/>
      <c r="L788" s="52"/>
      <c r="M788" s="52"/>
      <c r="N788" s="52"/>
      <c r="O788" s="52"/>
      <c r="P788" s="52"/>
      <c r="Q788" s="52"/>
      <c r="R788" s="52"/>
      <c r="S788" s="52"/>
      <c r="T788" s="52"/>
      <c r="U788" s="52"/>
      <c r="V788" s="52"/>
      <c r="W788" s="52"/>
      <c r="X788" s="52"/>
      <c r="Y788" s="52"/>
      <c r="Z788" s="52"/>
    </row>
    <row r="789">
      <c r="A789" s="52"/>
      <c r="B789" s="52"/>
      <c r="C789" s="52"/>
      <c r="D789" s="52"/>
      <c r="E789" s="52"/>
      <c r="F789" s="52"/>
      <c r="G789" s="52"/>
      <c r="H789" s="52"/>
      <c r="I789" s="52"/>
      <c r="J789" s="52"/>
      <c r="K789" s="52"/>
      <c r="L789" s="52"/>
      <c r="M789" s="52"/>
      <c r="N789" s="52"/>
      <c r="O789" s="52"/>
      <c r="P789" s="52"/>
      <c r="Q789" s="52"/>
      <c r="R789" s="52"/>
      <c r="S789" s="52"/>
      <c r="T789" s="52"/>
      <c r="U789" s="52"/>
      <c r="V789" s="52"/>
      <c r="W789" s="52"/>
      <c r="X789" s="52"/>
      <c r="Y789" s="52"/>
      <c r="Z789" s="52"/>
    </row>
    <row r="790">
      <c r="A790" s="52"/>
      <c r="B790" s="52"/>
      <c r="C790" s="52"/>
      <c r="D790" s="52"/>
      <c r="E790" s="52"/>
      <c r="F790" s="52"/>
      <c r="G790" s="52"/>
      <c r="H790" s="52"/>
      <c r="I790" s="52"/>
      <c r="J790" s="52"/>
      <c r="K790" s="52"/>
      <c r="L790" s="52"/>
      <c r="M790" s="52"/>
      <c r="N790" s="52"/>
      <c r="O790" s="52"/>
      <c r="P790" s="52"/>
      <c r="Q790" s="52"/>
      <c r="R790" s="52"/>
      <c r="S790" s="52"/>
      <c r="T790" s="52"/>
      <c r="U790" s="52"/>
      <c r="V790" s="52"/>
      <c r="W790" s="52"/>
      <c r="X790" s="52"/>
      <c r="Y790" s="52"/>
      <c r="Z790" s="52"/>
    </row>
    <row r="791">
      <c r="A791" s="52"/>
      <c r="B791" s="52"/>
      <c r="C791" s="52"/>
      <c r="D791" s="52"/>
      <c r="E791" s="52"/>
      <c r="F791" s="52"/>
      <c r="G791" s="52"/>
      <c r="H791" s="52"/>
      <c r="I791" s="52"/>
      <c r="J791" s="52"/>
      <c r="K791" s="52"/>
      <c r="L791" s="52"/>
      <c r="M791" s="52"/>
      <c r="N791" s="52"/>
      <c r="O791" s="52"/>
      <c r="P791" s="52"/>
      <c r="Q791" s="52"/>
      <c r="R791" s="52"/>
      <c r="S791" s="52"/>
      <c r="T791" s="52"/>
      <c r="U791" s="52"/>
      <c r="V791" s="52"/>
      <c r="W791" s="52"/>
      <c r="X791" s="52"/>
      <c r="Y791" s="52"/>
      <c r="Z791" s="52"/>
    </row>
    <row r="792">
      <c r="A792" s="52"/>
      <c r="B792" s="52"/>
      <c r="C792" s="52"/>
      <c r="D792" s="52"/>
      <c r="E792" s="52"/>
      <c r="F792" s="52"/>
      <c r="G792" s="52"/>
      <c r="H792" s="52"/>
      <c r="I792" s="52"/>
      <c r="J792" s="52"/>
      <c r="K792" s="52"/>
      <c r="L792" s="52"/>
      <c r="M792" s="52"/>
      <c r="N792" s="52"/>
      <c r="O792" s="52"/>
      <c r="P792" s="52"/>
      <c r="Q792" s="52"/>
      <c r="R792" s="52"/>
      <c r="S792" s="52"/>
      <c r="T792" s="52"/>
      <c r="U792" s="52"/>
      <c r="V792" s="52"/>
      <c r="W792" s="52"/>
      <c r="X792" s="52"/>
      <c r="Y792" s="52"/>
      <c r="Z792" s="52"/>
    </row>
    <row r="793">
      <c r="A793" s="52"/>
      <c r="B793" s="52"/>
      <c r="C793" s="52"/>
      <c r="D793" s="52"/>
      <c r="E793" s="52"/>
      <c r="F793" s="52"/>
      <c r="G793" s="52"/>
      <c r="H793" s="52"/>
      <c r="I793" s="52"/>
      <c r="J793" s="52"/>
      <c r="K793" s="52"/>
      <c r="L793" s="52"/>
      <c r="M793" s="52"/>
      <c r="N793" s="52"/>
      <c r="O793" s="52"/>
      <c r="P793" s="52"/>
      <c r="Q793" s="52"/>
      <c r="R793" s="52"/>
      <c r="S793" s="52"/>
      <c r="T793" s="52"/>
      <c r="U793" s="52"/>
      <c r="V793" s="52"/>
      <c r="W793" s="52"/>
      <c r="X793" s="52"/>
      <c r="Y793" s="52"/>
      <c r="Z793" s="52"/>
    </row>
    <row r="794">
      <c r="A794" s="52"/>
      <c r="B794" s="52"/>
      <c r="C794" s="52"/>
      <c r="D794" s="52"/>
      <c r="E794" s="52"/>
      <c r="F794" s="52"/>
      <c r="G794" s="52"/>
      <c r="H794" s="52"/>
      <c r="I794" s="52"/>
      <c r="J794" s="52"/>
      <c r="K794" s="52"/>
      <c r="L794" s="52"/>
      <c r="M794" s="52"/>
      <c r="N794" s="52"/>
      <c r="O794" s="52"/>
      <c r="P794" s="52"/>
      <c r="Q794" s="52"/>
      <c r="R794" s="52"/>
      <c r="S794" s="52"/>
      <c r="T794" s="52"/>
      <c r="U794" s="52"/>
      <c r="V794" s="52"/>
      <c r="W794" s="52"/>
      <c r="X794" s="52"/>
      <c r="Y794" s="52"/>
      <c r="Z794" s="52"/>
    </row>
    <row r="795">
      <c r="A795" s="52"/>
      <c r="B795" s="52"/>
      <c r="C795" s="52"/>
      <c r="D795" s="52"/>
      <c r="E795" s="52"/>
      <c r="F795" s="52"/>
      <c r="G795" s="52"/>
      <c r="H795" s="52"/>
      <c r="I795" s="52"/>
      <c r="J795" s="52"/>
      <c r="K795" s="52"/>
      <c r="L795" s="52"/>
      <c r="M795" s="52"/>
      <c r="N795" s="52"/>
      <c r="O795" s="52"/>
      <c r="P795" s="52"/>
      <c r="Q795" s="52"/>
      <c r="R795" s="52"/>
      <c r="S795" s="52"/>
      <c r="T795" s="52"/>
      <c r="U795" s="52"/>
      <c r="V795" s="52"/>
      <c r="W795" s="52"/>
      <c r="X795" s="52"/>
      <c r="Y795" s="52"/>
      <c r="Z795" s="52"/>
    </row>
    <row r="796">
      <c r="A796" s="52"/>
      <c r="B796" s="52"/>
      <c r="C796" s="52"/>
      <c r="D796" s="52"/>
      <c r="E796" s="52"/>
      <c r="F796" s="52"/>
      <c r="G796" s="52"/>
      <c r="H796" s="52"/>
      <c r="I796" s="52"/>
      <c r="J796" s="52"/>
      <c r="K796" s="52"/>
      <c r="L796" s="52"/>
      <c r="M796" s="52"/>
      <c r="N796" s="52"/>
      <c r="O796" s="52"/>
      <c r="P796" s="52"/>
      <c r="Q796" s="52"/>
      <c r="R796" s="52"/>
      <c r="S796" s="52"/>
      <c r="T796" s="52"/>
      <c r="U796" s="52"/>
      <c r="V796" s="52"/>
      <c r="W796" s="52"/>
      <c r="X796" s="52"/>
      <c r="Y796" s="52"/>
      <c r="Z796" s="52"/>
    </row>
    <row r="797">
      <c r="A797" s="52"/>
      <c r="B797" s="52"/>
      <c r="C797" s="52"/>
      <c r="D797" s="52"/>
      <c r="E797" s="52"/>
      <c r="F797" s="52"/>
      <c r="G797" s="52"/>
      <c r="H797" s="52"/>
      <c r="I797" s="52"/>
      <c r="J797" s="52"/>
      <c r="K797" s="52"/>
      <c r="L797" s="52"/>
      <c r="M797" s="52"/>
      <c r="N797" s="52"/>
      <c r="O797" s="52"/>
      <c r="P797" s="52"/>
      <c r="Q797" s="52"/>
      <c r="R797" s="52"/>
      <c r="S797" s="52"/>
      <c r="T797" s="52"/>
      <c r="U797" s="52"/>
      <c r="V797" s="52"/>
      <c r="W797" s="52"/>
      <c r="X797" s="52"/>
      <c r="Y797" s="52"/>
      <c r="Z797" s="52"/>
    </row>
    <row r="798">
      <c r="A798" s="52"/>
      <c r="B798" s="52"/>
      <c r="C798" s="52"/>
      <c r="D798" s="52"/>
      <c r="E798" s="52"/>
      <c r="F798" s="52"/>
      <c r="G798" s="52"/>
      <c r="H798" s="52"/>
      <c r="I798" s="52"/>
      <c r="J798" s="52"/>
      <c r="K798" s="52"/>
      <c r="L798" s="52"/>
      <c r="M798" s="52"/>
      <c r="N798" s="52"/>
      <c r="O798" s="52"/>
      <c r="P798" s="52"/>
      <c r="Q798" s="52"/>
      <c r="R798" s="52"/>
      <c r="S798" s="52"/>
      <c r="T798" s="52"/>
      <c r="U798" s="52"/>
      <c r="V798" s="52"/>
      <c r="W798" s="52"/>
      <c r="X798" s="52"/>
      <c r="Y798" s="52"/>
      <c r="Z798" s="52"/>
    </row>
    <row r="799">
      <c r="A799" s="52"/>
      <c r="B799" s="52"/>
      <c r="C799" s="52"/>
      <c r="D799" s="52"/>
      <c r="E799" s="52"/>
      <c r="F799" s="52"/>
      <c r="G799" s="52"/>
      <c r="H799" s="52"/>
      <c r="I799" s="52"/>
      <c r="J799" s="52"/>
      <c r="K799" s="52"/>
      <c r="L799" s="52"/>
      <c r="M799" s="52"/>
      <c r="N799" s="52"/>
      <c r="O799" s="52"/>
      <c r="P799" s="52"/>
      <c r="Q799" s="52"/>
      <c r="R799" s="52"/>
      <c r="S799" s="52"/>
      <c r="T799" s="52"/>
      <c r="U799" s="52"/>
      <c r="V799" s="52"/>
      <c r="W799" s="52"/>
      <c r="X799" s="52"/>
      <c r="Y799" s="52"/>
      <c r="Z799" s="52"/>
    </row>
    <row r="800">
      <c r="A800" s="52"/>
      <c r="B800" s="52"/>
      <c r="C800" s="52"/>
      <c r="D800" s="52"/>
      <c r="E800" s="52"/>
      <c r="F800" s="52"/>
      <c r="G800" s="52"/>
      <c r="H800" s="52"/>
      <c r="I800" s="52"/>
      <c r="J800" s="52"/>
      <c r="K800" s="52"/>
      <c r="L800" s="52"/>
      <c r="M800" s="52"/>
      <c r="N800" s="52"/>
      <c r="O800" s="52"/>
      <c r="P800" s="52"/>
      <c r="Q800" s="52"/>
      <c r="R800" s="52"/>
      <c r="S800" s="52"/>
      <c r="T800" s="52"/>
      <c r="U800" s="52"/>
      <c r="V800" s="52"/>
      <c r="W800" s="52"/>
      <c r="X800" s="52"/>
      <c r="Y800" s="52"/>
      <c r="Z800" s="52"/>
    </row>
    <row r="801">
      <c r="A801" s="52"/>
      <c r="B801" s="52"/>
      <c r="C801" s="52"/>
      <c r="D801" s="52"/>
      <c r="E801" s="52"/>
      <c r="F801" s="52"/>
      <c r="G801" s="52"/>
      <c r="H801" s="52"/>
      <c r="I801" s="52"/>
      <c r="J801" s="52"/>
      <c r="K801" s="52"/>
      <c r="L801" s="52"/>
      <c r="M801" s="52"/>
      <c r="N801" s="52"/>
      <c r="O801" s="52"/>
      <c r="P801" s="52"/>
      <c r="Q801" s="52"/>
      <c r="R801" s="52"/>
      <c r="S801" s="52"/>
      <c r="T801" s="52"/>
      <c r="U801" s="52"/>
      <c r="V801" s="52"/>
      <c r="W801" s="52"/>
      <c r="X801" s="52"/>
      <c r="Y801" s="52"/>
      <c r="Z801" s="52"/>
    </row>
    <row r="802">
      <c r="A802" s="52"/>
      <c r="B802" s="52"/>
      <c r="C802" s="52"/>
      <c r="D802" s="52"/>
      <c r="E802" s="52"/>
      <c r="F802" s="52"/>
      <c r="G802" s="52"/>
      <c r="H802" s="52"/>
      <c r="I802" s="52"/>
      <c r="J802" s="52"/>
      <c r="K802" s="52"/>
      <c r="L802" s="52"/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  <c r="X802" s="52"/>
      <c r="Y802" s="52"/>
      <c r="Z802" s="52"/>
    </row>
    <row r="803">
      <c r="A803" s="52"/>
      <c r="B803" s="52"/>
      <c r="C803" s="52"/>
      <c r="D803" s="52"/>
      <c r="E803" s="52"/>
      <c r="F803" s="52"/>
      <c r="G803" s="52"/>
      <c r="H803" s="52"/>
      <c r="I803" s="52"/>
      <c r="J803" s="52"/>
      <c r="K803" s="52"/>
      <c r="L803" s="52"/>
      <c r="M803" s="52"/>
      <c r="N803" s="52"/>
      <c r="O803" s="52"/>
      <c r="P803" s="52"/>
      <c r="Q803" s="52"/>
      <c r="R803" s="52"/>
      <c r="S803" s="52"/>
      <c r="T803" s="52"/>
      <c r="U803" s="52"/>
      <c r="V803" s="52"/>
      <c r="W803" s="52"/>
      <c r="X803" s="52"/>
      <c r="Y803" s="52"/>
      <c r="Z803" s="52"/>
    </row>
    <row r="804">
      <c r="A804" s="52"/>
      <c r="B804" s="52"/>
      <c r="C804" s="52"/>
      <c r="D804" s="52"/>
      <c r="E804" s="52"/>
      <c r="F804" s="52"/>
      <c r="G804" s="52"/>
      <c r="H804" s="52"/>
      <c r="I804" s="52"/>
      <c r="J804" s="52"/>
      <c r="K804" s="52"/>
      <c r="L804" s="52"/>
      <c r="M804" s="52"/>
      <c r="N804" s="52"/>
      <c r="O804" s="52"/>
      <c r="P804" s="52"/>
      <c r="Q804" s="52"/>
      <c r="R804" s="52"/>
      <c r="S804" s="52"/>
      <c r="T804" s="52"/>
      <c r="U804" s="52"/>
      <c r="V804" s="52"/>
      <c r="W804" s="52"/>
      <c r="X804" s="52"/>
      <c r="Y804" s="52"/>
      <c r="Z804" s="52"/>
    </row>
    <row r="805">
      <c r="A805" s="52"/>
      <c r="B805" s="52"/>
      <c r="C805" s="52"/>
      <c r="D805" s="52"/>
      <c r="E805" s="52"/>
      <c r="F805" s="52"/>
      <c r="G805" s="52"/>
      <c r="H805" s="52"/>
      <c r="I805" s="52"/>
      <c r="J805" s="52"/>
      <c r="K805" s="52"/>
      <c r="L805" s="52"/>
      <c r="M805" s="52"/>
      <c r="N805" s="52"/>
      <c r="O805" s="52"/>
      <c r="P805" s="52"/>
      <c r="Q805" s="52"/>
      <c r="R805" s="52"/>
      <c r="S805" s="52"/>
      <c r="T805" s="52"/>
      <c r="U805" s="52"/>
      <c r="V805" s="52"/>
      <c r="W805" s="52"/>
      <c r="X805" s="52"/>
      <c r="Y805" s="52"/>
      <c r="Z805" s="52"/>
    </row>
    <row r="806">
      <c r="A806" s="52"/>
      <c r="B806" s="52"/>
      <c r="C806" s="52"/>
      <c r="D806" s="52"/>
      <c r="E806" s="52"/>
      <c r="F806" s="52"/>
      <c r="G806" s="52"/>
      <c r="H806" s="52"/>
      <c r="I806" s="52"/>
      <c r="J806" s="52"/>
      <c r="K806" s="52"/>
      <c r="L806" s="52"/>
      <c r="M806" s="52"/>
      <c r="N806" s="52"/>
      <c r="O806" s="52"/>
      <c r="P806" s="52"/>
      <c r="Q806" s="52"/>
      <c r="R806" s="52"/>
      <c r="S806" s="52"/>
      <c r="T806" s="52"/>
      <c r="U806" s="52"/>
      <c r="V806" s="52"/>
      <c r="W806" s="52"/>
      <c r="X806" s="52"/>
      <c r="Y806" s="52"/>
      <c r="Z806" s="52"/>
    </row>
    <row r="807">
      <c r="A807" s="52"/>
      <c r="B807" s="52"/>
      <c r="C807" s="52"/>
      <c r="D807" s="52"/>
      <c r="E807" s="52"/>
      <c r="F807" s="52"/>
      <c r="G807" s="52"/>
      <c r="H807" s="52"/>
      <c r="I807" s="52"/>
      <c r="J807" s="52"/>
      <c r="K807" s="52"/>
      <c r="L807" s="52"/>
      <c r="M807" s="52"/>
      <c r="N807" s="52"/>
      <c r="O807" s="52"/>
      <c r="P807" s="52"/>
      <c r="Q807" s="52"/>
      <c r="R807" s="52"/>
      <c r="S807" s="52"/>
      <c r="T807" s="52"/>
      <c r="U807" s="52"/>
      <c r="V807" s="52"/>
      <c r="W807" s="52"/>
      <c r="X807" s="52"/>
      <c r="Y807" s="52"/>
      <c r="Z807" s="52"/>
    </row>
    <row r="808">
      <c r="A808" s="52"/>
      <c r="B808" s="52"/>
      <c r="C808" s="52"/>
      <c r="D808" s="52"/>
      <c r="E808" s="52"/>
      <c r="F808" s="52"/>
      <c r="G808" s="52"/>
      <c r="H808" s="52"/>
      <c r="I808" s="52"/>
      <c r="J808" s="52"/>
      <c r="K808" s="52"/>
      <c r="L808" s="52"/>
      <c r="M808" s="52"/>
      <c r="N808" s="52"/>
      <c r="O808" s="52"/>
      <c r="P808" s="52"/>
      <c r="Q808" s="52"/>
      <c r="R808" s="52"/>
      <c r="S808" s="52"/>
      <c r="T808" s="52"/>
      <c r="U808" s="52"/>
      <c r="V808" s="52"/>
      <c r="W808" s="52"/>
      <c r="X808" s="52"/>
      <c r="Y808" s="52"/>
      <c r="Z808" s="52"/>
    </row>
    <row r="809">
      <c r="A809" s="52"/>
      <c r="B809" s="52"/>
      <c r="C809" s="52"/>
      <c r="D809" s="52"/>
      <c r="E809" s="52"/>
      <c r="F809" s="52"/>
      <c r="G809" s="52"/>
      <c r="H809" s="52"/>
      <c r="I809" s="52"/>
      <c r="J809" s="52"/>
      <c r="K809" s="52"/>
      <c r="L809" s="52"/>
      <c r="M809" s="52"/>
      <c r="N809" s="52"/>
      <c r="O809" s="52"/>
      <c r="P809" s="52"/>
      <c r="Q809" s="52"/>
      <c r="R809" s="52"/>
      <c r="S809" s="52"/>
      <c r="T809" s="52"/>
      <c r="U809" s="52"/>
      <c r="V809" s="52"/>
      <c r="W809" s="52"/>
      <c r="X809" s="52"/>
      <c r="Y809" s="52"/>
      <c r="Z809" s="52"/>
    </row>
    <row r="810">
      <c r="A810" s="52"/>
      <c r="B810" s="52"/>
      <c r="C810" s="52"/>
      <c r="D810" s="52"/>
      <c r="E810" s="52"/>
      <c r="F810" s="52"/>
      <c r="G810" s="52"/>
      <c r="H810" s="52"/>
      <c r="I810" s="52"/>
      <c r="J810" s="52"/>
      <c r="K810" s="52"/>
      <c r="L810" s="52"/>
      <c r="M810" s="52"/>
      <c r="N810" s="52"/>
      <c r="O810" s="52"/>
      <c r="P810" s="52"/>
      <c r="Q810" s="52"/>
      <c r="R810" s="52"/>
      <c r="S810" s="52"/>
      <c r="T810" s="52"/>
      <c r="U810" s="52"/>
      <c r="V810" s="52"/>
      <c r="W810" s="52"/>
      <c r="X810" s="52"/>
      <c r="Y810" s="52"/>
      <c r="Z810" s="52"/>
    </row>
    <row r="811">
      <c r="A811" s="52"/>
      <c r="B811" s="52"/>
      <c r="C811" s="52"/>
      <c r="D811" s="52"/>
      <c r="E811" s="52"/>
      <c r="F811" s="52"/>
      <c r="G811" s="52"/>
      <c r="H811" s="52"/>
      <c r="I811" s="52"/>
      <c r="J811" s="52"/>
      <c r="K811" s="52"/>
      <c r="L811" s="52"/>
      <c r="M811" s="52"/>
      <c r="N811" s="52"/>
      <c r="O811" s="52"/>
      <c r="P811" s="52"/>
      <c r="Q811" s="52"/>
      <c r="R811" s="52"/>
      <c r="S811" s="52"/>
      <c r="T811" s="52"/>
      <c r="U811" s="52"/>
      <c r="V811" s="52"/>
      <c r="W811" s="52"/>
      <c r="X811" s="52"/>
      <c r="Y811" s="52"/>
      <c r="Z811" s="52"/>
    </row>
    <row r="812">
      <c r="A812" s="52"/>
      <c r="B812" s="52"/>
      <c r="C812" s="52"/>
      <c r="D812" s="52"/>
      <c r="E812" s="52"/>
      <c r="F812" s="52"/>
      <c r="G812" s="52"/>
      <c r="H812" s="52"/>
      <c r="I812" s="52"/>
      <c r="J812" s="52"/>
      <c r="K812" s="52"/>
      <c r="L812" s="52"/>
      <c r="M812" s="52"/>
      <c r="N812" s="52"/>
      <c r="O812" s="52"/>
      <c r="P812" s="52"/>
      <c r="Q812" s="52"/>
      <c r="R812" s="52"/>
      <c r="S812" s="52"/>
      <c r="T812" s="52"/>
      <c r="U812" s="52"/>
      <c r="V812" s="52"/>
      <c r="W812" s="52"/>
      <c r="X812" s="52"/>
      <c r="Y812" s="52"/>
      <c r="Z812" s="52"/>
    </row>
    <row r="813">
      <c r="A813" s="52"/>
      <c r="B813" s="52"/>
      <c r="C813" s="52"/>
      <c r="D813" s="52"/>
      <c r="E813" s="52"/>
      <c r="F813" s="52"/>
      <c r="G813" s="52"/>
      <c r="H813" s="52"/>
      <c r="I813" s="52"/>
      <c r="J813" s="52"/>
      <c r="K813" s="52"/>
      <c r="L813" s="52"/>
      <c r="M813" s="52"/>
      <c r="N813" s="52"/>
      <c r="O813" s="52"/>
      <c r="P813" s="52"/>
      <c r="Q813" s="52"/>
      <c r="R813" s="52"/>
      <c r="S813" s="52"/>
      <c r="T813" s="52"/>
      <c r="U813" s="52"/>
      <c r="V813" s="52"/>
      <c r="W813" s="52"/>
      <c r="X813" s="52"/>
      <c r="Y813" s="52"/>
      <c r="Z813" s="52"/>
    </row>
    <row r="814">
      <c r="A814" s="52"/>
      <c r="B814" s="52"/>
      <c r="C814" s="52"/>
      <c r="D814" s="52"/>
      <c r="E814" s="52"/>
      <c r="F814" s="52"/>
      <c r="G814" s="52"/>
      <c r="H814" s="52"/>
      <c r="I814" s="52"/>
      <c r="J814" s="52"/>
      <c r="K814" s="52"/>
      <c r="L814" s="52"/>
      <c r="M814" s="52"/>
      <c r="N814" s="52"/>
      <c r="O814" s="52"/>
      <c r="P814" s="52"/>
      <c r="Q814" s="52"/>
      <c r="R814" s="52"/>
      <c r="S814" s="52"/>
      <c r="T814" s="52"/>
      <c r="U814" s="52"/>
      <c r="V814" s="52"/>
      <c r="W814" s="52"/>
      <c r="X814" s="52"/>
      <c r="Y814" s="52"/>
      <c r="Z814" s="52"/>
    </row>
    <row r="815">
      <c r="A815" s="52"/>
      <c r="B815" s="52"/>
      <c r="C815" s="52"/>
      <c r="D815" s="52"/>
      <c r="E815" s="52"/>
      <c r="F815" s="52"/>
      <c r="G815" s="52"/>
      <c r="H815" s="52"/>
      <c r="I815" s="52"/>
      <c r="J815" s="52"/>
      <c r="K815" s="52"/>
      <c r="L815" s="52"/>
      <c r="M815" s="52"/>
      <c r="N815" s="52"/>
      <c r="O815" s="52"/>
      <c r="P815" s="52"/>
      <c r="Q815" s="52"/>
      <c r="R815" s="52"/>
      <c r="S815" s="52"/>
      <c r="T815" s="52"/>
      <c r="U815" s="52"/>
      <c r="V815" s="52"/>
      <c r="W815" s="52"/>
      <c r="X815" s="52"/>
      <c r="Y815" s="52"/>
      <c r="Z815" s="52"/>
    </row>
    <row r="816">
      <c r="A816" s="52"/>
      <c r="B816" s="52"/>
      <c r="C816" s="52"/>
      <c r="D816" s="52"/>
      <c r="E816" s="52"/>
      <c r="F816" s="52"/>
      <c r="G816" s="52"/>
      <c r="H816" s="52"/>
      <c r="I816" s="52"/>
      <c r="J816" s="52"/>
      <c r="K816" s="52"/>
      <c r="L816" s="52"/>
      <c r="M816" s="52"/>
      <c r="N816" s="52"/>
      <c r="O816" s="52"/>
      <c r="P816" s="52"/>
      <c r="Q816" s="52"/>
      <c r="R816" s="52"/>
      <c r="S816" s="52"/>
      <c r="T816" s="52"/>
      <c r="U816" s="52"/>
      <c r="V816" s="52"/>
      <c r="W816" s="52"/>
      <c r="X816" s="52"/>
      <c r="Y816" s="52"/>
      <c r="Z816" s="52"/>
    </row>
    <row r="817">
      <c r="A817" s="52"/>
      <c r="B817" s="52"/>
      <c r="C817" s="52"/>
      <c r="D817" s="52"/>
      <c r="E817" s="52"/>
      <c r="F817" s="52"/>
      <c r="G817" s="52"/>
      <c r="H817" s="52"/>
      <c r="I817" s="52"/>
      <c r="J817" s="52"/>
      <c r="K817" s="52"/>
      <c r="L817" s="52"/>
      <c r="M817" s="52"/>
      <c r="N817" s="52"/>
      <c r="O817" s="52"/>
      <c r="P817" s="52"/>
      <c r="Q817" s="52"/>
      <c r="R817" s="52"/>
      <c r="S817" s="52"/>
      <c r="T817" s="52"/>
      <c r="U817" s="52"/>
      <c r="V817" s="52"/>
      <c r="W817" s="52"/>
      <c r="X817" s="52"/>
      <c r="Y817" s="52"/>
      <c r="Z817" s="52"/>
    </row>
    <row r="818">
      <c r="A818" s="52"/>
      <c r="B818" s="52"/>
      <c r="C818" s="52"/>
      <c r="D818" s="52"/>
      <c r="E818" s="52"/>
      <c r="F818" s="52"/>
      <c r="G818" s="52"/>
      <c r="H818" s="52"/>
      <c r="I818" s="52"/>
      <c r="J818" s="52"/>
      <c r="K818" s="52"/>
      <c r="L818" s="52"/>
      <c r="M818" s="52"/>
      <c r="N818" s="52"/>
      <c r="O818" s="52"/>
      <c r="P818" s="52"/>
      <c r="Q818" s="52"/>
      <c r="R818" s="52"/>
      <c r="S818" s="52"/>
      <c r="T818" s="52"/>
      <c r="U818" s="52"/>
      <c r="V818" s="52"/>
      <c r="W818" s="52"/>
      <c r="X818" s="52"/>
      <c r="Y818" s="52"/>
      <c r="Z818" s="52"/>
    </row>
    <row r="819">
      <c r="A819" s="52"/>
      <c r="B819" s="52"/>
      <c r="C819" s="52"/>
      <c r="D819" s="52"/>
      <c r="E819" s="52"/>
      <c r="F819" s="52"/>
      <c r="G819" s="52"/>
      <c r="H819" s="52"/>
      <c r="I819" s="52"/>
      <c r="J819" s="52"/>
      <c r="K819" s="52"/>
      <c r="L819" s="52"/>
      <c r="M819" s="52"/>
      <c r="N819" s="52"/>
      <c r="O819" s="52"/>
      <c r="P819" s="52"/>
      <c r="Q819" s="52"/>
      <c r="R819" s="52"/>
      <c r="S819" s="52"/>
      <c r="T819" s="52"/>
      <c r="U819" s="52"/>
      <c r="V819" s="52"/>
      <c r="W819" s="52"/>
      <c r="X819" s="52"/>
      <c r="Y819" s="52"/>
      <c r="Z819" s="52"/>
    </row>
    <row r="820">
      <c r="A820" s="52"/>
      <c r="B820" s="52"/>
      <c r="C820" s="52"/>
      <c r="D820" s="52"/>
      <c r="E820" s="52"/>
      <c r="F820" s="52"/>
      <c r="G820" s="52"/>
      <c r="H820" s="52"/>
      <c r="I820" s="52"/>
      <c r="J820" s="52"/>
      <c r="K820" s="52"/>
      <c r="L820" s="52"/>
      <c r="M820" s="52"/>
      <c r="N820" s="52"/>
      <c r="O820" s="52"/>
      <c r="P820" s="52"/>
      <c r="Q820" s="52"/>
      <c r="R820" s="52"/>
      <c r="S820" s="52"/>
      <c r="T820" s="52"/>
      <c r="U820" s="52"/>
      <c r="V820" s="52"/>
      <c r="W820" s="52"/>
      <c r="X820" s="52"/>
      <c r="Y820" s="52"/>
      <c r="Z820" s="52"/>
    </row>
    <row r="821">
      <c r="A821" s="52"/>
      <c r="B821" s="52"/>
      <c r="C821" s="52"/>
      <c r="D821" s="52"/>
      <c r="E821" s="52"/>
      <c r="F821" s="52"/>
      <c r="G821" s="52"/>
      <c r="H821" s="52"/>
      <c r="I821" s="52"/>
      <c r="J821" s="52"/>
      <c r="K821" s="52"/>
      <c r="L821" s="52"/>
      <c r="M821" s="52"/>
      <c r="N821" s="52"/>
      <c r="O821" s="52"/>
      <c r="P821" s="52"/>
      <c r="Q821" s="52"/>
      <c r="R821" s="52"/>
      <c r="S821" s="52"/>
      <c r="T821" s="52"/>
      <c r="U821" s="52"/>
      <c r="V821" s="52"/>
      <c r="W821" s="52"/>
      <c r="X821" s="52"/>
      <c r="Y821" s="52"/>
      <c r="Z821" s="52"/>
    </row>
    <row r="822">
      <c r="A822" s="52"/>
      <c r="B822" s="52"/>
      <c r="C822" s="52"/>
      <c r="D822" s="52"/>
      <c r="E822" s="52"/>
      <c r="F822" s="52"/>
      <c r="G822" s="52"/>
      <c r="H822" s="52"/>
      <c r="I822" s="52"/>
      <c r="J822" s="52"/>
      <c r="K822" s="52"/>
      <c r="L822" s="52"/>
      <c r="M822" s="52"/>
      <c r="N822" s="52"/>
      <c r="O822" s="52"/>
      <c r="P822" s="52"/>
      <c r="Q822" s="52"/>
      <c r="R822" s="52"/>
      <c r="S822" s="52"/>
      <c r="T822" s="52"/>
      <c r="U822" s="52"/>
      <c r="V822" s="52"/>
      <c r="W822" s="52"/>
      <c r="X822" s="52"/>
      <c r="Y822" s="52"/>
      <c r="Z822" s="52"/>
    </row>
    <row r="823">
      <c r="A823" s="52"/>
      <c r="B823" s="52"/>
      <c r="C823" s="52"/>
      <c r="D823" s="52"/>
      <c r="E823" s="52"/>
      <c r="F823" s="52"/>
      <c r="G823" s="52"/>
      <c r="H823" s="52"/>
      <c r="I823" s="52"/>
      <c r="J823" s="52"/>
      <c r="K823" s="52"/>
      <c r="L823" s="52"/>
      <c r="M823" s="52"/>
      <c r="N823" s="52"/>
      <c r="O823" s="52"/>
      <c r="P823" s="52"/>
      <c r="Q823" s="52"/>
      <c r="R823" s="52"/>
      <c r="S823" s="52"/>
      <c r="T823" s="52"/>
      <c r="U823" s="52"/>
      <c r="V823" s="52"/>
      <c r="W823" s="52"/>
      <c r="X823" s="52"/>
      <c r="Y823" s="52"/>
      <c r="Z823" s="52"/>
    </row>
    <row r="824">
      <c r="A824" s="52"/>
      <c r="B824" s="52"/>
      <c r="C824" s="52"/>
      <c r="D824" s="52"/>
      <c r="E824" s="52"/>
      <c r="F824" s="52"/>
      <c r="G824" s="52"/>
      <c r="H824" s="52"/>
      <c r="I824" s="52"/>
      <c r="J824" s="52"/>
      <c r="K824" s="52"/>
      <c r="L824" s="52"/>
      <c r="M824" s="52"/>
      <c r="N824" s="52"/>
      <c r="O824" s="52"/>
      <c r="P824" s="52"/>
      <c r="Q824" s="52"/>
      <c r="R824" s="52"/>
      <c r="S824" s="52"/>
      <c r="T824" s="52"/>
      <c r="U824" s="52"/>
      <c r="V824" s="52"/>
      <c r="W824" s="52"/>
      <c r="X824" s="52"/>
      <c r="Y824" s="52"/>
      <c r="Z824" s="52"/>
    </row>
    <row r="825">
      <c r="A825" s="52"/>
      <c r="B825" s="52"/>
      <c r="C825" s="52"/>
      <c r="D825" s="52"/>
      <c r="E825" s="52"/>
      <c r="F825" s="52"/>
      <c r="G825" s="52"/>
      <c r="H825" s="52"/>
      <c r="I825" s="52"/>
      <c r="J825" s="52"/>
      <c r="K825" s="52"/>
      <c r="L825" s="52"/>
      <c r="M825" s="52"/>
      <c r="N825" s="52"/>
      <c r="O825" s="52"/>
      <c r="P825" s="52"/>
      <c r="Q825" s="52"/>
      <c r="R825" s="52"/>
      <c r="S825" s="52"/>
      <c r="T825" s="52"/>
      <c r="U825" s="52"/>
      <c r="V825" s="52"/>
      <c r="W825" s="52"/>
      <c r="X825" s="52"/>
      <c r="Y825" s="52"/>
      <c r="Z825" s="52"/>
    </row>
    <row r="826">
      <c r="A826" s="52"/>
      <c r="B826" s="52"/>
      <c r="C826" s="52"/>
      <c r="D826" s="52"/>
      <c r="E826" s="52"/>
      <c r="F826" s="52"/>
      <c r="G826" s="52"/>
      <c r="H826" s="52"/>
      <c r="I826" s="52"/>
      <c r="J826" s="52"/>
      <c r="K826" s="52"/>
      <c r="L826" s="52"/>
      <c r="M826" s="52"/>
      <c r="N826" s="52"/>
      <c r="O826" s="52"/>
      <c r="P826" s="52"/>
      <c r="Q826" s="52"/>
      <c r="R826" s="52"/>
      <c r="S826" s="52"/>
      <c r="T826" s="52"/>
      <c r="U826" s="52"/>
      <c r="V826" s="52"/>
      <c r="W826" s="52"/>
      <c r="X826" s="52"/>
      <c r="Y826" s="52"/>
      <c r="Z826" s="52"/>
    </row>
    <row r="827">
      <c r="A827" s="52"/>
      <c r="B827" s="52"/>
      <c r="C827" s="52"/>
      <c r="D827" s="52"/>
      <c r="E827" s="52"/>
      <c r="F827" s="52"/>
      <c r="G827" s="52"/>
      <c r="H827" s="52"/>
      <c r="I827" s="52"/>
      <c r="J827" s="52"/>
      <c r="K827" s="52"/>
      <c r="L827" s="52"/>
      <c r="M827" s="52"/>
      <c r="N827" s="52"/>
      <c r="O827" s="52"/>
      <c r="P827" s="52"/>
      <c r="Q827" s="52"/>
      <c r="R827" s="52"/>
      <c r="S827" s="52"/>
      <c r="T827" s="52"/>
      <c r="U827" s="52"/>
      <c r="V827" s="52"/>
      <c r="W827" s="52"/>
      <c r="X827" s="52"/>
      <c r="Y827" s="52"/>
      <c r="Z827" s="52"/>
    </row>
    <row r="828">
      <c r="A828" s="52"/>
      <c r="B828" s="52"/>
      <c r="C828" s="52"/>
      <c r="D828" s="52"/>
      <c r="E828" s="52"/>
      <c r="F828" s="52"/>
      <c r="G828" s="52"/>
      <c r="H828" s="52"/>
      <c r="I828" s="52"/>
      <c r="J828" s="52"/>
      <c r="K828" s="52"/>
      <c r="L828" s="52"/>
      <c r="M828" s="52"/>
      <c r="N828" s="52"/>
      <c r="O828" s="52"/>
      <c r="P828" s="52"/>
      <c r="Q828" s="52"/>
      <c r="R828" s="52"/>
      <c r="S828" s="52"/>
      <c r="T828" s="52"/>
      <c r="U828" s="52"/>
      <c r="V828" s="52"/>
      <c r="W828" s="52"/>
      <c r="X828" s="52"/>
      <c r="Y828" s="52"/>
      <c r="Z828" s="52"/>
    </row>
    <row r="829">
      <c r="A829" s="52"/>
      <c r="B829" s="52"/>
      <c r="C829" s="52"/>
      <c r="D829" s="52"/>
      <c r="E829" s="52"/>
      <c r="F829" s="52"/>
      <c r="G829" s="52"/>
      <c r="H829" s="52"/>
      <c r="I829" s="52"/>
      <c r="J829" s="52"/>
      <c r="K829" s="52"/>
      <c r="L829" s="52"/>
      <c r="M829" s="52"/>
      <c r="N829" s="52"/>
      <c r="O829" s="52"/>
      <c r="P829" s="52"/>
      <c r="Q829" s="52"/>
      <c r="R829" s="52"/>
      <c r="S829" s="52"/>
      <c r="T829" s="52"/>
      <c r="U829" s="52"/>
      <c r="V829" s="52"/>
      <c r="W829" s="52"/>
      <c r="X829" s="52"/>
      <c r="Y829" s="52"/>
      <c r="Z829" s="52"/>
    </row>
    <row r="830">
      <c r="A830" s="52"/>
      <c r="B830" s="52"/>
      <c r="C830" s="52"/>
      <c r="D830" s="52"/>
      <c r="E830" s="52"/>
      <c r="F830" s="52"/>
      <c r="G830" s="52"/>
      <c r="H830" s="52"/>
      <c r="I830" s="52"/>
      <c r="J830" s="52"/>
      <c r="K830" s="52"/>
      <c r="L830" s="52"/>
      <c r="M830" s="52"/>
      <c r="N830" s="52"/>
      <c r="O830" s="52"/>
      <c r="P830" s="52"/>
      <c r="Q830" s="52"/>
      <c r="R830" s="52"/>
      <c r="S830" s="52"/>
      <c r="T830" s="52"/>
      <c r="U830" s="52"/>
      <c r="V830" s="52"/>
      <c r="W830" s="52"/>
      <c r="X830" s="52"/>
      <c r="Y830" s="52"/>
      <c r="Z830" s="52"/>
    </row>
    <row r="831">
      <c r="A831" s="52"/>
      <c r="B831" s="52"/>
      <c r="C831" s="52"/>
      <c r="D831" s="52"/>
      <c r="E831" s="52"/>
      <c r="F831" s="52"/>
      <c r="G831" s="52"/>
      <c r="H831" s="52"/>
      <c r="I831" s="52"/>
      <c r="J831" s="52"/>
      <c r="K831" s="52"/>
      <c r="L831" s="52"/>
      <c r="M831" s="52"/>
      <c r="N831" s="52"/>
      <c r="O831" s="52"/>
      <c r="P831" s="52"/>
      <c r="Q831" s="52"/>
      <c r="R831" s="52"/>
      <c r="S831" s="52"/>
      <c r="T831" s="52"/>
      <c r="U831" s="52"/>
      <c r="V831" s="52"/>
      <c r="W831" s="52"/>
      <c r="X831" s="52"/>
      <c r="Y831" s="52"/>
      <c r="Z831" s="52"/>
    </row>
    <row r="832">
      <c r="A832" s="52"/>
      <c r="B832" s="52"/>
      <c r="C832" s="52"/>
      <c r="D832" s="52"/>
      <c r="E832" s="52"/>
      <c r="F832" s="52"/>
      <c r="G832" s="52"/>
      <c r="H832" s="52"/>
      <c r="I832" s="52"/>
      <c r="J832" s="52"/>
      <c r="K832" s="52"/>
      <c r="L832" s="52"/>
      <c r="M832" s="52"/>
      <c r="N832" s="52"/>
      <c r="O832" s="52"/>
      <c r="P832" s="52"/>
      <c r="Q832" s="52"/>
      <c r="R832" s="52"/>
      <c r="S832" s="52"/>
      <c r="T832" s="52"/>
      <c r="U832" s="52"/>
      <c r="V832" s="52"/>
      <c r="W832" s="52"/>
      <c r="X832" s="52"/>
      <c r="Y832" s="52"/>
      <c r="Z832" s="52"/>
    </row>
    <row r="833">
      <c r="A833" s="52"/>
      <c r="B833" s="52"/>
      <c r="C833" s="52"/>
      <c r="D833" s="52"/>
      <c r="E833" s="52"/>
      <c r="F833" s="52"/>
      <c r="G833" s="52"/>
      <c r="H833" s="52"/>
      <c r="I833" s="52"/>
      <c r="J833" s="52"/>
      <c r="K833" s="52"/>
      <c r="L833" s="52"/>
      <c r="M833" s="52"/>
      <c r="N833" s="52"/>
      <c r="O833" s="52"/>
      <c r="P833" s="52"/>
      <c r="Q833" s="52"/>
      <c r="R833" s="52"/>
      <c r="S833" s="52"/>
      <c r="T833" s="52"/>
      <c r="U833" s="52"/>
      <c r="V833" s="52"/>
      <c r="W833" s="52"/>
      <c r="X833" s="52"/>
      <c r="Y833" s="52"/>
      <c r="Z833" s="52"/>
    </row>
    <row r="834">
      <c r="A834" s="52"/>
      <c r="B834" s="52"/>
      <c r="C834" s="52"/>
      <c r="D834" s="52"/>
      <c r="E834" s="52"/>
      <c r="F834" s="52"/>
      <c r="G834" s="52"/>
      <c r="H834" s="52"/>
      <c r="I834" s="52"/>
      <c r="J834" s="52"/>
      <c r="K834" s="52"/>
      <c r="L834" s="52"/>
      <c r="M834" s="52"/>
      <c r="N834" s="52"/>
      <c r="O834" s="52"/>
      <c r="P834" s="52"/>
      <c r="Q834" s="52"/>
      <c r="R834" s="52"/>
      <c r="S834" s="52"/>
      <c r="T834" s="52"/>
      <c r="U834" s="52"/>
      <c r="V834" s="52"/>
      <c r="W834" s="52"/>
      <c r="X834" s="52"/>
      <c r="Y834" s="52"/>
      <c r="Z834" s="52"/>
    </row>
    <row r="835">
      <c r="A835" s="52"/>
      <c r="B835" s="52"/>
      <c r="C835" s="52"/>
      <c r="D835" s="52"/>
      <c r="E835" s="52"/>
      <c r="F835" s="52"/>
      <c r="G835" s="52"/>
      <c r="H835" s="52"/>
      <c r="I835" s="52"/>
      <c r="J835" s="52"/>
      <c r="K835" s="52"/>
      <c r="L835" s="52"/>
      <c r="M835" s="52"/>
      <c r="N835" s="52"/>
      <c r="O835" s="52"/>
      <c r="P835" s="52"/>
      <c r="Q835" s="52"/>
      <c r="R835" s="52"/>
      <c r="S835" s="52"/>
      <c r="T835" s="52"/>
      <c r="U835" s="52"/>
      <c r="V835" s="52"/>
      <c r="W835" s="52"/>
      <c r="X835" s="52"/>
      <c r="Y835" s="52"/>
      <c r="Z835" s="52"/>
    </row>
    <row r="836">
      <c r="A836" s="52"/>
      <c r="B836" s="52"/>
      <c r="C836" s="52"/>
      <c r="D836" s="52"/>
      <c r="E836" s="52"/>
      <c r="F836" s="52"/>
      <c r="G836" s="52"/>
      <c r="H836" s="52"/>
      <c r="I836" s="52"/>
      <c r="J836" s="52"/>
      <c r="K836" s="52"/>
      <c r="L836" s="52"/>
      <c r="M836" s="52"/>
      <c r="N836" s="52"/>
      <c r="O836" s="52"/>
      <c r="P836" s="52"/>
      <c r="Q836" s="52"/>
      <c r="R836" s="52"/>
      <c r="S836" s="52"/>
      <c r="T836" s="52"/>
      <c r="U836" s="52"/>
      <c r="V836" s="52"/>
      <c r="W836" s="52"/>
      <c r="X836" s="52"/>
      <c r="Y836" s="52"/>
      <c r="Z836" s="52"/>
    </row>
    <row r="837">
      <c r="A837" s="52"/>
      <c r="B837" s="52"/>
      <c r="C837" s="52"/>
      <c r="D837" s="52"/>
      <c r="E837" s="52"/>
      <c r="F837" s="52"/>
      <c r="G837" s="52"/>
      <c r="H837" s="52"/>
      <c r="I837" s="52"/>
      <c r="J837" s="52"/>
      <c r="K837" s="52"/>
      <c r="L837" s="52"/>
      <c r="M837" s="52"/>
      <c r="N837" s="52"/>
      <c r="O837" s="52"/>
      <c r="P837" s="52"/>
      <c r="Q837" s="52"/>
      <c r="R837" s="52"/>
      <c r="S837" s="52"/>
      <c r="T837" s="52"/>
      <c r="U837" s="52"/>
      <c r="V837" s="52"/>
      <c r="W837" s="52"/>
      <c r="X837" s="52"/>
      <c r="Y837" s="52"/>
      <c r="Z837" s="52"/>
    </row>
    <row r="838">
      <c r="A838" s="52"/>
      <c r="B838" s="52"/>
      <c r="C838" s="52"/>
      <c r="D838" s="52"/>
      <c r="E838" s="52"/>
      <c r="F838" s="52"/>
      <c r="G838" s="52"/>
      <c r="H838" s="52"/>
      <c r="I838" s="52"/>
      <c r="J838" s="52"/>
      <c r="K838" s="52"/>
      <c r="L838" s="52"/>
      <c r="M838" s="52"/>
      <c r="N838" s="52"/>
      <c r="O838" s="52"/>
      <c r="P838" s="52"/>
      <c r="Q838" s="52"/>
      <c r="R838" s="52"/>
      <c r="S838" s="52"/>
      <c r="T838" s="52"/>
      <c r="U838" s="52"/>
      <c r="V838" s="52"/>
      <c r="W838" s="52"/>
      <c r="X838" s="52"/>
      <c r="Y838" s="52"/>
      <c r="Z838" s="52"/>
    </row>
    <row r="839">
      <c r="A839" s="52"/>
      <c r="B839" s="52"/>
      <c r="C839" s="52"/>
      <c r="D839" s="52"/>
      <c r="E839" s="52"/>
      <c r="F839" s="52"/>
      <c r="G839" s="52"/>
      <c r="H839" s="52"/>
      <c r="I839" s="52"/>
      <c r="J839" s="52"/>
      <c r="K839" s="52"/>
      <c r="L839" s="52"/>
      <c r="M839" s="52"/>
      <c r="N839" s="52"/>
      <c r="O839" s="52"/>
      <c r="P839" s="52"/>
      <c r="Q839" s="52"/>
      <c r="R839" s="52"/>
      <c r="S839" s="52"/>
      <c r="T839" s="52"/>
      <c r="U839" s="52"/>
      <c r="V839" s="52"/>
      <c r="W839" s="52"/>
      <c r="X839" s="52"/>
      <c r="Y839" s="52"/>
      <c r="Z839" s="52"/>
    </row>
    <row r="840">
      <c r="A840" s="52"/>
      <c r="B840" s="52"/>
      <c r="C840" s="52"/>
      <c r="D840" s="52"/>
      <c r="E840" s="52"/>
      <c r="F840" s="52"/>
      <c r="G840" s="52"/>
      <c r="H840" s="52"/>
      <c r="I840" s="52"/>
      <c r="J840" s="52"/>
      <c r="K840" s="52"/>
      <c r="L840" s="52"/>
      <c r="M840" s="52"/>
      <c r="N840" s="52"/>
      <c r="O840" s="52"/>
      <c r="P840" s="52"/>
      <c r="Q840" s="52"/>
      <c r="R840" s="52"/>
      <c r="S840" s="52"/>
      <c r="T840" s="52"/>
      <c r="U840" s="52"/>
      <c r="V840" s="52"/>
      <c r="W840" s="52"/>
      <c r="X840" s="52"/>
      <c r="Y840" s="52"/>
      <c r="Z840" s="52"/>
    </row>
    <row r="841">
      <c r="A841" s="52"/>
      <c r="B841" s="52"/>
      <c r="C841" s="52"/>
      <c r="D841" s="52"/>
      <c r="E841" s="52"/>
      <c r="F841" s="52"/>
      <c r="G841" s="52"/>
      <c r="H841" s="52"/>
      <c r="I841" s="52"/>
      <c r="J841" s="52"/>
      <c r="K841" s="52"/>
      <c r="L841" s="52"/>
      <c r="M841" s="52"/>
      <c r="N841" s="52"/>
      <c r="O841" s="52"/>
      <c r="P841" s="52"/>
      <c r="Q841" s="52"/>
      <c r="R841" s="52"/>
      <c r="S841" s="52"/>
      <c r="T841" s="52"/>
      <c r="U841" s="52"/>
      <c r="V841" s="52"/>
      <c r="W841" s="52"/>
      <c r="X841" s="52"/>
      <c r="Y841" s="52"/>
      <c r="Z841" s="52"/>
    </row>
    <row r="842">
      <c r="A842" s="52"/>
      <c r="B842" s="52"/>
      <c r="C842" s="52"/>
      <c r="D842" s="52"/>
      <c r="E842" s="52"/>
      <c r="F842" s="52"/>
      <c r="G842" s="52"/>
      <c r="H842" s="52"/>
      <c r="I842" s="52"/>
      <c r="J842" s="52"/>
      <c r="K842" s="52"/>
      <c r="L842" s="52"/>
      <c r="M842" s="52"/>
      <c r="N842" s="52"/>
      <c r="O842" s="52"/>
      <c r="P842" s="52"/>
      <c r="Q842" s="52"/>
      <c r="R842" s="52"/>
      <c r="S842" s="52"/>
      <c r="T842" s="52"/>
      <c r="U842" s="52"/>
      <c r="V842" s="52"/>
      <c r="W842" s="52"/>
      <c r="X842" s="52"/>
      <c r="Y842" s="52"/>
      <c r="Z842" s="52"/>
    </row>
    <row r="843">
      <c r="A843" s="52"/>
      <c r="B843" s="52"/>
      <c r="C843" s="52"/>
      <c r="D843" s="52"/>
      <c r="E843" s="52"/>
      <c r="F843" s="52"/>
      <c r="G843" s="52"/>
      <c r="H843" s="52"/>
      <c r="I843" s="52"/>
      <c r="J843" s="52"/>
      <c r="K843" s="52"/>
      <c r="L843" s="52"/>
      <c r="M843" s="52"/>
      <c r="N843" s="52"/>
      <c r="O843" s="52"/>
      <c r="P843" s="52"/>
      <c r="Q843" s="52"/>
      <c r="R843" s="52"/>
      <c r="S843" s="52"/>
      <c r="T843" s="52"/>
      <c r="U843" s="52"/>
      <c r="V843" s="52"/>
      <c r="W843" s="52"/>
      <c r="X843" s="52"/>
      <c r="Y843" s="52"/>
      <c r="Z843" s="52"/>
    </row>
    <row r="844">
      <c r="A844" s="52"/>
      <c r="B844" s="52"/>
      <c r="C844" s="52"/>
      <c r="D844" s="52"/>
      <c r="E844" s="52"/>
      <c r="F844" s="52"/>
      <c r="G844" s="52"/>
      <c r="H844" s="52"/>
      <c r="I844" s="52"/>
      <c r="J844" s="52"/>
      <c r="K844" s="52"/>
      <c r="L844" s="52"/>
      <c r="M844" s="52"/>
      <c r="N844" s="52"/>
      <c r="O844" s="52"/>
      <c r="P844" s="52"/>
      <c r="Q844" s="52"/>
      <c r="R844" s="52"/>
      <c r="S844" s="52"/>
      <c r="T844" s="52"/>
      <c r="U844" s="52"/>
      <c r="V844" s="52"/>
      <c r="W844" s="52"/>
      <c r="X844" s="52"/>
      <c r="Y844" s="52"/>
      <c r="Z844" s="52"/>
    </row>
    <row r="845">
      <c r="A845" s="52"/>
      <c r="B845" s="52"/>
      <c r="C845" s="52"/>
      <c r="D845" s="52"/>
      <c r="E845" s="52"/>
      <c r="F845" s="52"/>
      <c r="G845" s="52"/>
      <c r="H845" s="52"/>
      <c r="I845" s="52"/>
      <c r="J845" s="52"/>
      <c r="K845" s="52"/>
      <c r="L845" s="52"/>
      <c r="M845" s="52"/>
      <c r="N845" s="52"/>
      <c r="O845" s="52"/>
      <c r="P845" s="52"/>
      <c r="Q845" s="52"/>
      <c r="R845" s="52"/>
      <c r="S845" s="52"/>
      <c r="T845" s="52"/>
      <c r="U845" s="52"/>
      <c r="V845" s="52"/>
      <c r="W845" s="52"/>
      <c r="X845" s="52"/>
      <c r="Y845" s="52"/>
      <c r="Z845" s="52"/>
    </row>
    <row r="846">
      <c r="A846" s="52"/>
      <c r="B846" s="52"/>
      <c r="C846" s="52"/>
      <c r="D846" s="52"/>
      <c r="E846" s="52"/>
      <c r="F846" s="52"/>
      <c r="G846" s="52"/>
      <c r="H846" s="52"/>
      <c r="I846" s="52"/>
      <c r="J846" s="52"/>
      <c r="K846" s="52"/>
      <c r="L846" s="52"/>
      <c r="M846" s="52"/>
      <c r="N846" s="52"/>
      <c r="O846" s="52"/>
      <c r="P846" s="52"/>
      <c r="Q846" s="52"/>
      <c r="R846" s="52"/>
      <c r="S846" s="52"/>
      <c r="T846" s="52"/>
      <c r="U846" s="52"/>
      <c r="V846" s="52"/>
      <c r="W846" s="52"/>
      <c r="X846" s="52"/>
      <c r="Y846" s="52"/>
      <c r="Z846" s="52"/>
    </row>
    <row r="847">
      <c r="A847" s="52"/>
      <c r="B847" s="52"/>
      <c r="C847" s="52"/>
      <c r="D847" s="52"/>
      <c r="E847" s="52"/>
      <c r="F847" s="52"/>
      <c r="G847" s="52"/>
      <c r="H847" s="52"/>
      <c r="I847" s="52"/>
      <c r="J847" s="52"/>
      <c r="K847" s="52"/>
      <c r="L847" s="52"/>
      <c r="M847" s="52"/>
      <c r="N847" s="52"/>
      <c r="O847" s="52"/>
      <c r="P847" s="52"/>
      <c r="Q847" s="52"/>
      <c r="R847" s="52"/>
      <c r="S847" s="52"/>
      <c r="T847" s="52"/>
      <c r="U847" s="52"/>
      <c r="V847" s="52"/>
      <c r="W847" s="52"/>
      <c r="X847" s="52"/>
      <c r="Y847" s="52"/>
      <c r="Z847" s="52"/>
    </row>
    <row r="848">
      <c r="A848" s="52"/>
      <c r="B848" s="52"/>
      <c r="C848" s="52"/>
      <c r="D848" s="52"/>
      <c r="E848" s="52"/>
      <c r="F848" s="52"/>
      <c r="G848" s="52"/>
      <c r="H848" s="52"/>
      <c r="I848" s="52"/>
      <c r="J848" s="52"/>
      <c r="K848" s="52"/>
      <c r="L848" s="52"/>
      <c r="M848" s="52"/>
      <c r="N848" s="52"/>
      <c r="O848" s="52"/>
      <c r="P848" s="52"/>
      <c r="Q848" s="52"/>
      <c r="R848" s="52"/>
      <c r="S848" s="52"/>
      <c r="T848" s="52"/>
      <c r="U848" s="52"/>
      <c r="V848" s="52"/>
      <c r="W848" s="52"/>
      <c r="X848" s="52"/>
      <c r="Y848" s="52"/>
      <c r="Z848" s="52"/>
    </row>
    <row r="849">
      <c r="A849" s="52"/>
      <c r="B849" s="52"/>
      <c r="C849" s="52"/>
      <c r="D849" s="52"/>
      <c r="E849" s="52"/>
      <c r="F849" s="52"/>
      <c r="G849" s="52"/>
      <c r="H849" s="52"/>
      <c r="I849" s="52"/>
      <c r="J849" s="52"/>
      <c r="K849" s="52"/>
      <c r="L849" s="52"/>
      <c r="M849" s="52"/>
      <c r="N849" s="52"/>
      <c r="O849" s="52"/>
      <c r="P849" s="52"/>
      <c r="Q849" s="52"/>
      <c r="R849" s="52"/>
      <c r="S849" s="52"/>
      <c r="T849" s="52"/>
      <c r="U849" s="52"/>
      <c r="V849" s="52"/>
      <c r="W849" s="52"/>
      <c r="X849" s="52"/>
      <c r="Y849" s="52"/>
      <c r="Z849" s="52"/>
    </row>
    <row r="850">
      <c r="A850" s="52"/>
      <c r="B850" s="52"/>
      <c r="C850" s="52"/>
      <c r="D850" s="52"/>
      <c r="E850" s="52"/>
      <c r="F850" s="52"/>
      <c r="G850" s="52"/>
      <c r="H850" s="52"/>
      <c r="I850" s="52"/>
      <c r="J850" s="52"/>
      <c r="K850" s="52"/>
      <c r="L850" s="52"/>
      <c r="M850" s="52"/>
      <c r="N850" s="52"/>
      <c r="O850" s="52"/>
      <c r="P850" s="52"/>
      <c r="Q850" s="52"/>
      <c r="R850" s="52"/>
      <c r="S850" s="52"/>
      <c r="T850" s="52"/>
      <c r="U850" s="52"/>
      <c r="V850" s="52"/>
      <c r="W850" s="52"/>
      <c r="X850" s="52"/>
      <c r="Y850" s="52"/>
      <c r="Z850" s="52"/>
    </row>
    <row r="851">
      <c r="A851" s="52"/>
      <c r="B851" s="52"/>
      <c r="C851" s="52"/>
      <c r="D851" s="52"/>
      <c r="E851" s="52"/>
      <c r="F851" s="52"/>
      <c r="G851" s="52"/>
      <c r="H851" s="52"/>
      <c r="I851" s="52"/>
      <c r="J851" s="52"/>
      <c r="K851" s="52"/>
      <c r="L851" s="52"/>
      <c r="M851" s="52"/>
      <c r="N851" s="52"/>
      <c r="O851" s="52"/>
      <c r="P851" s="52"/>
      <c r="Q851" s="52"/>
      <c r="R851" s="52"/>
      <c r="S851" s="52"/>
      <c r="T851" s="52"/>
      <c r="U851" s="52"/>
      <c r="V851" s="52"/>
      <c r="W851" s="52"/>
      <c r="X851" s="52"/>
      <c r="Y851" s="52"/>
      <c r="Z851" s="52"/>
    </row>
    <row r="852">
      <c r="A852" s="52"/>
      <c r="B852" s="52"/>
      <c r="C852" s="52"/>
      <c r="D852" s="52"/>
      <c r="E852" s="52"/>
      <c r="F852" s="52"/>
      <c r="G852" s="52"/>
      <c r="H852" s="52"/>
      <c r="I852" s="52"/>
      <c r="J852" s="52"/>
      <c r="K852" s="52"/>
      <c r="L852" s="52"/>
      <c r="M852" s="52"/>
      <c r="N852" s="52"/>
      <c r="O852" s="52"/>
      <c r="P852" s="52"/>
      <c r="Q852" s="52"/>
      <c r="R852" s="52"/>
      <c r="S852" s="52"/>
      <c r="T852" s="52"/>
      <c r="U852" s="52"/>
      <c r="V852" s="52"/>
      <c r="W852" s="52"/>
      <c r="X852" s="52"/>
      <c r="Y852" s="52"/>
      <c r="Z852" s="52"/>
    </row>
    <row r="853">
      <c r="A853" s="52"/>
      <c r="B853" s="52"/>
      <c r="C853" s="52"/>
      <c r="D853" s="52"/>
      <c r="E853" s="52"/>
      <c r="F853" s="52"/>
      <c r="G853" s="52"/>
      <c r="H853" s="52"/>
      <c r="I853" s="52"/>
      <c r="J853" s="52"/>
      <c r="K853" s="52"/>
      <c r="L853" s="52"/>
      <c r="M853" s="52"/>
      <c r="N853" s="52"/>
      <c r="O853" s="52"/>
      <c r="P853" s="52"/>
      <c r="Q853" s="52"/>
      <c r="R853" s="52"/>
      <c r="S853" s="52"/>
      <c r="T853" s="52"/>
      <c r="U853" s="52"/>
      <c r="V853" s="52"/>
      <c r="W853" s="52"/>
      <c r="X853" s="52"/>
      <c r="Y853" s="52"/>
      <c r="Z853" s="52"/>
    </row>
    <row r="854">
      <c r="A854" s="52"/>
      <c r="B854" s="52"/>
      <c r="C854" s="52"/>
      <c r="D854" s="52"/>
      <c r="E854" s="52"/>
      <c r="F854" s="52"/>
      <c r="G854" s="52"/>
      <c r="H854" s="52"/>
      <c r="I854" s="52"/>
      <c r="J854" s="52"/>
      <c r="K854" s="52"/>
      <c r="L854" s="52"/>
      <c r="M854" s="52"/>
      <c r="N854" s="52"/>
      <c r="O854" s="52"/>
      <c r="P854" s="52"/>
      <c r="Q854" s="52"/>
      <c r="R854" s="52"/>
      <c r="S854" s="52"/>
      <c r="T854" s="52"/>
      <c r="U854" s="52"/>
      <c r="V854" s="52"/>
      <c r="W854" s="52"/>
      <c r="X854" s="52"/>
      <c r="Y854" s="52"/>
      <c r="Z854" s="52"/>
    </row>
    <row r="855">
      <c r="A855" s="52"/>
      <c r="B855" s="52"/>
      <c r="C855" s="52"/>
      <c r="D855" s="52"/>
      <c r="E855" s="52"/>
      <c r="F855" s="52"/>
      <c r="G855" s="52"/>
      <c r="H855" s="52"/>
      <c r="I855" s="52"/>
      <c r="J855" s="52"/>
      <c r="K855" s="52"/>
      <c r="L855" s="52"/>
      <c r="M855" s="52"/>
      <c r="N855" s="52"/>
      <c r="O855" s="52"/>
      <c r="P855" s="52"/>
      <c r="Q855" s="52"/>
      <c r="R855" s="52"/>
      <c r="S855" s="52"/>
      <c r="T855" s="52"/>
      <c r="U855" s="52"/>
      <c r="V855" s="52"/>
      <c r="W855" s="52"/>
      <c r="X855" s="52"/>
      <c r="Y855" s="52"/>
      <c r="Z855" s="52"/>
    </row>
    <row r="856">
      <c r="A856" s="52"/>
      <c r="B856" s="52"/>
      <c r="C856" s="52"/>
      <c r="D856" s="52"/>
      <c r="E856" s="52"/>
      <c r="F856" s="52"/>
      <c r="G856" s="52"/>
      <c r="H856" s="52"/>
      <c r="I856" s="52"/>
      <c r="J856" s="52"/>
      <c r="K856" s="52"/>
      <c r="L856" s="52"/>
      <c r="M856" s="52"/>
      <c r="N856" s="52"/>
      <c r="O856" s="52"/>
      <c r="P856" s="52"/>
      <c r="Q856" s="52"/>
      <c r="R856" s="52"/>
      <c r="S856" s="52"/>
      <c r="T856" s="52"/>
      <c r="U856" s="52"/>
      <c r="V856" s="52"/>
      <c r="W856" s="52"/>
      <c r="X856" s="52"/>
      <c r="Y856" s="52"/>
      <c r="Z856" s="52"/>
    </row>
    <row r="857">
      <c r="A857" s="52"/>
      <c r="B857" s="52"/>
      <c r="C857" s="52"/>
      <c r="D857" s="52"/>
      <c r="E857" s="52"/>
      <c r="F857" s="52"/>
      <c r="G857" s="52"/>
      <c r="H857" s="52"/>
      <c r="I857" s="52"/>
      <c r="J857" s="52"/>
      <c r="K857" s="52"/>
      <c r="L857" s="52"/>
      <c r="M857" s="52"/>
      <c r="N857" s="52"/>
      <c r="O857" s="52"/>
      <c r="P857" s="52"/>
      <c r="Q857" s="52"/>
      <c r="R857" s="52"/>
      <c r="S857" s="52"/>
      <c r="T857" s="52"/>
      <c r="U857" s="52"/>
      <c r="V857" s="52"/>
      <c r="W857" s="52"/>
      <c r="X857" s="52"/>
      <c r="Y857" s="52"/>
      <c r="Z857" s="52"/>
    </row>
    <row r="858">
      <c r="A858" s="52"/>
      <c r="B858" s="52"/>
      <c r="C858" s="52"/>
      <c r="D858" s="52"/>
      <c r="E858" s="52"/>
      <c r="F858" s="52"/>
      <c r="G858" s="52"/>
      <c r="H858" s="52"/>
      <c r="I858" s="52"/>
      <c r="J858" s="52"/>
      <c r="K858" s="52"/>
      <c r="L858" s="52"/>
      <c r="M858" s="52"/>
      <c r="N858" s="52"/>
      <c r="O858" s="52"/>
      <c r="P858" s="52"/>
      <c r="Q858" s="52"/>
      <c r="R858" s="52"/>
      <c r="S858" s="52"/>
      <c r="T858" s="52"/>
      <c r="U858" s="52"/>
      <c r="V858" s="52"/>
      <c r="W858" s="52"/>
      <c r="X858" s="52"/>
      <c r="Y858" s="52"/>
      <c r="Z858" s="52"/>
    </row>
    <row r="859">
      <c r="A859" s="52"/>
      <c r="B859" s="52"/>
      <c r="C859" s="52"/>
      <c r="D859" s="52"/>
      <c r="E859" s="52"/>
      <c r="F859" s="52"/>
      <c r="G859" s="52"/>
      <c r="H859" s="52"/>
      <c r="I859" s="52"/>
      <c r="J859" s="52"/>
      <c r="K859" s="52"/>
      <c r="L859" s="52"/>
      <c r="M859" s="52"/>
      <c r="N859" s="52"/>
      <c r="O859" s="52"/>
      <c r="P859" s="52"/>
      <c r="Q859" s="52"/>
      <c r="R859" s="52"/>
      <c r="S859" s="52"/>
      <c r="T859" s="52"/>
      <c r="U859" s="52"/>
      <c r="V859" s="52"/>
      <c r="W859" s="52"/>
      <c r="X859" s="52"/>
      <c r="Y859" s="52"/>
      <c r="Z859" s="52"/>
    </row>
    <row r="860">
      <c r="A860" s="52"/>
      <c r="B860" s="52"/>
      <c r="C860" s="52"/>
      <c r="D860" s="52"/>
      <c r="E860" s="52"/>
      <c r="F860" s="52"/>
      <c r="G860" s="52"/>
      <c r="H860" s="52"/>
      <c r="I860" s="52"/>
      <c r="J860" s="52"/>
      <c r="K860" s="52"/>
      <c r="L860" s="52"/>
      <c r="M860" s="52"/>
      <c r="N860" s="52"/>
      <c r="O860" s="52"/>
      <c r="P860" s="52"/>
      <c r="Q860" s="52"/>
      <c r="R860" s="52"/>
      <c r="S860" s="52"/>
      <c r="T860" s="52"/>
      <c r="U860" s="52"/>
      <c r="V860" s="52"/>
      <c r="W860" s="52"/>
      <c r="X860" s="52"/>
      <c r="Y860" s="52"/>
      <c r="Z860" s="52"/>
    </row>
    <row r="861">
      <c r="A861" s="52"/>
      <c r="B861" s="52"/>
      <c r="C861" s="52"/>
      <c r="D861" s="52"/>
      <c r="E861" s="52"/>
      <c r="F861" s="52"/>
      <c r="G861" s="52"/>
      <c r="H861" s="52"/>
      <c r="I861" s="52"/>
      <c r="J861" s="52"/>
      <c r="K861" s="52"/>
      <c r="L861" s="52"/>
      <c r="M861" s="52"/>
      <c r="N861" s="52"/>
      <c r="O861" s="52"/>
      <c r="P861" s="52"/>
      <c r="Q861" s="52"/>
      <c r="R861" s="52"/>
      <c r="S861" s="52"/>
      <c r="T861" s="52"/>
      <c r="U861" s="52"/>
      <c r="V861" s="52"/>
      <c r="W861" s="52"/>
      <c r="X861" s="52"/>
      <c r="Y861" s="52"/>
      <c r="Z861" s="52"/>
    </row>
    <row r="862">
      <c r="A862" s="52"/>
      <c r="B862" s="52"/>
      <c r="C862" s="52"/>
      <c r="D862" s="52"/>
      <c r="E862" s="52"/>
      <c r="F862" s="52"/>
      <c r="G862" s="52"/>
      <c r="H862" s="52"/>
      <c r="I862" s="52"/>
      <c r="J862" s="52"/>
      <c r="K862" s="52"/>
      <c r="L862" s="52"/>
      <c r="M862" s="52"/>
      <c r="N862" s="52"/>
      <c r="O862" s="52"/>
      <c r="P862" s="52"/>
      <c r="Q862" s="52"/>
      <c r="R862" s="52"/>
      <c r="S862" s="52"/>
      <c r="T862" s="52"/>
      <c r="U862" s="52"/>
      <c r="V862" s="52"/>
      <c r="W862" s="52"/>
      <c r="X862" s="52"/>
      <c r="Y862" s="52"/>
      <c r="Z862" s="52"/>
    </row>
    <row r="863">
      <c r="A863" s="52"/>
      <c r="B863" s="52"/>
      <c r="C863" s="52"/>
      <c r="D863" s="52"/>
      <c r="E863" s="52"/>
      <c r="F863" s="52"/>
      <c r="G863" s="52"/>
      <c r="H863" s="52"/>
      <c r="I863" s="52"/>
      <c r="J863" s="52"/>
      <c r="K863" s="52"/>
      <c r="L863" s="52"/>
      <c r="M863" s="52"/>
      <c r="N863" s="52"/>
      <c r="O863" s="52"/>
      <c r="P863" s="52"/>
      <c r="Q863" s="52"/>
      <c r="R863" s="52"/>
      <c r="S863" s="52"/>
      <c r="T863" s="52"/>
      <c r="U863" s="52"/>
      <c r="V863" s="52"/>
      <c r="W863" s="52"/>
      <c r="X863" s="52"/>
      <c r="Y863" s="52"/>
      <c r="Z863" s="52"/>
    </row>
    <row r="864">
      <c r="A864" s="52"/>
      <c r="B864" s="52"/>
      <c r="C864" s="52"/>
      <c r="D864" s="52"/>
      <c r="E864" s="52"/>
      <c r="F864" s="52"/>
      <c r="G864" s="52"/>
      <c r="H864" s="52"/>
      <c r="I864" s="52"/>
      <c r="J864" s="52"/>
      <c r="K864" s="52"/>
      <c r="L864" s="52"/>
      <c r="M864" s="52"/>
      <c r="N864" s="52"/>
      <c r="O864" s="52"/>
      <c r="P864" s="52"/>
      <c r="Q864" s="52"/>
      <c r="R864" s="52"/>
      <c r="S864" s="52"/>
      <c r="T864" s="52"/>
      <c r="U864" s="52"/>
      <c r="V864" s="52"/>
      <c r="W864" s="52"/>
      <c r="X864" s="52"/>
      <c r="Y864" s="52"/>
      <c r="Z864" s="52"/>
    </row>
    <row r="865">
      <c r="A865" s="52"/>
      <c r="B865" s="52"/>
      <c r="C865" s="52"/>
      <c r="D865" s="52"/>
      <c r="E865" s="52"/>
      <c r="F865" s="52"/>
      <c r="G865" s="52"/>
      <c r="H865" s="52"/>
      <c r="I865" s="52"/>
      <c r="J865" s="52"/>
      <c r="K865" s="52"/>
      <c r="L865" s="52"/>
      <c r="M865" s="52"/>
      <c r="N865" s="52"/>
      <c r="O865" s="52"/>
      <c r="P865" s="52"/>
      <c r="Q865" s="52"/>
      <c r="R865" s="52"/>
      <c r="S865" s="52"/>
      <c r="T865" s="52"/>
      <c r="U865" s="52"/>
      <c r="V865" s="52"/>
      <c r="W865" s="52"/>
      <c r="X865" s="52"/>
      <c r="Y865" s="52"/>
      <c r="Z865" s="52"/>
    </row>
    <row r="866">
      <c r="A866" s="52"/>
      <c r="B866" s="52"/>
      <c r="C866" s="52"/>
      <c r="D866" s="52"/>
      <c r="E866" s="52"/>
      <c r="F866" s="52"/>
      <c r="G866" s="52"/>
      <c r="H866" s="52"/>
      <c r="I866" s="52"/>
      <c r="J866" s="52"/>
      <c r="K866" s="52"/>
      <c r="L866" s="52"/>
      <c r="M866" s="52"/>
      <c r="N866" s="52"/>
      <c r="O866" s="52"/>
      <c r="P866" s="52"/>
      <c r="Q866" s="52"/>
      <c r="R866" s="52"/>
      <c r="S866" s="52"/>
      <c r="T866" s="52"/>
      <c r="U866" s="52"/>
      <c r="V866" s="52"/>
      <c r="W866" s="52"/>
      <c r="X866" s="52"/>
      <c r="Y866" s="52"/>
      <c r="Z866" s="52"/>
    </row>
    <row r="867">
      <c r="A867" s="52"/>
      <c r="B867" s="52"/>
      <c r="C867" s="52"/>
      <c r="D867" s="52"/>
      <c r="E867" s="52"/>
      <c r="F867" s="52"/>
      <c r="G867" s="52"/>
      <c r="H867" s="52"/>
      <c r="I867" s="52"/>
      <c r="J867" s="52"/>
      <c r="K867" s="52"/>
      <c r="L867" s="52"/>
      <c r="M867" s="52"/>
      <c r="N867" s="52"/>
      <c r="O867" s="52"/>
      <c r="P867" s="52"/>
      <c r="Q867" s="52"/>
      <c r="R867" s="52"/>
      <c r="S867" s="52"/>
      <c r="T867" s="52"/>
      <c r="U867" s="52"/>
      <c r="V867" s="52"/>
      <c r="W867" s="52"/>
      <c r="X867" s="52"/>
      <c r="Y867" s="52"/>
      <c r="Z867" s="52"/>
    </row>
    <row r="868">
      <c r="A868" s="52"/>
      <c r="B868" s="52"/>
      <c r="C868" s="52"/>
      <c r="D868" s="52"/>
      <c r="E868" s="52"/>
      <c r="F868" s="52"/>
      <c r="G868" s="52"/>
      <c r="H868" s="52"/>
      <c r="I868" s="52"/>
      <c r="J868" s="52"/>
      <c r="K868" s="52"/>
      <c r="L868" s="52"/>
      <c r="M868" s="52"/>
      <c r="N868" s="52"/>
      <c r="O868" s="52"/>
      <c r="P868" s="52"/>
      <c r="Q868" s="52"/>
      <c r="R868" s="52"/>
      <c r="S868" s="52"/>
      <c r="T868" s="52"/>
      <c r="U868" s="52"/>
      <c r="V868" s="52"/>
      <c r="W868" s="52"/>
      <c r="X868" s="52"/>
      <c r="Y868" s="52"/>
      <c r="Z868" s="52"/>
    </row>
    <row r="869">
      <c r="A869" s="52"/>
      <c r="B869" s="52"/>
      <c r="C869" s="52"/>
      <c r="D869" s="52"/>
      <c r="E869" s="52"/>
      <c r="F869" s="52"/>
      <c r="G869" s="52"/>
      <c r="H869" s="52"/>
      <c r="I869" s="52"/>
      <c r="J869" s="52"/>
      <c r="K869" s="52"/>
      <c r="L869" s="52"/>
      <c r="M869" s="52"/>
      <c r="N869" s="52"/>
      <c r="O869" s="52"/>
      <c r="P869" s="52"/>
      <c r="Q869" s="52"/>
      <c r="R869" s="52"/>
      <c r="S869" s="52"/>
      <c r="T869" s="52"/>
      <c r="U869" s="52"/>
      <c r="V869" s="52"/>
      <c r="W869" s="52"/>
      <c r="X869" s="52"/>
      <c r="Y869" s="52"/>
      <c r="Z869" s="52"/>
    </row>
    <row r="870">
      <c r="A870" s="52"/>
      <c r="B870" s="52"/>
      <c r="C870" s="52"/>
      <c r="D870" s="52"/>
      <c r="E870" s="52"/>
      <c r="F870" s="52"/>
      <c r="G870" s="52"/>
      <c r="H870" s="52"/>
      <c r="I870" s="52"/>
      <c r="J870" s="52"/>
      <c r="K870" s="52"/>
      <c r="L870" s="52"/>
      <c r="M870" s="52"/>
      <c r="N870" s="52"/>
      <c r="O870" s="52"/>
      <c r="P870" s="52"/>
      <c r="Q870" s="52"/>
      <c r="R870" s="52"/>
      <c r="S870" s="52"/>
      <c r="T870" s="52"/>
      <c r="U870" s="52"/>
      <c r="V870" s="52"/>
      <c r="W870" s="52"/>
      <c r="X870" s="52"/>
      <c r="Y870" s="52"/>
      <c r="Z870" s="52"/>
    </row>
    <row r="871">
      <c r="A871" s="52"/>
      <c r="B871" s="52"/>
      <c r="C871" s="52"/>
      <c r="D871" s="52"/>
      <c r="E871" s="52"/>
      <c r="F871" s="52"/>
      <c r="G871" s="52"/>
      <c r="H871" s="52"/>
      <c r="I871" s="52"/>
      <c r="J871" s="52"/>
      <c r="K871" s="52"/>
      <c r="L871" s="52"/>
      <c r="M871" s="52"/>
      <c r="N871" s="52"/>
      <c r="O871" s="52"/>
      <c r="P871" s="52"/>
      <c r="Q871" s="52"/>
      <c r="R871" s="52"/>
      <c r="S871" s="52"/>
      <c r="T871" s="52"/>
      <c r="U871" s="52"/>
      <c r="V871" s="52"/>
      <c r="W871" s="52"/>
      <c r="X871" s="52"/>
      <c r="Y871" s="52"/>
      <c r="Z871" s="52"/>
    </row>
    <row r="872">
      <c r="A872" s="52"/>
      <c r="B872" s="52"/>
      <c r="C872" s="52"/>
      <c r="D872" s="52"/>
      <c r="E872" s="52"/>
      <c r="F872" s="52"/>
      <c r="G872" s="52"/>
      <c r="H872" s="52"/>
      <c r="I872" s="52"/>
      <c r="J872" s="52"/>
      <c r="K872" s="52"/>
      <c r="L872" s="52"/>
      <c r="M872" s="52"/>
      <c r="N872" s="52"/>
      <c r="O872" s="52"/>
      <c r="P872" s="52"/>
      <c r="Q872" s="52"/>
      <c r="R872" s="52"/>
      <c r="S872" s="52"/>
      <c r="T872" s="52"/>
      <c r="U872" s="52"/>
      <c r="V872" s="52"/>
      <c r="W872" s="52"/>
      <c r="X872" s="52"/>
      <c r="Y872" s="52"/>
      <c r="Z872" s="52"/>
    </row>
    <row r="873">
      <c r="A873" s="52"/>
      <c r="B873" s="52"/>
      <c r="C873" s="52"/>
      <c r="D873" s="52"/>
      <c r="E873" s="52"/>
      <c r="F873" s="52"/>
      <c r="G873" s="52"/>
      <c r="H873" s="52"/>
      <c r="I873" s="52"/>
      <c r="J873" s="52"/>
      <c r="K873" s="52"/>
      <c r="L873" s="52"/>
      <c r="M873" s="52"/>
      <c r="N873" s="52"/>
      <c r="O873" s="52"/>
      <c r="P873" s="52"/>
      <c r="Q873" s="52"/>
      <c r="R873" s="52"/>
      <c r="S873" s="52"/>
      <c r="T873" s="52"/>
      <c r="U873" s="52"/>
      <c r="V873" s="52"/>
      <c r="W873" s="52"/>
      <c r="X873" s="52"/>
      <c r="Y873" s="52"/>
      <c r="Z873" s="52"/>
    </row>
    <row r="874">
      <c r="A874" s="52"/>
      <c r="B874" s="52"/>
      <c r="C874" s="52"/>
      <c r="D874" s="52"/>
      <c r="E874" s="52"/>
      <c r="F874" s="52"/>
      <c r="G874" s="52"/>
      <c r="H874" s="52"/>
      <c r="I874" s="52"/>
      <c r="J874" s="52"/>
      <c r="K874" s="52"/>
      <c r="L874" s="52"/>
      <c r="M874" s="52"/>
      <c r="N874" s="52"/>
      <c r="O874" s="52"/>
      <c r="P874" s="52"/>
      <c r="Q874" s="52"/>
      <c r="R874" s="52"/>
      <c r="S874" s="52"/>
      <c r="T874" s="52"/>
      <c r="U874" s="52"/>
      <c r="V874" s="52"/>
      <c r="W874" s="52"/>
      <c r="X874" s="52"/>
      <c r="Y874" s="52"/>
      <c r="Z874" s="52"/>
    </row>
    <row r="875">
      <c r="A875" s="52"/>
      <c r="B875" s="52"/>
      <c r="C875" s="52"/>
      <c r="D875" s="52"/>
      <c r="E875" s="52"/>
      <c r="F875" s="52"/>
      <c r="G875" s="52"/>
      <c r="H875" s="52"/>
      <c r="I875" s="52"/>
      <c r="J875" s="52"/>
      <c r="K875" s="52"/>
      <c r="L875" s="52"/>
      <c r="M875" s="52"/>
      <c r="N875" s="52"/>
      <c r="O875" s="52"/>
      <c r="P875" s="52"/>
      <c r="Q875" s="52"/>
      <c r="R875" s="52"/>
      <c r="S875" s="52"/>
      <c r="T875" s="52"/>
      <c r="U875" s="52"/>
      <c r="V875" s="52"/>
      <c r="W875" s="52"/>
      <c r="X875" s="52"/>
      <c r="Y875" s="52"/>
      <c r="Z875" s="52"/>
    </row>
    <row r="876">
      <c r="A876" s="52"/>
      <c r="B876" s="52"/>
      <c r="C876" s="52"/>
      <c r="D876" s="52"/>
      <c r="E876" s="52"/>
      <c r="F876" s="52"/>
      <c r="G876" s="52"/>
      <c r="H876" s="52"/>
      <c r="I876" s="52"/>
      <c r="J876" s="52"/>
      <c r="K876" s="52"/>
      <c r="L876" s="52"/>
      <c r="M876" s="52"/>
      <c r="N876" s="52"/>
      <c r="O876" s="52"/>
      <c r="P876" s="52"/>
      <c r="Q876" s="52"/>
      <c r="R876" s="52"/>
      <c r="S876" s="52"/>
      <c r="T876" s="52"/>
      <c r="U876" s="52"/>
      <c r="V876" s="52"/>
      <c r="W876" s="52"/>
      <c r="X876" s="52"/>
      <c r="Y876" s="52"/>
      <c r="Z876" s="52"/>
    </row>
    <row r="877">
      <c r="A877" s="52"/>
      <c r="B877" s="52"/>
      <c r="C877" s="52"/>
      <c r="D877" s="52"/>
      <c r="E877" s="52"/>
      <c r="F877" s="52"/>
      <c r="G877" s="52"/>
      <c r="H877" s="52"/>
      <c r="I877" s="52"/>
      <c r="J877" s="52"/>
      <c r="K877" s="52"/>
      <c r="L877" s="52"/>
      <c r="M877" s="52"/>
      <c r="N877" s="52"/>
      <c r="O877" s="52"/>
      <c r="P877" s="52"/>
      <c r="Q877" s="52"/>
      <c r="R877" s="52"/>
      <c r="S877" s="52"/>
      <c r="T877" s="52"/>
      <c r="U877" s="52"/>
      <c r="V877" s="52"/>
      <c r="W877" s="52"/>
      <c r="X877" s="52"/>
      <c r="Y877" s="52"/>
      <c r="Z877" s="52"/>
    </row>
    <row r="878">
      <c r="A878" s="52"/>
      <c r="B878" s="52"/>
      <c r="C878" s="52"/>
      <c r="D878" s="52"/>
      <c r="E878" s="52"/>
      <c r="F878" s="52"/>
      <c r="G878" s="52"/>
      <c r="H878" s="52"/>
      <c r="I878" s="52"/>
      <c r="J878" s="52"/>
      <c r="K878" s="52"/>
      <c r="L878" s="52"/>
      <c r="M878" s="52"/>
      <c r="N878" s="52"/>
      <c r="O878" s="52"/>
      <c r="P878" s="52"/>
      <c r="Q878" s="52"/>
      <c r="R878" s="52"/>
      <c r="S878" s="52"/>
      <c r="T878" s="52"/>
      <c r="U878" s="52"/>
      <c r="V878" s="52"/>
      <c r="W878" s="52"/>
      <c r="X878" s="52"/>
      <c r="Y878" s="52"/>
      <c r="Z878" s="52"/>
    </row>
    <row r="879">
      <c r="A879" s="52"/>
      <c r="B879" s="52"/>
      <c r="C879" s="52"/>
      <c r="D879" s="52"/>
      <c r="E879" s="52"/>
      <c r="F879" s="52"/>
      <c r="G879" s="52"/>
      <c r="H879" s="52"/>
      <c r="I879" s="52"/>
      <c r="J879" s="52"/>
      <c r="K879" s="52"/>
      <c r="L879" s="52"/>
      <c r="M879" s="52"/>
      <c r="N879" s="52"/>
      <c r="O879" s="52"/>
      <c r="P879" s="52"/>
      <c r="Q879" s="52"/>
      <c r="R879" s="52"/>
      <c r="S879" s="52"/>
      <c r="T879" s="52"/>
      <c r="U879" s="52"/>
      <c r="V879" s="52"/>
      <c r="W879" s="52"/>
      <c r="X879" s="52"/>
      <c r="Y879" s="52"/>
      <c r="Z879" s="52"/>
    </row>
    <row r="880">
      <c r="A880" s="52"/>
      <c r="B880" s="52"/>
      <c r="C880" s="52"/>
      <c r="D880" s="52"/>
      <c r="E880" s="52"/>
      <c r="F880" s="52"/>
      <c r="G880" s="52"/>
      <c r="H880" s="52"/>
      <c r="I880" s="52"/>
      <c r="J880" s="52"/>
      <c r="K880" s="52"/>
      <c r="L880" s="52"/>
      <c r="M880" s="52"/>
      <c r="N880" s="52"/>
      <c r="O880" s="52"/>
      <c r="P880" s="52"/>
      <c r="Q880" s="52"/>
      <c r="R880" s="52"/>
      <c r="S880" s="52"/>
      <c r="T880" s="52"/>
      <c r="U880" s="52"/>
      <c r="V880" s="52"/>
      <c r="W880" s="52"/>
      <c r="X880" s="52"/>
      <c r="Y880" s="52"/>
      <c r="Z880" s="52"/>
    </row>
    <row r="881">
      <c r="A881" s="52"/>
      <c r="B881" s="52"/>
      <c r="C881" s="52"/>
      <c r="D881" s="52"/>
      <c r="E881" s="52"/>
      <c r="F881" s="52"/>
      <c r="G881" s="52"/>
      <c r="H881" s="52"/>
      <c r="I881" s="52"/>
      <c r="J881" s="52"/>
      <c r="K881" s="52"/>
      <c r="L881" s="52"/>
      <c r="M881" s="52"/>
      <c r="N881" s="52"/>
      <c r="O881" s="52"/>
      <c r="P881" s="52"/>
      <c r="Q881" s="52"/>
      <c r="R881" s="52"/>
      <c r="S881" s="52"/>
      <c r="T881" s="52"/>
      <c r="U881" s="52"/>
      <c r="V881" s="52"/>
      <c r="W881" s="52"/>
      <c r="X881" s="52"/>
      <c r="Y881" s="52"/>
      <c r="Z881" s="52"/>
    </row>
    <row r="882">
      <c r="A882" s="52"/>
      <c r="B882" s="52"/>
      <c r="C882" s="52"/>
      <c r="D882" s="52"/>
      <c r="E882" s="52"/>
      <c r="F882" s="52"/>
      <c r="G882" s="52"/>
      <c r="H882" s="52"/>
      <c r="I882" s="52"/>
      <c r="J882" s="52"/>
      <c r="K882" s="52"/>
      <c r="L882" s="52"/>
      <c r="M882" s="52"/>
      <c r="N882" s="52"/>
      <c r="O882" s="52"/>
      <c r="P882" s="52"/>
      <c r="Q882" s="52"/>
      <c r="R882" s="52"/>
      <c r="S882" s="52"/>
      <c r="T882" s="52"/>
      <c r="U882" s="52"/>
      <c r="V882" s="52"/>
      <c r="W882" s="52"/>
      <c r="X882" s="52"/>
      <c r="Y882" s="52"/>
      <c r="Z882" s="52"/>
    </row>
    <row r="883">
      <c r="A883" s="52"/>
      <c r="B883" s="52"/>
      <c r="C883" s="52"/>
      <c r="D883" s="52"/>
      <c r="E883" s="52"/>
      <c r="F883" s="52"/>
      <c r="G883" s="52"/>
      <c r="H883" s="52"/>
      <c r="I883" s="52"/>
      <c r="J883" s="52"/>
      <c r="K883" s="52"/>
      <c r="L883" s="52"/>
      <c r="M883" s="52"/>
      <c r="N883" s="52"/>
      <c r="O883" s="52"/>
      <c r="P883" s="52"/>
      <c r="Q883" s="52"/>
      <c r="R883" s="52"/>
      <c r="S883" s="52"/>
      <c r="T883" s="52"/>
      <c r="U883" s="52"/>
      <c r="V883" s="52"/>
      <c r="W883" s="52"/>
      <c r="X883" s="52"/>
      <c r="Y883" s="52"/>
      <c r="Z883" s="52"/>
    </row>
    <row r="884">
      <c r="A884" s="52"/>
      <c r="B884" s="52"/>
      <c r="C884" s="52"/>
      <c r="D884" s="52"/>
      <c r="E884" s="52"/>
      <c r="F884" s="52"/>
      <c r="G884" s="52"/>
      <c r="H884" s="52"/>
      <c r="I884" s="52"/>
      <c r="J884" s="52"/>
      <c r="K884" s="52"/>
      <c r="L884" s="52"/>
      <c r="M884" s="52"/>
      <c r="N884" s="52"/>
      <c r="O884" s="52"/>
      <c r="P884" s="52"/>
      <c r="Q884" s="52"/>
      <c r="R884" s="52"/>
      <c r="S884" s="52"/>
      <c r="T884" s="52"/>
      <c r="U884" s="52"/>
      <c r="V884" s="52"/>
      <c r="W884" s="52"/>
      <c r="X884" s="52"/>
      <c r="Y884" s="52"/>
      <c r="Z884" s="52"/>
    </row>
    <row r="885">
      <c r="A885" s="52"/>
      <c r="B885" s="52"/>
      <c r="C885" s="52"/>
      <c r="D885" s="52"/>
      <c r="E885" s="52"/>
      <c r="F885" s="52"/>
      <c r="G885" s="52"/>
      <c r="H885" s="52"/>
      <c r="I885" s="52"/>
      <c r="J885" s="52"/>
      <c r="K885" s="52"/>
      <c r="L885" s="52"/>
      <c r="M885" s="52"/>
      <c r="N885" s="52"/>
      <c r="O885" s="52"/>
      <c r="P885" s="52"/>
      <c r="Q885" s="52"/>
      <c r="R885" s="52"/>
      <c r="S885" s="52"/>
      <c r="T885" s="52"/>
      <c r="U885" s="52"/>
      <c r="V885" s="52"/>
      <c r="W885" s="52"/>
      <c r="X885" s="52"/>
      <c r="Y885" s="52"/>
      <c r="Z885" s="52"/>
    </row>
    <row r="886">
      <c r="A886" s="52"/>
      <c r="B886" s="52"/>
      <c r="C886" s="52"/>
      <c r="D886" s="52"/>
      <c r="E886" s="52"/>
      <c r="F886" s="52"/>
      <c r="G886" s="52"/>
      <c r="H886" s="52"/>
      <c r="I886" s="52"/>
      <c r="J886" s="52"/>
      <c r="K886" s="52"/>
      <c r="L886" s="52"/>
      <c r="M886" s="52"/>
      <c r="N886" s="52"/>
      <c r="O886" s="52"/>
      <c r="P886" s="52"/>
      <c r="Q886" s="52"/>
      <c r="R886" s="52"/>
      <c r="S886" s="52"/>
      <c r="T886" s="52"/>
      <c r="U886" s="52"/>
      <c r="V886" s="52"/>
      <c r="W886" s="52"/>
      <c r="X886" s="52"/>
      <c r="Y886" s="52"/>
      <c r="Z886" s="52"/>
    </row>
    <row r="887">
      <c r="A887" s="52"/>
      <c r="B887" s="52"/>
      <c r="C887" s="52"/>
      <c r="D887" s="52"/>
      <c r="E887" s="52"/>
      <c r="F887" s="52"/>
      <c r="G887" s="52"/>
      <c r="H887" s="52"/>
      <c r="I887" s="52"/>
      <c r="J887" s="52"/>
      <c r="K887" s="52"/>
      <c r="L887" s="52"/>
      <c r="M887" s="52"/>
      <c r="N887" s="52"/>
      <c r="O887" s="52"/>
      <c r="P887" s="52"/>
      <c r="Q887" s="52"/>
      <c r="R887" s="52"/>
      <c r="S887" s="52"/>
      <c r="T887" s="52"/>
      <c r="U887" s="52"/>
      <c r="V887" s="52"/>
      <c r="W887" s="52"/>
      <c r="X887" s="52"/>
      <c r="Y887" s="52"/>
      <c r="Z887" s="52"/>
    </row>
    <row r="888">
      <c r="A888" s="52"/>
      <c r="B888" s="52"/>
      <c r="C888" s="52"/>
      <c r="D888" s="52"/>
      <c r="E888" s="52"/>
      <c r="F888" s="52"/>
      <c r="G888" s="52"/>
      <c r="H888" s="52"/>
      <c r="I888" s="52"/>
      <c r="J888" s="52"/>
      <c r="K888" s="52"/>
      <c r="L888" s="52"/>
      <c r="M888" s="52"/>
      <c r="N888" s="52"/>
      <c r="O888" s="52"/>
      <c r="P888" s="52"/>
      <c r="Q888" s="52"/>
      <c r="R888" s="52"/>
      <c r="S888" s="52"/>
      <c r="T888" s="52"/>
      <c r="U888" s="52"/>
      <c r="V888" s="52"/>
      <c r="W888" s="52"/>
      <c r="X888" s="52"/>
      <c r="Y888" s="52"/>
      <c r="Z888" s="52"/>
    </row>
    <row r="889">
      <c r="A889" s="52"/>
      <c r="B889" s="52"/>
      <c r="C889" s="52"/>
      <c r="D889" s="52"/>
      <c r="E889" s="52"/>
      <c r="F889" s="52"/>
      <c r="G889" s="52"/>
      <c r="H889" s="52"/>
      <c r="I889" s="52"/>
      <c r="J889" s="52"/>
      <c r="K889" s="52"/>
      <c r="L889" s="52"/>
      <c r="M889" s="52"/>
      <c r="N889" s="52"/>
      <c r="O889" s="52"/>
      <c r="P889" s="52"/>
      <c r="Q889" s="52"/>
      <c r="R889" s="52"/>
      <c r="S889" s="52"/>
      <c r="T889" s="52"/>
      <c r="U889" s="52"/>
      <c r="V889" s="52"/>
      <c r="W889" s="52"/>
      <c r="X889" s="52"/>
      <c r="Y889" s="52"/>
      <c r="Z889" s="52"/>
    </row>
    <row r="890">
      <c r="A890" s="52"/>
      <c r="B890" s="52"/>
      <c r="C890" s="52"/>
      <c r="D890" s="52"/>
      <c r="E890" s="52"/>
      <c r="F890" s="52"/>
      <c r="G890" s="52"/>
      <c r="H890" s="52"/>
      <c r="I890" s="52"/>
      <c r="J890" s="52"/>
      <c r="K890" s="52"/>
      <c r="L890" s="52"/>
      <c r="M890" s="52"/>
      <c r="N890" s="52"/>
      <c r="O890" s="52"/>
      <c r="P890" s="52"/>
      <c r="Q890" s="52"/>
      <c r="R890" s="52"/>
      <c r="S890" s="52"/>
      <c r="T890" s="52"/>
      <c r="U890" s="52"/>
      <c r="V890" s="52"/>
      <c r="W890" s="52"/>
      <c r="X890" s="52"/>
      <c r="Y890" s="52"/>
      <c r="Z890" s="52"/>
    </row>
    <row r="891">
      <c r="A891" s="52"/>
      <c r="B891" s="52"/>
      <c r="C891" s="52"/>
      <c r="D891" s="52"/>
      <c r="E891" s="52"/>
      <c r="F891" s="52"/>
      <c r="G891" s="52"/>
      <c r="H891" s="52"/>
      <c r="I891" s="52"/>
      <c r="J891" s="52"/>
      <c r="K891" s="52"/>
      <c r="L891" s="52"/>
      <c r="M891" s="52"/>
      <c r="N891" s="52"/>
      <c r="O891" s="52"/>
      <c r="P891" s="52"/>
      <c r="Q891" s="52"/>
      <c r="R891" s="52"/>
      <c r="S891" s="52"/>
      <c r="T891" s="52"/>
      <c r="U891" s="52"/>
      <c r="V891" s="52"/>
      <c r="W891" s="52"/>
      <c r="X891" s="52"/>
      <c r="Y891" s="52"/>
      <c r="Z891" s="52"/>
    </row>
    <row r="892">
      <c r="A892" s="52"/>
      <c r="B892" s="52"/>
      <c r="C892" s="52"/>
      <c r="D892" s="52"/>
      <c r="E892" s="52"/>
      <c r="F892" s="52"/>
      <c r="G892" s="52"/>
      <c r="H892" s="52"/>
      <c r="I892" s="52"/>
      <c r="J892" s="52"/>
      <c r="K892" s="52"/>
      <c r="L892" s="52"/>
      <c r="M892" s="52"/>
      <c r="N892" s="52"/>
      <c r="O892" s="52"/>
      <c r="P892" s="52"/>
      <c r="Q892" s="52"/>
      <c r="R892" s="52"/>
      <c r="S892" s="52"/>
      <c r="T892" s="52"/>
      <c r="U892" s="52"/>
      <c r="V892" s="52"/>
      <c r="W892" s="52"/>
      <c r="X892" s="52"/>
      <c r="Y892" s="52"/>
      <c r="Z892" s="52"/>
    </row>
    <row r="893">
      <c r="A893" s="52"/>
      <c r="B893" s="52"/>
      <c r="C893" s="52"/>
      <c r="D893" s="52"/>
      <c r="E893" s="52"/>
      <c r="F893" s="52"/>
      <c r="G893" s="52"/>
      <c r="H893" s="52"/>
      <c r="I893" s="52"/>
      <c r="J893" s="52"/>
      <c r="K893" s="52"/>
      <c r="L893" s="52"/>
      <c r="M893" s="52"/>
      <c r="N893" s="52"/>
      <c r="O893" s="52"/>
      <c r="P893" s="52"/>
      <c r="Q893" s="52"/>
      <c r="R893" s="52"/>
      <c r="S893" s="52"/>
      <c r="T893" s="52"/>
      <c r="U893" s="52"/>
      <c r="V893" s="52"/>
      <c r="W893" s="52"/>
      <c r="X893" s="52"/>
      <c r="Y893" s="52"/>
      <c r="Z893" s="52"/>
    </row>
    <row r="894">
      <c r="A894" s="52"/>
      <c r="B894" s="52"/>
      <c r="C894" s="52"/>
      <c r="D894" s="52"/>
      <c r="E894" s="52"/>
      <c r="F894" s="52"/>
      <c r="G894" s="52"/>
      <c r="H894" s="52"/>
      <c r="I894" s="52"/>
      <c r="J894" s="52"/>
      <c r="K894" s="52"/>
      <c r="L894" s="52"/>
      <c r="M894" s="52"/>
      <c r="N894" s="52"/>
      <c r="O894" s="52"/>
      <c r="P894" s="52"/>
      <c r="Q894" s="52"/>
      <c r="R894" s="52"/>
      <c r="S894" s="52"/>
      <c r="T894" s="52"/>
      <c r="U894" s="52"/>
      <c r="V894" s="52"/>
      <c r="W894" s="52"/>
      <c r="X894" s="52"/>
      <c r="Y894" s="52"/>
      <c r="Z894" s="52"/>
    </row>
    <row r="895">
      <c r="A895" s="52"/>
      <c r="B895" s="52"/>
      <c r="C895" s="52"/>
      <c r="D895" s="52"/>
      <c r="E895" s="52"/>
      <c r="F895" s="52"/>
      <c r="G895" s="52"/>
      <c r="H895" s="52"/>
      <c r="I895" s="52"/>
      <c r="J895" s="52"/>
      <c r="K895" s="52"/>
      <c r="L895" s="52"/>
      <c r="M895" s="52"/>
      <c r="N895" s="52"/>
      <c r="O895" s="52"/>
      <c r="P895" s="52"/>
      <c r="Q895" s="52"/>
      <c r="R895" s="52"/>
      <c r="S895" s="52"/>
      <c r="T895" s="52"/>
      <c r="U895" s="52"/>
      <c r="V895" s="52"/>
      <c r="W895" s="52"/>
      <c r="X895" s="52"/>
      <c r="Y895" s="52"/>
      <c r="Z895" s="52"/>
    </row>
    <row r="896">
      <c r="A896" s="52"/>
      <c r="B896" s="52"/>
      <c r="C896" s="52"/>
      <c r="D896" s="52"/>
      <c r="E896" s="52"/>
      <c r="F896" s="52"/>
      <c r="G896" s="52"/>
      <c r="H896" s="52"/>
      <c r="I896" s="52"/>
      <c r="J896" s="52"/>
      <c r="K896" s="52"/>
      <c r="L896" s="52"/>
      <c r="M896" s="52"/>
      <c r="N896" s="52"/>
      <c r="O896" s="52"/>
      <c r="P896" s="52"/>
      <c r="Q896" s="52"/>
      <c r="R896" s="52"/>
      <c r="S896" s="52"/>
      <c r="T896" s="52"/>
      <c r="U896" s="52"/>
      <c r="V896" s="52"/>
      <c r="W896" s="52"/>
      <c r="X896" s="52"/>
      <c r="Y896" s="52"/>
      <c r="Z896" s="52"/>
    </row>
    <row r="897">
      <c r="A897" s="52"/>
      <c r="B897" s="52"/>
      <c r="C897" s="52"/>
      <c r="D897" s="52"/>
      <c r="E897" s="52"/>
      <c r="F897" s="52"/>
      <c r="G897" s="52"/>
      <c r="H897" s="52"/>
      <c r="I897" s="52"/>
      <c r="J897" s="52"/>
      <c r="K897" s="52"/>
      <c r="L897" s="52"/>
      <c r="M897" s="52"/>
      <c r="N897" s="52"/>
      <c r="O897" s="52"/>
      <c r="P897" s="52"/>
      <c r="Q897" s="52"/>
      <c r="R897" s="52"/>
      <c r="S897" s="52"/>
      <c r="T897" s="52"/>
      <c r="U897" s="52"/>
      <c r="V897" s="52"/>
      <c r="W897" s="52"/>
      <c r="X897" s="52"/>
      <c r="Y897" s="52"/>
      <c r="Z897" s="52"/>
    </row>
    <row r="898">
      <c r="A898" s="52"/>
      <c r="B898" s="52"/>
      <c r="C898" s="52"/>
      <c r="D898" s="52"/>
      <c r="E898" s="52"/>
      <c r="F898" s="52"/>
      <c r="G898" s="52"/>
      <c r="H898" s="52"/>
      <c r="I898" s="52"/>
      <c r="J898" s="52"/>
      <c r="K898" s="52"/>
      <c r="L898" s="52"/>
      <c r="M898" s="52"/>
      <c r="N898" s="52"/>
      <c r="O898" s="52"/>
      <c r="P898" s="52"/>
      <c r="Q898" s="52"/>
      <c r="R898" s="52"/>
      <c r="S898" s="52"/>
      <c r="T898" s="52"/>
      <c r="U898" s="52"/>
      <c r="V898" s="52"/>
      <c r="W898" s="52"/>
      <c r="X898" s="52"/>
      <c r="Y898" s="52"/>
      <c r="Z898" s="52"/>
    </row>
    <row r="899">
      <c r="A899" s="52"/>
      <c r="B899" s="52"/>
      <c r="C899" s="52"/>
      <c r="D899" s="52"/>
      <c r="E899" s="52"/>
      <c r="F899" s="52"/>
      <c r="G899" s="52"/>
      <c r="H899" s="52"/>
      <c r="I899" s="52"/>
      <c r="J899" s="52"/>
      <c r="K899" s="52"/>
      <c r="L899" s="52"/>
      <c r="M899" s="52"/>
      <c r="N899" s="52"/>
      <c r="O899" s="52"/>
      <c r="P899" s="52"/>
      <c r="Q899" s="52"/>
      <c r="R899" s="52"/>
      <c r="S899" s="52"/>
      <c r="T899" s="52"/>
      <c r="U899" s="52"/>
      <c r="V899" s="52"/>
      <c r="W899" s="52"/>
      <c r="X899" s="52"/>
      <c r="Y899" s="52"/>
      <c r="Z899" s="52"/>
    </row>
    <row r="900">
      <c r="A900" s="52"/>
      <c r="B900" s="52"/>
      <c r="C900" s="52"/>
      <c r="D900" s="52"/>
      <c r="E900" s="52"/>
      <c r="F900" s="52"/>
      <c r="G900" s="52"/>
      <c r="H900" s="52"/>
      <c r="I900" s="52"/>
      <c r="J900" s="52"/>
      <c r="K900" s="52"/>
      <c r="L900" s="52"/>
      <c r="M900" s="52"/>
      <c r="N900" s="52"/>
      <c r="O900" s="52"/>
      <c r="P900" s="52"/>
      <c r="Q900" s="52"/>
      <c r="R900" s="52"/>
      <c r="S900" s="52"/>
      <c r="T900" s="52"/>
      <c r="U900" s="52"/>
      <c r="V900" s="52"/>
      <c r="W900" s="52"/>
      <c r="X900" s="52"/>
      <c r="Y900" s="52"/>
      <c r="Z900" s="52"/>
    </row>
    <row r="901">
      <c r="A901" s="52"/>
      <c r="B901" s="52"/>
      <c r="C901" s="52"/>
      <c r="D901" s="52"/>
      <c r="E901" s="52"/>
      <c r="F901" s="52"/>
      <c r="G901" s="52"/>
      <c r="H901" s="52"/>
      <c r="I901" s="52"/>
      <c r="J901" s="52"/>
      <c r="K901" s="52"/>
      <c r="L901" s="52"/>
      <c r="M901" s="52"/>
      <c r="N901" s="52"/>
      <c r="O901" s="52"/>
      <c r="P901" s="52"/>
      <c r="Q901" s="52"/>
      <c r="R901" s="52"/>
      <c r="S901" s="52"/>
      <c r="T901" s="52"/>
      <c r="U901" s="52"/>
      <c r="V901" s="52"/>
      <c r="W901" s="52"/>
      <c r="X901" s="52"/>
      <c r="Y901" s="52"/>
      <c r="Z901" s="52"/>
    </row>
    <row r="902">
      <c r="A902" s="52"/>
      <c r="B902" s="52"/>
      <c r="C902" s="52"/>
      <c r="D902" s="52"/>
      <c r="E902" s="52"/>
      <c r="F902" s="52"/>
      <c r="G902" s="52"/>
      <c r="H902" s="52"/>
      <c r="I902" s="52"/>
      <c r="J902" s="52"/>
      <c r="K902" s="52"/>
      <c r="L902" s="52"/>
      <c r="M902" s="52"/>
      <c r="N902" s="52"/>
      <c r="O902" s="52"/>
      <c r="P902" s="52"/>
      <c r="Q902" s="52"/>
      <c r="R902" s="52"/>
      <c r="S902" s="52"/>
      <c r="T902" s="52"/>
      <c r="U902" s="52"/>
      <c r="V902" s="52"/>
      <c r="W902" s="52"/>
      <c r="X902" s="52"/>
      <c r="Y902" s="52"/>
      <c r="Z902" s="52"/>
    </row>
    <row r="903">
      <c r="A903" s="52"/>
      <c r="B903" s="52"/>
      <c r="C903" s="52"/>
      <c r="D903" s="52"/>
      <c r="E903" s="52"/>
      <c r="F903" s="52"/>
      <c r="G903" s="52"/>
      <c r="H903" s="52"/>
      <c r="I903" s="52"/>
      <c r="J903" s="52"/>
      <c r="K903" s="52"/>
      <c r="L903" s="52"/>
      <c r="M903" s="52"/>
      <c r="N903" s="52"/>
      <c r="O903" s="52"/>
      <c r="P903" s="52"/>
      <c r="Q903" s="52"/>
      <c r="R903" s="52"/>
      <c r="S903" s="52"/>
      <c r="T903" s="52"/>
      <c r="U903" s="52"/>
      <c r="V903" s="52"/>
      <c r="W903" s="52"/>
      <c r="X903" s="52"/>
      <c r="Y903" s="52"/>
      <c r="Z903" s="52"/>
    </row>
    <row r="904">
      <c r="A904" s="52"/>
      <c r="B904" s="52"/>
      <c r="C904" s="52"/>
      <c r="D904" s="52"/>
      <c r="E904" s="52"/>
      <c r="F904" s="52"/>
      <c r="G904" s="52"/>
      <c r="H904" s="52"/>
      <c r="I904" s="52"/>
      <c r="J904" s="52"/>
      <c r="K904" s="52"/>
      <c r="L904" s="52"/>
      <c r="M904" s="52"/>
      <c r="N904" s="52"/>
      <c r="O904" s="52"/>
      <c r="P904" s="52"/>
      <c r="Q904" s="52"/>
      <c r="R904" s="52"/>
      <c r="S904" s="52"/>
      <c r="T904" s="52"/>
      <c r="U904" s="52"/>
      <c r="V904" s="52"/>
      <c r="W904" s="52"/>
      <c r="X904" s="52"/>
      <c r="Y904" s="52"/>
      <c r="Z904" s="52"/>
    </row>
    <row r="905">
      <c r="A905" s="52"/>
      <c r="B905" s="52"/>
      <c r="C905" s="52"/>
      <c r="D905" s="52"/>
      <c r="E905" s="52"/>
      <c r="F905" s="52"/>
      <c r="G905" s="52"/>
      <c r="H905" s="52"/>
      <c r="I905" s="52"/>
      <c r="J905" s="52"/>
      <c r="K905" s="52"/>
      <c r="L905" s="52"/>
      <c r="M905" s="52"/>
      <c r="N905" s="52"/>
      <c r="O905" s="52"/>
      <c r="P905" s="52"/>
      <c r="Q905" s="52"/>
      <c r="R905" s="52"/>
      <c r="S905" s="52"/>
      <c r="T905" s="52"/>
      <c r="U905" s="52"/>
      <c r="V905" s="52"/>
      <c r="W905" s="52"/>
      <c r="X905" s="52"/>
      <c r="Y905" s="52"/>
      <c r="Z905" s="52"/>
    </row>
    <row r="906">
      <c r="A906" s="52"/>
      <c r="B906" s="52"/>
      <c r="C906" s="52"/>
      <c r="D906" s="52"/>
      <c r="E906" s="52"/>
      <c r="F906" s="52"/>
      <c r="G906" s="52"/>
      <c r="H906" s="52"/>
      <c r="I906" s="52"/>
      <c r="J906" s="52"/>
      <c r="K906" s="52"/>
      <c r="L906" s="52"/>
      <c r="M906" s="52"/>
      <c r="N906" s="52"/>
      <c r="O906" s="52"/>
      <c r="P906" s="52"/>
      <c r="Q906" s="52"/>
      <c r="R906" s="52"/>
      <c r="S906" s="52"/>
      <c r="T906" s="52"/>
      <c r="U906" s="52"/>
      <c r="V906" s="52"/>
      <c r="W906" s="52"/>
      <c r="X906" s="52"/>
      <c r="Y906" s="52"/>
      <c r="Z906" s="52"/>
    </row>
    <row r="907">
      <c r="A907" s="52"/>
      <c r="B907" s="52"/>
      <c r="C907" s="52"/>
      <c r="D907" s="52"/>
      <c r="E907" s="52"/>
      <c r="F907" s="52"/>
      <c r="G907" s="52"/>
      <c r="H907" s="52"/>
      <c r="I907" s="52"/>
      <c r="J907" s="52"/>
      <c r="K907" s="52"/>
      <c r="L907" s="52"/>
      <c r="M907" s="52"/>
      <c r="N907" s="52"/>
      <c r="O907" s="52"/>
      <c r="P907" s="52"/>
      <c r="Q907" s="52"/>
      <c r="R907" s="52"/>
      <c r="S907" s="52"/>
      <c r="T907" s="52"/>
      <c r="U907" s="52"/>
      <c r="V907" s="52"/>
      <c r="W907" s="52"/>
      <c r="X907" s="52"/>
      <c r="Y907" s="52"/>
      <c r="Z907" s="52"/>
    </row>
    <row r="908">
      <c r="A908" s="52"/>
      <c r="B908" s="52"/>
      <c r="C908" s="52"/>
      <c r="D908" s="52"/>
      <c r="E908" s="52"/>
      <c r="F908" s="52"/>
      <c r="G908" s="52"/>
      <c r="H908" s="52"/>
      <c r="I908" s="52"/>
      <c r="J908" s="52"/>
      <c r="K908" s="52"/>
      <c r="L908" s="52"/>
      <c r="M908" s="52"/>
      <c r="N908" s="52"/>
      <c r="O908" s="52"/>
      <c r="P908" s="52"/>
      <c r="Q908" s="52"/>
      <c r="R908" s="52"/>
      <c r="S908" s="52"/>
      <c r="T908" s="52"/>
      <c r="U908" s="52"/>
      <c r="V908" s="52"/>
      <c r="W908" s="52"/>
      <c r="X908" s="52"/>
      <c r="Y908" s="52"/>
      <c r="Z908" s="52"/>
    </row>
    <row r="909">
      <c r="A909" s="52"/>
      <c r="B909" s="52"/>
      <c r="C909" s="52"/>
      <c r="D909" s="52"/>
      <c r="E909" s="52"/>
      <c r="F909" s="52"/>
      <c r="G909" s="52"/>
      <c r="H909" s="52"/>
      <c r="I909" s="52"/>
      <c r="J909" s="52"/>
      <c r="K909" s="52"/>
      <c r="L909" s="52"/>
      <c r="M909" s="52"/>
      <c r="N909" s="52"/>
      <c r="O909" s="52"/>
      <c r="P909" s="52"/>
      <c r="Q909" s="52"/>
      <c r="R909" s="52"/>
      <c r="S909" s="52"/>
      <c r="T909" s="52"/>
      <c r="U909" s="52"/>
      <c r="V909" s="52"/>
      <c r="W909" s="52"/>
      <c r="X909" s="52"/>
      <c r="Y909" s="52"/>
      <c r="Z909" s="52"/>
    </row>
    <row r="910">
      <c r="A910" s="52"/>
      <c r="B910" s="52"/>
      <c r="C910" s="52"/>
      <c r="D910" s="52"/>
      <c r="E910" s="52"/>
      <c r="F910" s="52"/>
      <c r="G910" s="52"/>
      <c r="H910" s="52"/>
      <c r="I910" s="52"/>
      <c r="J910" s="52"/>
      <c r="K910" s="52"/>
      <c r="L910" s="52"/>
      <c r="M910" s="52"/>
      <c r="N910" s="52"/>
      <c r="O910" s="52"/>
      <c r="P910" s="52"/>
      <c r="Q910" s="52"/>
      <c r="R910" s="52"/>
      <c r="S910" s="52"/>
      <c r="T910" s="52"/>
      <c r="U910" s="52"/>
      <c r="V910" s="52"/>
      <c r="W910" s="52"/>
      <c r="X910" s="52"/>
      <c r="Y910" s="52"/>
      <c r="Z910" s="52"/>
    </row>
    <row r="911">
      <c r="A911" s="52"/>
      <c r="B911" s="52"/>
      <c r="C911" s="52"/>
      <c r="D911" s="52"/>
      <c r="E911" s="52"/>
      <c r="F911" s="52"/>
      <c r="G911" s="52"/>
      <c r="H911" s="52"/>
      <c r="I911" s="52"/>
      <c r="J911" s="52"/>
      <c r="K911" s="52"/>
      <c r="L911" s="52"/>
      <c r="M911" s="52"/>
      <c r="N911" s="52"/>
      <c r="O911" s="52"/>
      <c r="P911" s="52"/>
      <c r="Q911" s="52"/>
      <c r="R911" s="52"/>
      <c r="S911" s="52"/>
      <c r="T911" s="52"/>
      <c r="U911" s="52"/>
      <c r="V911" s="52"/>
      <c r="W911" s="52"/>
      <c r="X911" s="52"/>
      <c r="Y911" s="52"/>
      <c r="Z911" s="52"/>
    </row>
    <row r="912">
      <c r="A912" s="52"/>
      <c r="B912" s="52"/>
      <c r="C912" s="52"/>
      <c r="D912" s="52"/>
      <c r="E912" s="52"/>
      <c r="F912" s="52"/>
      <c r="G912" s="52"/>
      <c r="H912" s="52"/>
      <c r="I912" s="52"/>
      <c r="J912" s="52"/>
      <c r="K912" s="52"/>
      <c r="L912" s="52"/>
      <c r="M912" s="52"/>
      <c r="N912" s="52"/>
      <c r="O912" s="52"/>
      <c r="P912" s="52"/>
      <c r="Q912" s="52"/>
      <c r="R912" s="52"/>
      <c r="S912" s="52"/>
      <c r="T912" s="52"/>
      <c r="U912" s="52"/>
      <c r="V912" s="52"/>
      <c r="W912" s="52"/>
      <c r="X912" s="52"/>
      <c r="Y912" s="52"/>
      <c r="Z912" s="52"/>
    </row>
    <row r="913">
      <c r="A913" s="52"/>
      <c r="B913" s="52"/>
      <c r="C913" s="52"/>
      <c r="D913" s="52"/>
      <c r="E913" s="52"/>
      <c r="F913" s="52"/>
      <c r="G913" s="52"/>
      <c r="H913" s="52"/>
      <c r="I913" s="52"/>
      <c r="J913" s="52"/>
      <c r="K913" s="52"/>
      <c r="L913" s="52"/>
      <c r="M913" s="52"/>
      <c r="N913" s="52"/>
      <c r="O913" s="52"/>
      <c r="P913" s="52"/>
      <c r="Q913" s="52"/>
      <c r="R913" s="52"/>
      <c r="S913" s="52"/>
      <c r="T913" s="52"/>
      <c r="U913" s="52"/>
      <c r="V913" s="52"/>
      <c r="W913" s="52"/>
      <c r="X913" s="52"/>
      <c r="Y913" s="52"/>
      <c r="Z913" s="52"/>
    </row>
    <row r="914">
      <c r="A914" s="52"/>
      <c r="B914" s="52"/>
      <c r="C914" s="52"/>
      <c r="D914" s="52"/>
      <c r="E914" s="52"/>
      <c r="F914" s="52"/>
      <c r="G914" s="52"/>
      <c r="H914" s="52"/>
      <c r="I914" s="52"/>
      <c r="J914" s="52"/>
      <c r="K914" s="52"/>
      <c r="L914" s="52"/>
      <c r="M914" s="52"/>
      <c r="N914" s="52"/>
      <c r="O914" s="52"/>
      <c r="P914" s="52"/>
      <c r="Q914" s="52"/>
      <c r="R914" s="52"/>
      <c r="S914" s="52"/>
      <c r="T914" s="52"/>
      <c r="U914" s="52"/>
      <c r="V914" s="52"/>
      <c r="W914" s="52"/>
      <c r="X914" s="52"/>
      <c r="Y914" s="52"/>
      <c r="Z914" s="52"/>
    </row>
    <row r="915">
      <c r="A915" s="52"/>
      <c r="B915" s="52"/>
      <c r="C915" s="52"/>
      <c r="D915" s="52"/>
      <c r="E915" s="52"/>
      <c r="F915" s="52"/>
      <c r="G915" s="52"/>
      <c r="H915" s="52"/>
      <c r="I915" s="52"/>
      <c r="J915" s="52"/>
      <c r="K915" s="52"/>
      <c r="L915" s="52"/>
      <c r="M915" s="52"/>
      <c r="N915" s="52"/>
      <c r="O915" s="52"/>
      <c r="P915" s="52"/>
      <c r="Q915" s="52"/>
      <c r="R915" s="52"/>
      <c r="S915" s="52"/>
      <c r="T915" s="52"/>
      <c r="U915" s="52"/>
      <c r="V915" s="52"/>
      <c r="W915" s="52"/>
      <c r="X915" s="52"/>
      <c r="Y915" s="52"/>
      <c r="Z915" s="52"/>
    </row>
    <row r="916">
      <c r="A916" s="52"/>
      <c r="B916" s="52"/>
      <c r="C916" s="52"/>
      <c r="D916" s="52"/>
      <c r="E916" s="52"/>
      <c r="F916" s="52"/>
      <c r="G916" s="52"/>
      <c r="H916" s="52"/>
      <c r="I916" s="52"/>
      <c r="J916" s="52"/>
      <c r="K916" s="52"/>
      <c r="L916" s="52"/>
      <c r="M916" s="52"/>
      <c r="N916" s="52"/>
      <c r="O916" s="52"/>
      <c r="P916" s="52"/>
      <c r="Q916" s="52"/>
      <c r="R916" s="52"/>
      <c r="S916" s="52"/>
      <c r="T916" s="52"/>
      <c r="U916" s="52"/>
      <c r="V916" s="52"/>
      <c r="W916" s="52"/>
      <c r="X916" s="52"/>
      <c r="Y916" s="52"/>
      <c r="Z916" s="52"/>
    </row>
    <row r="917">
      <c r="A917" s="52"/>
      <c r="B917" s="52"/>
      <c r="C917" s="52"/>
      <c r="D917" s="52"/>
      <c r="E917" s="52"/>
      <c r="F917" s="52"/>
      <c r="G917" s="52"/>
      <c r="H917" s="52"/>
      <c r="I917" s="52"/>
      <c r="J917" s="52"/>
      <c r="K917" s="52"/>
      <c r="L917" s="52"/>
      <c r="M917" s="52"/>
      <c r="N917" s="52"/>
      <c r="O917" s="52"/>
      <c r="P917" s="52"/>
      <c r="Q917" s="52"/>
      <c r="R917" s="52"/>
      <c r="S917" s="52"/>
      <c r="T917" s="52"/>
      <c r="U917" s="52"/>
      <c r="V917" s="52"/>
      <c r="W917" s="52"/>
      <c r="X917" s="52"/>
      <c r="Y917" s="52"/>
      <c r="Z917" s="52"/>
    </row>
    <row r="918">
      <c r="A918" s="52"/>
      <c r="B918" s="52"/>
      <c r="C918" s="52"/>
      <c r="D918" s="52"/>
      <c r="E918" s="52"/>
      <c r="F918" s="52"/>
      <c r="G918" s="52"/>
      <c r="H918" s="52"/>
      <c r="I918" s="52"/>
      <c r="J918" s="52"/>
      <c r="K918" s="52"/>
      <c r="L918" s="52"/>
      <c r="M918" s="52"/>
      <c r="N918" s="52"/>
      <c r="O918" s="52"/>
      <c r="P918" s="52"/>
      <c r="Q918" s="52"/>
      <c r="R918" s="52"/>
      <c r="S918" s="52"/>
      <c r="T918" s="52"/>
      <c r="U918" s="52"/>
      <c r="V918" s="52"/>
      <c r="W918" s="52"/>
      <c r="X918" s="52"/>
      <c r="Y918" s="52"/>
      <c r="Z918" s="52"/>
    </row>
    <row r="919">
      <c r="A919" s="52"/>
      <c r="B919" s="52"/>
      <c r="C919" s="52"/>
      <c r="D919" s="52"/>
      <c r="E919" s="52"/>
      <c r="F919" s="52"/>
      <c r="G919" s="52"/>
      <c r="H919" s="52"/>
      <c r="I919" s="52"/>
      <c r="J919" s="52"/>
      <c r="K919" s="52"/>
      <c r="L919" s="52"/>
      <c r="M919" s="52"/>
      <c r="N919" s="52"/>
      <c r="O919" s="52"/>
      <c r="P919" s="52"/>
      <c r="Q919" s="52"/>
      <c r="R919" s="52"/>
      <c r="S919" s="52"/>
      <c r="T919" s="52"/>
      <c r="U919" s="52"/>
      <c r="V919" s="52"/>
      <c r="W919" s="52"/>
      <c r="X919" s="52"/>
      <c r="Y919" s="52"/>
      <c r="Z919" s="52"/>
    </row>
    <row r="920">
      <c r="A920" s="52"/>
      <c r="B920" s="52"/>
      <c r="C920" s="52"/>
      <c r="D920" s="52"/>
      <c r="E920" s="52"/>
      <c r="F920" s="52"/>
      <c r="G920" s="52"/>
      <c r="H920" s="52"/>
      <c r="I920" s="52"/>
      <c r="J920" s="52"/>
      <c r="K920" s="52"/>
      <c r="L920" s="52"/>
      <c r="M920" s="52"/>
      <c r="N920" s="52"/>
      <c r="O920" s="52"/>
      <c r="P920" s="52"/>
      <c r="Q920" s="52"/>
      <c r="R920" s="52"/>
      <c r="S920" s="52"/>
      <c r="T920" s="52"/>
      <c r="U920" s="52"/>
      <c r="V920" s="52"/>
      <c r="W920" s="52"/>
      <c r="X920" s="52"/>
      <c r="Y920" s="52"/>
      <c r="Z920" s="52"/>
    </row>
    <row r="921">
      <c r="A921" s="52"/>
      <c r="B921" s="52"/>
      <c r="C921" s="52"/>
      <c r="D921" s="52"/>
      <c r="E921" s="52"/>
      <c r="F921" s="52"/>
      <c r="G921" s="52"/>
      <c r="H921" s="52"/>
      <c r="I921" s="52"/>
      <c r="J921" s="52"/>
      <c r="K921" s="52"/>
      <c r="L921" s="52"/>
      <c r="M921" s="52"/>
      <c r="N921" s="52"/>
      <c r="O921" s="52"/>
      <c r="P921" s="52"/>
      <c r="Q921" s="52"/>
      <c r="R921" s="52"/>
      <c r="S921" s="52"/>
      <c r="T921" s="52"/>
      <c r="U921" s="52"/>
      <c r="V921" s="52"/>
      <c r="W921" s="52"/>
      <c r="X921" s="52"/>
      <c r="Y921" s="52"/>
      <c r="Z921" s="52"/>
    </row>
    <row r="922">
      <c r="A922" s="52"/>
      <c r="B922" s="52"/>
      <c r="C922" s="52"/>
      <c r="D922" s="52"/>
      <c r="E922" s="52"/>
      <c r="F922" s="52"/>
      <c r="G922" s="52"/>
      <c r="H922" s="52"/>
      <c r="I922" s="52"/>
      <c r="J922" s="52"/>
      <c r="K922" s="52"/>
      <c r="L922" s="52"/>
      <c r="M922" s="52"/>
      <c r="N922" s="52"/>
      <c r="O922" s="52"/>
      <c r="P922" s="52"/>
      <c r="Q922" s="52"/>
      <c r="R922" s="52"/>
      <c r="S922" s="52"/>
      <c r="T922" s="52"/>
      <c r="U922" s="52"/>
      <c r="V922" s="52"/>
      <c r="W922" s="52"/>
      <c r="X922" s="52"/>
      <c r="Y922" s="52"/>
      <c r="Z922" s="52"/>
    </row>
    <row r="923">
      <c r="A923" s="52"/>
      <c r="B923" s="52"/>
      <c r="C923" s="52"/>
      <c r="D923" s="52"/>
      <c r="E923" s="52"/>
      <c r="F923" s="52"/>
      <c r="G923" s="52"/>
      <c r="H923" s="52"/>
      <c r="I923" s="52"/>
      <c r="J923" s="52"/>
      <c r="K923" s="52"/>
      <c r="L923" s="52"/>
      <c r="M923" s="52"/>
      <c r="N923" s="52"/>
      <c r="O923" s="52"/>
      <c r="P923" s="52"/>
      <c r="Q923" s="52"/>
      <c r="R923" s="52"/>
      <c r="S923" s="52"/>
      <c r="T923" s="52"/>
      <c r="U923" s="52"/>
      <c r="V923" s="52"/>
      <c r="W923" s="52"/>
      <c r="X923" s="52"/>
      <c r="Y923" s="52"/>
      <c r="Z923" s="52"/>
    </row>
    <row r="924">
      <c r="A924" s="52"/>
      <c r="B924" s="52"/>
      <c r="C924" s="52"/>
      <c r="D924" s="52"/>
      <c r="E924" s="52"/>
      <c r="F924" s="52"/>
      <c r="G924" s="52"/>
      <c r="H924" s="52"/>
      <c r="I924" s="52"/>
      <c r="J924" s="52"/>
      <c r="K924" s="52"/>
      <c r="L924" s="52"/>
      <c r="M924" s="52"/>
      <c r="N924" s="52"/>
      <c r="O924" s="52"/>
      <c r="P924" s="52"/>
      <c r="Q924" s="52"/>
      <c r="R924" s="52"/>
      <c r="S924" s="52"/>
      <c r="T924" s="52"/>
      <c r="U924" s="52"/>
      <c r="V924" s="52"/>
      <c r="W924" s="52"/>
      <c r="X924" s="52"/>
      <c r="Y924" s="52"/>
      <c r="Z924" s="52"/>
    </row>
    <row r="925">
      <c r="A925" s="52"/>
      <c r="B925" s="52"/>
      <c r="C925" s="52"/>
      <c r="D925" s="52"/>
      <c r="E925" s="52"/>
      <c r="F925" s="52"/>
      <c r="G925" s="52"/>
      <c r="H925" s="52"/>
      <c r="I925" s="52"/>
      <c r="J925" s="52"/>
      <c r="K925" s="52"/>
      <c r="L925" s="52"/>
      <c r="M925" s="52"/>
      <c r="N925" s="52"/>
      <c r="O925" s="52"/>
      <c r="P925" s="52"/>
      <c r="Q925" s="52"/>
      <c r="R925" s="52"/>
      <c r="S925" s="52"/>
      <c r="T925" s="52"/>
      <c r="U925" s="52"/>
      <c r="V925" s="52"/>
      <c r="W925" s="52"/>
      <c r="X925" s="52"/>
      <c r="Y925" s="52"/>
      <c r="Z925" s="52"/>
    </row>
    <row r="926">
      <c r="A926" s="52"/>
      <c r="B926" s="52"/>
      <c r="C926" s="52"/>
      <c r="D926" s="52"/>
      <c r="E926" s="52"/>
      <c r="F926" s="52"/>
      <c r="G926" s="52"/>
      <c r="H926" s="52"/>
      <c r="I926" s="52"/>
      <c r="J926" s="52"/>
      <c r="K926" s="52"/>
      <c r="L926" s="52"/>
      <c r="M926" s="52"/>
      <c r="N926" s="52"/>
      <c r="O926" s="52"/>
      <c r="P926" s="52"/>
      <c r="Q926" s="52"/>
      <c r="R926" s="52"/>
      <c r="S926" s="52"/>
      <c r="T926" s="52"/>
      <c r="U926" s="52"/>
      <c r="V926" s="52"/>
      <c r="W926" s="52"/>
      <c r="X926" s="52"/>
      <c r="Y926" s="52"/>
      <c r="Z926" s="52"/>
    </row>
    <row r="927">
      <c r="A927" s="52"/>
      <c r="B927" s="52"/>
      <c r="C927" s="52"/>
      <c r="D927" s="52"/>
      <c r="E927" s="52"/>
      <c r="F927" s="52"/>
      <c r="G927" s="52"/>
      <c r="H927" s="52"/>
      <c r="I927" s="52"/>
      <c r="J927" s="52"/>
      <c r="K927" s="52"/>
      <c r="L927" s="52"/>
      <c r="M927" s="52"/>
      <c r="N927" s="52"/>
      <c r="O927" s="52"/>
      <c r="P927" s="52"/>
      <c r="Q927" s="52"/>
      <c r="R927" s="52"/>
      <c r="S927" s="52"/>
      <c r="T927" s="52"/>
      <c r="U927" s="52"/>
      <c r="V927" s="52"/>
      <c r="W927" s="52"/>
      <c r="X927" s="52"/>
      <c r="Y927" s="52"/>
      <c r="Z927" s="52"/>
    </row>
    <row r="928">
      <c r="A928" s="52"/>
      <c r="B928" s="52"/>
      <c r="C928" s="52"/>
      <c r="D928" s="52"/>
      <c r="E928" s="52"/>
      <c r="F928" s="52"/>
      <c r="G928" s="52"/>
      <c r="H928" s="52"/>
      <c r="I928" s="52"/>
      <c r="J928" s="52"/>
      <c r="K928" s="52"/>
      <c r="L928" s="52"/>
      <c r="M928" s="52"/>
      <c r="N928" s="52"/>
      <c r="O928" s="52"/>
      <c r="P928" s="52"/>
      <c r="Q928" s="52"/>
      <c r="R928" s="52"/>
      <c r="S928" s="52"/>
      <c r="T928" s="52"/>
      <c r="U928" s="52"/>
      <c r="V928" s="52"/>
      <c r="W928" s="52"/>
      <c r="X928" s="52"/>
      <c r="Y928" s="52"/>
      <c r="Z928" s="52"/>
    </row>
    <row r="929">
      <c r="A929" s="52"/>
      <c r="B929" s="52"/>
      <c r="C929" s="52"/>
      <c r="D929" s="52"/>
      <c r="E929" s="52"/>
      <c r="F929" s="52"/>
      <c r="G929" s="52"/>
      <c r="H929" s="52"/>
      <c r="I929" s="52"/>
      <c r="J929" s="52"/>
      <c r="K929" s="52"/>
      <c r="L929" s="52"/>
      <c r="M929" s="52"/>
      <c r="N929" s="52"/>
      <c r="O929" s="52"/>
      <c r="P929" s="52"/>
      <c r="Q929" s="52"/>
      <c r="R929" s="52"/>
      <c r="S929" s="52"/>
      <c r="T929" s="52"/>
      <c r="U929" s="52"/>
      <c r="V929" s="52"/>
      <c r="W929" s="52"/>
      <c r="X929" s="52"/>
      <c r="Y929" s="52"/>
      <c r="Z929" s="52"/>
    </row>
    <row r="930">
      <c r="A930" s="52"/>
      <c r="B930" s="52"/>
      <c r="C930" s="52"/>
      <c r="D930" s="52"/>
      <c r="E930" s="52"/>
      <c r="F930" s="52"/>
      <c r="G930" s="52"/>
      <c r="H930" s="52"/>
      <c r="I930" s="52"/>
      <c r="J930" s="52"/>
      <c r="K930" s="52"/>
      <c r="L930" s="52"/>
      <c r="M930" s="52"/>
      <c r="N930" s="52"/>
      <c r="O930" s="52"/>
      <c r="P930" s="52"/>
      <c r="Q930" s="52"/>
      <c r="R930" s="52"/>
      <c r="S930" s="52"/>
      <c r="T930" s="52"/>
      <c r="U930" s="52"/>
      <c r="V930" s="52"/>
      <c r="W930" s="52"/>
      <c r="X930" s="52"/>
      <c r="Y930" s="52"/>
      <c r="Z930" s="52"/>
    </row>
    <row r="931">
      <c r="A931" s="52"/>
      <c r="B931" s="52"/>
      <c r="C931" s="52"/>
      <c r="D931" s="52"/>
      <c r="E931" s="52"/>
      <c r="F931" s="52"/>
      <c r="G931" s="52"/>
      <c r="H931" s="52"/>
      <c r="I931" s="52"/>
      <c r="J931" s="52"/>
      <c r="K931" s="52"/>
      <c r="L931" s="52"/>
      <c r="M931" s="52"/>
      <c r="N931" s="52"/>
      <c r="O931" s="52"/>
      <c r="P931" s="52"/>
      <c r="Q931" s="52"/>
      <c r="R931" s="52"/>
      <c r="S931" s="52"/>
      <c r="T931" s="52"/>
      <c r="U931" s="52"/>
      <c r="V931" s="52"/>
      <c r="W931" s="52"/>
      <c r="X931" s="52"/>
      <c r="Y931" s="52"/>
      <c r="Z931" s="52"/>
    </row>
    <row r="932">
      <c r="A932" s="52"/>
      <c r="B932" s="52"/>
      <c r="C932" s="52"/>
      <c r="D932" s="52"/>
      <c r="E932" s="52"/>
      <c r="F932" s="52"/>
      <c r="G932" s="52"/>
      <c r="H932" s="52"/>
      <c r="I932" s="52"/>
      <c r="J932" s="52"/>
      <c r="K932" s="52"/>
      <c r="L932" s="52"/>
      <c r="M932" s="52"/>
      <c r="N932" s="52"/>
      <c r="O932" s="52"/>
      <c r="P932" s="52"/>
      <c r="Q932" s="52"/>
      <c r="R932" s="52"/>
      <c r="S932" s="52"/>
      <c r="T932" s="52"/>
      <c r="U932" s="52"/>
      <c r="V932" s="52"/>
      <c r="W932" s="52"/>
      <c r="X932" s="52"/>
      <c r="Y932" s="52"/>
      <c r="Z932" s="52"/>
    </row>
    <row r="933">
      <c r="A933" s="52"/>
      <c r="B933" s="52"/>
      <c r="C933" s="52"/>
      <c r="D933" s="52"/>
      <c r="E933" s="52"/>
      <c r="F933" s="52"/>
      <c r="G933" s="52"/>
      <c r="H933" s="52"/>
      <c r="I933" s="52"/>
      <c r="J933" s="52"/>
      <c r="K933" s="52"/>
      <c r="L933" s="52"/>
      <c r="M933" s="52"/>
      <c r="N933" s="52"/>
      <c r="O933" s="52"/>
      <c r="P933" s="52"/>
      <c r="Q933" s="52"/>
      <c r="R933" s="52"/>
      <c r="S933" s="52"/>
      <c r="T933" s="52"/>
      <c r="U933" s="52"/>
      <c r="V933" s="52"/>
      <c r="W933" s="52"/>
      <c r="X933" s="52"/>
      <c r="Y933" s="52"/>
      <c r="Z933" s="52"/>
    </row>
    <row r="934">
      <c r="A934" s="52"/>
      <c r="B934" s="52"/>
      <c r="C934" s="52"/>
      <c r="D934" s="52"/>
      <c r="E934" s="52"/>
      <c r="F934" s="52"/>
      <c r="G934" s="52"/>
      <c r="H934" s="52"/>
      <c r="I934" s="52"/>
      <c r="J934" s="52"/>
      <c r="K934" s="52"/>
      <c r="L934" s="52"/>
      <c r="M934" s="52"/>
      <c r="N934" s="52"/>
      <c r="O934" s="52"/>
      <c r="P934" s="52"/>
      <c r="Q934" s="52"/>
      <c r="R934" s="52"/>
      <c r="S934" s="52"/>
      <c r="T934" s="52"/>
      <c r="U934" s="52"/>
      <c r="V934" s="52"/>
      <c r="W934" s="52"/>
      <c r="X934" s="52"/>
      <c r="Y934" s="52"/>
      <c r="Z934" s="52"/>
    </row>
    <row r="935">
      <c r="A935" s="52"/>
      <c r="B935" s="52"/>
      <c r="C935" s="52"/>
      <c r="D935" s="52"/>
      <c r="E935" s="52"/>
      <c r="F935" s="52"/>
      <c r="G935" s="52"/>
      <c r="H935" s="52"/>
      <c r="I935" s="52"/>
      <c r="J935" s="52"/>
      <c r="K935" s="52"/>
      <c r="L935" s="52"/>
      <c r="M935" s="52"/>
      <c r="N935" s="52"/>
      <c r="O935" s="52"/>
      <c r="P935" s="52"/>
      <c r="Q935" s="52"/>
      <c r="R935" s="52"/>
      <c r="S935" s="52"/>
      <c r="T935" s="52"/>
      <c r="U935" s="52"/>
      <c r="V935" s="52"/>
      <c r="W935" s="52"/>
      <c r="X935" s="52"/>
      <c r="Y935" s="52"/>
      <c r="Z935" s="52"/>
    </row>
    <row r="936">
      <c r="A936" s="52"/>
      <c r="B936" s="52"/>
      <c r="C936" s="52"/>
      <c r="D936" s="52"/>
      <c r="E936" s="52"/>
      <c r="F936" s="52"/>
      <c r="G936" s="52"/>
      <c r="H936" s="52"/>
      <c r="I936" s="52"/>
      <c r="J936" s="52"/>
      <c r="K936" s="52"/>
      <c r="L936" s="52"/>
      <c r="M936" s="52"/>
      <c r="N936" s="52"/>
      <c r="O936" s="52"/>
      <c r="P936" s="52"/>
      <c r="Q936" s="52"/>
      <c r="R936" s="52"/>
      <c r="S936" s="52"/>
      <c r="T936" s="52"/>
      <c r="U936" s="52"/>
      <c r="V936" s="52"/>
      <c r="W936" s="52"/>
      <c r="X936" s="52"/>
      <c r="Y936" s="52"/>
      <c r="Z936" s="52"/>
    </row>
    <row r="937">
      <c r="A937" s="52"/>
      <c r="B937" s="52"/>
      <c r="C937" s="52"/>
      <c r="D937" s="52"/>
      <c r="E937" s="52"/>
      <c r="F937" s="52"/>
      <c r="G937" s="52"/>
      <c r="H937" s="52"/>
      <c r="I937" s="52"/>
      <c r="J937" s="52"/>
      <c r="K937" s="52"/>
      <c r="L937" s="52"/>
      <c r="M937" s="52"/>
      <c r="N937" s="52"/>
      <c r="O937" s="52"/>
      <c r="P937" s="52"/>
      <c r="Q937" s="52"/>
      <c r="R937" s="52"/>
      <c r="S937" s="52"/>
      <c r="T937" s="52"/>
      <c r="U937" s="52"/>
      <c r="V937" s="52"/>
      <c r="W937" s="52"/>
      <c r="X937" s="52"/>
      <c r="Y937" s="52"/>
      <c r="Z937" s="52"/>
    </row>
    <row r="938">
      <c r="A938" s="52"/>
      <c r="B938" s="52"/>
      <c r="C938" s="52"/>
      <c r="D938" s="52"/>
      <c r="E938" s="52"/>
      <c r="F938" s="52"/>
      <c r="G938" s="52"/>
      <c r="H938" s="52"/>
      <c r="I938" s="52"/>
      <c r="J938" s="52"/>
      <c r="K938" s="52"/>
      <c r="L938" s="52"/>
      <c r="M938" s="52"/>
      <c r="N938" s="52"/>
      <c r="O938" s="52"/>
      <c r="P938" s="52"/>
      <c r="Q938" s="52"/>
      <c r="R938" s="52"/>
      <c r="S938" s="52"/>
      <c r="T938" s="52"/>
      <c r="U938" s="52"/>
      <c r="V938" s="52"/>
      <c r="W938" s="52"/>
      <c r="X938" s="52"/>
      <c r="Y938" s="52"/>
      <c r="Z938" s="52"/>
    </row>
    <row r="939">
      <c r="A939" s="52"/>
      <c r="B939" s="52"/>
      <c r="C939" s="52"/>
      <c r="D939" s="52"/>
      <c r="E939" s="52"/>
      <c r="F939" s="52"/>
      <c r="G939" s="52"/>
      <c r="H939" s="52"/>
      <c r="I939" s="52"/>
      <c r="J939" s="52"/>
      <c r="K939" s="52"/>
      <c r="L939" s="52"/>
      <c r="M939" s="52"/>
      <c r="N939" s="52"/>
      <c r="O939" s="52"/>
      <c r="P939" s="52"/>
      <c r="Q939" s="52"/>
      <c r="R939" s="52"/>
      <c r="S939" s="52"/>
      <c r="T939" s="52"/>
      <c r="U939" s="52"/>
      <c r="V939" s="52"/>
      <c r="W939" s="52"/>
      <c r="X939" s="52"/>
      <c r="Y939" s="52"/>
      <c r="Z939" s="52"/>
    </row>
    <row r="940">
      <c r="A940" s="52"/>
      <c r="B940" s="52"/>
      <c r="C940" s="52"/>
      <c r="D940" s="52"/>
      <c r="E940" s="52"/>
      <c r="F940" s="52"/>
      <c r="G940" s="52"/>
      <c r="H940" s="52"/>
      <c r="I940" s="52"/>
      <c r="J940" s="52"/>
      <c r="K940" s="52"/>
      <c r="L940" s="52"/>
      <c r="M940" s="52"/>
      <c r="N940" s="52"/>
      <c r="O940" s="52"/>
      <c r="P940" s="52"/>
      <c r="Q940" s="52"/>
      <c r="R940" s="52"/>
      <c r="S940" s="52"/>
      <c r="T940" s="52"/>
      <c r="U940" s="52"/>
      <c r="V940" s="52"/>
      <c r="W940" s="52"/>
      <c r="X940" s="52"/>
      <c r="Y940" s="52"/>
      <c r="Z940" s="52"/>
    </row>
    <row r="941">
      <c r="A941" s="52"/>
      <c r="B941" s="52"/>
      <c r="C941" s="52"/>
      <c r="D941" s="52"/>
      <c r="E941" s="52"/>
      <c r="F941" s="52"/>
      <c r="G941" s="52"/>
      <c r="H941" s="52"/>
      <c r="I941" s="52"/>
      <c r="J941" s="52"/>
      <c r="K941" s="52"/>
      <c r="L941" s="52"/>
      <c r="M941" s="52"/>
      <c r="N941" s="52"/>
      <c r="O941" s="52"/>
      <c r="P941" s="52"/>
      <c r="Q941" s="52"/>
      <c r="R941" s="52"/>
      <c r="S941" s="52"/>
      <c r="T941" s="52"/>
      <c r="U941" s="52"/>
      <c r="V941" s="52"/>
      <c r="W941" s="52"/>
      <c r="X941" s="52"/>
      <c r="Y941" s="52"/>
      <c r="Z941" s="52"/>
    </row>
    <row r="942">
      <c r="A942" s="52"/>
      <c r="B942" s="52"/>
      <c r="C942" s="52"/>
      <c r="D942" s="52"/>
      <c r="E942" s="52"/>
      <c r="F942" s="52"/>
      <c r="G942" s="52"/>
      <c r="H942" s="52"/>
      <c r="I942" s="52"/>
      <c r="J942" s="52"/>
      <c r="K942" s="52"/>
      <c r="L942" s="52"/>
      <c r="M942" s="52"/>
      <c r="N942" s="52"/>
      <c r="O942" s="52"/>
      <c r="P942" s="52"/>
      <c r="Q942" s="52"/>
      <c r="R942" s="52"/>
      <c r="S942" s="52"/>
      <c r="T942" s="52"/>
      <c r="U942" s="52"/>
      <c r="V942" s="52"/>
      <c r="W942" s="52"/>
      <c r="X942" s="52"/>
      <c r="Y942" s="52"/>
      <c r="Z942" s="52"/>
    </row>
    <row r="943">
      <c r="A943" s="52"/>
      <c r="B943" s="52"/>
      <c r="C943" s="52"/>
      <c r="D943" s="52"/>
      <c r="E943" s="52"/>
      <c r="F943" s="52"/>
      <c r="G943" s="52"/>
      <c r="H943" s="52"/>
      <c r="I943" s="52"/>
      <c r="J943" s="52"/>
      <c r="K943" s="52"/>
      <c r="L943" s="52"/>
      <c r="M943" s="52"/>
      <c r="N943" s="52"/>
      <c r="O943" s="52"/>
      <c r="P943" s="52"/>
      <c r="Q943" s="52"/>
      <c r="R943" s="52"/>
      <c r="S943" s="52"/>
      <c r="T943" s="52"/>
      <c r="U943" s="52"/>
      <c r="V943" s="52"/>
      <c r="W943" s="52"/>
      <c r="X943" s="52"/>
      <c r="Y943" s="52"/>
      <c r="Z943" s="52"/>
    </row>
    <row r="944">
      <c r="A944" s="52"/>
      <c r="B944" s="52"/>
      <c r="C944" s="52"/>
      <c r="D944" s="52"/>
      <c r="E944" s="52"/>
      <c r="F944" s="52"/>
      <c r="G944" s="52"/>
      <c r="H944" s="52"/>
      <c r="I944" s="52"/>
      <c r="J944" s="52"/>
      <c r="K944" s="52"/>
      <c r="L944" s="52"/>
      <c r="M944" s="52"/>
      <c r="N944" s="52"/>
      <c r="O944" s="52"/>
      <c r="P944" s="52"/>
      <c r="Q944" s="52"/>
      <c r="R944" s="52"/>
      <c r="S944" s="52"/>
      <c r="T944" s="52"/>
      <c r="U944" s="52"/>
      <c r="V944" s="52"/>
      <c r="W944" s="52"/>
      <c r="X944" s="52"/>
      <c r="Y944" s="52"/>
      <c r="Z944" s="52"/>
    </row>
    <row r="945">
      <c r="A945" s="52"/>
      <c r="B945" s="52"/>
      <c r="C945" s="52"/>
      <c r="D945" s="52"/>
      <c r="E945" s="52"/>
      <c r="F945" s="52"/>
      <c r="G945" s="52"/>
      <c r="H945" s="52"/>
      <c r="I945" s="52"/>
      <c r="J945" s="52"/>
      <c r="K945" s="52"/>
      <c r="L945" s="52"/>
      <c r="M945" s="52"/>
      <c r="N945" s="52"/>
      <c r="O945" s="52"/>
      <c r="P945" s="52"/>
      <c r="Q945" s="52"/>
      <c r="R945" s="52"/>
      <c r="S945" s="52"/>
      <c r="T945" s="52"/>
      <c r="U945" s="52"/>
      <c r="V945" s="52"/>
      <c r="W945" s="52"/>
      <c r="X945" s="52"/>
      <c r="Y945" s="52"/>
      <c r="Z945" s="52"/>
    </row>
    <row r="946">
      <c r="A946" s="52"/>
      <c r="B946" s="52"/>
      <c r="C946" s="52"/>
      <c r="D946" s="52"/>
      <c r="E946" s="52"/>
      <c r="F946" s="52"/>
      <c r="G946" s="52"/>
      <c r="H946" s="52"/>
      <c r="I946" s="52"/>
      <c r="J946" s="52"/>
      <c r="K946" s="52"/>
      <c r="L946" s="52"/>
      <c r="M946" s="52"/>
      <c r="N946" s="52"/>
      <c r="O946" s="52"/>
      <c r="P946" s="52"/>
      <c r="Q946" s="52"/>
      <c r="R946" s="52"/>
      <c r="S946" s="52"/>
      <c r="T946" s="52"/>
      <c r="U946" s="52"/>
      <c r="V946" s="52"/>
      <c r="W946" s="52"/>
      <c r="X946" s="52"/>
      <c r="Y946" s="52"/>
      <c r="Z946" s="52"/>
    </row>
    <row r="947">
      <c r="A947" s="52"/>
      <c r="B947" s="52"/>
      <c r="C947" s="52"/>
      <c r="D947" s="52"/>
      <c r="E947" s="52"/>
      <c r="F947" s="52"/>
      <c r="G947" s="52"/>
      <c r="H947" s="52"/>
      <c r="I947" s="52"/>
      <c r="J947" s="52"/>
      <c r="K947" s="52"/>
      <c r="L947" s="52"/>
      <c r="M947" s="52"/>
      <c r="N947" s="52"/>
      <c r="O947" s="52"/>
      <c r="P947" s="52"/>
      <c r="Q947" s="52"/>
      <c r="R947" s="52"/>
      <c r="S947" s="52"/>
      <c r="T947" s="52"/>
      <c r="U947" s="52"/>
      <c r="V947" s="52"/>
      <c r="W947" s="52"/>
      <c r="X947" s="52"/>
      <c r="Y947" s="52"/>
      <c r="Z947" s="52"/>
    </row>
    <row r="948">
      <c r="A948" s="52"/>
      <c r="B948" s="52"/>
      <c r="C948" s="52"/>
      <c r="D948" s="52"/>
      <c r="E948" s="52"/>
      <c r="F948" s="52"/>
      <c r="G948" s="52"/>
      <c r="H948" s="52"/>
      <c r="I948" s="52"/>
      <c r="J948" s="52"/>
      <c r="K948" s="52"/>
      <c r="L948" s="52"/>
      <c r="M948" s="52"/>
      <c r="N948" s="52"/>
      <c r="O948" s="52"/>
      <c r="P948" s="52"/>
      <c r="Q948" s="52"/>
      <c r="R948" s="52"/>
      <c r="S948" s="52"/>
      <c r="T948" s="52"/>
      <c r="U948" s="52"/>
      <c r="V948" s="52"/>
      <c r="W948" s="52"/>
      <c r="X948" s="52"/>
      <c r="Y948" s="52"/>
      <c r="Z948" s="52"/>
    </row>
    <row r="949">
      <c r="A949" s="52"/>
      <c r="B949" s="52"/>
      <c r="C949" s="52"/>
      <c r="D949" s="52"/>
      <c r="E949" s="52"/>
      <c r="F949" s="52"/>
      <c r="G949" s="52"/>
      <c r="H949" s="52"/>
      <c r="I949" s="52"/>
      <c r="J949" s="52"/>
      <c r="K949" s="52"/>
      <c r="L949" s="52"/>
      <c r="M949" s="52"/>
      <c r="N949" s="52"/>
      <c r="O949" s="52"/>
      <c r="P949" s="52"/>
      <c r="Q949" s="52"/>
      <c r="R949" s="52"/>
      <c r="S949" s="52"/>
      <c r="T949" s="52"/>
      <c r="U949" s="52"/>
      <c r="V949" s="52"/>
      <c r="W949" s="52"/>
      <c r="X949" s="52"/>
      <c r="Y949" s="52"/>
      <c r="Z949" s="52"/>
    </row>
    <row r="950">
      <c r="A950" s="52"/>
      <c r="B950" s="52"/>
      <c r="C950" s="52"/>
      <c r="D950" s="52"/>
      <c r="E950" s="52"/>
      <c r="F950" s="52"/>
      <c r="G950" s="52"/>
      <c r="H950" s="52"/>
      <c r="I950" s="52"/>
      <c r="J950" s="52"/>
      <c r="K950" s="52"/>
      <c r="L950" s="52"/>
      <c r="M950" s="52"/>
      <c r="N950" s="52"/>
      <c r="O950" s="52"/>
      <c r="P950" s="52"/>
      <c r="Q950" s="52"/>
      <c r="R950" s="52"/>
      <c r="S950" s="52"/>
      <c r="T950" s="52"/>
      <c r="U950" s="52"/>
      <c r="V950" s="52"/>
      <c r="W950" s="52"/>
      <c r="X950" s="52"/>
      <c r="Y950" s="52"/>
      <c r="Z950" s="52"/>
    </row>
    <row r="951">
      <c r="A951" s="52"/>
      <c r="B951" s="52"/>
      <c r="C951" s="52"/>
      <c r="D951" s="52"/>
      <c r="E951" s="52"/>
      <c r="F951" s="52"/>
      <c r="G951" s="52"/>
      <c r="H951" s="52"/>
      <c r="I951" s="52"/>
      <c r="J951" s="52"/>
      <c r="K951" s="52"/>
      <c r="L951" s="52"/>
      <c r="M951" s="52"/>
      <c r="N951" s="52"/>
      <c r="O951" s="52"/>
      <c r="P951" s="52"/>
      <c r="Q951" s="52"/>
      <c r="R951" s="52"/>
      <c r="S951" s="52"/>
      <c r="T951" s="52"/>
      <c r="U951" s="52"/>
      <c r="V951" s="52"/>
      <c r="W951" s="52"/>
      <c r="X951" s="52"/>
      <c r="Y951" s="52"/>
      <c r="Z951" s="52"/>
    </row>
    <row r="952">
      <c r="A952" s="52"/>
      <c r="B952" s="52"/>
      <c r="C952" s="52"/>
      <c r="D952" s="52"/>
      <c r="E952" s="52"/>
      <c r="F952" s="52"/>
      <c r="G952" s="52"/>
      <c r="H952" s="52"/>
      <c r="I952" s="52"/>
      <c r="J952" s="52"/>
      <c r="K952" s="52"/>
      <c r="L952" s="52"/>
      <c r="M952" s="52"/>
      <c r="N952" s="52"/>
      <c r="O952" s="52"/>
      <c r="P952" s="52"/>
      <c r="Q952" s="52"/>
      <c r="R952" s="52"/>
      <c r="S952" s="52"/>
      <c r="T952" s="52"/>
      <c r="U952" s="52"/>
      <c r="V952" s="52"/>
      <c r="W952" s="52"/>
      <c r="X952" s="52"/>
      <c r="Y952" s="52"/>
      <c r="Z952" s="52"/>
    </row>
    <row r="953">
      <c r="A953" s="52"/>
      <c r="B953" s="52"/>
      <c r="C953" s="52"/>
      <c r="D953" s="52"/>
      <c r="E953" s="52"/>
      <c r="F953" s="52"/>
      <c r="G953" s="52"/>
      <c r="H953" s="52"/>
      <c r="I953" s="52"/>
      <c r="J953" s="52"/>
      <c r="K953" s="52"/>
      <c r="L953" s="52"/>
      <c r="M953" s="52"/>
      <c r="N953" s="52"/>
      <c r="O953" s="52"/>
      <c r="P953" s="52"/>
      <c r="Q953" s="52"/>
      <c r="R953" s="52"/>
      <c r="S953" s="52"/>
      <c r="T953" s="52"/>
      <c r="U953" s="52"/>
      <c r="V953" s="52"/>
      <c r="W953" s="52"/>
      <c r="X953" s="52"/>
      <c r="Y953" s="52"/>
      <c r="Z953" s="52"/>
    </row>
    <row r="954">
      <c r="A954" s="52"/>
      <c r="B954" s="52"/>
      <c r="C954" s="52"/>
      <c r="D954" s="52"/>
      <c r="E954" s="52"/>
      <c r="F954" s="52"/>
      <c r="G954" s="52"/>
      <c r="H954" s="52"/>
      <c r="I954" s="52"/>
      <c r="J954" s="52"/>
      <c r="K954" s="52"/>
      <c r="L954" s="52"/>
      <c r="M954" s="52"/>
      <c r="N954" s="52"/>
      <c r="O954" s="52"/>
      <c r="P954" s="52"/>
      <c r="Q954" s="52"/>
      <c r="R954" s="52"/>
      <c r="S954" s="52"/>
      <c r="T954" s="52"/>
      <c r="U954" s="52"/>
      <c r="V954" s="52"/>
      <c r="W954" s="52"/>
      <c r="X954" s="52"/>
      <c r="Y954" s="52"/>
      <c r="Z954" s="52"/>
    </row>
    <row r="955">
      <c r="A955" s="52"/>
      <c r="B955" s="52"/>
      <c r="C955" s="52"/>
      <c r="D955" s="52"/>
      <c r="E955" s="52"/>
      <c r="F955" s="52"/>
      <c r="G955" s="52"/>
      <c r="H955" s="52"/>
      <c r="I955" s="52"/>
      <c r="J955" s="52"/>
      <c r="K955" s="52"/>
      <c r="L955" s="52"/>
      <c r="M955" s="52"/>
      <c r="N955" s="52"/>
      <c r="O955" s="52"/>
      <c r="P955" s="52"/>
      <c r="Q955" s="52"/>
      <c r="R955" s="52"/>
      <c r="S955" s="52"/>
      <c r="T955" s="52"/>
      <c r="U955" s="52"/>
      <c r="V955" s="52"/>
      <c r="W955" s="52"/>
      <c r="X955" s="52"/>
      <c r="Y955" s="52"/>
      <c r="Z955" s="52"/>
    </row>
    <row r="956">
      <c r="A956" s="52"/>
      <c r="B956" s="52"/>
      <c r="C956" s="52"/>
      <c r="D956" s="52"/>
      <c r="E956" s="52"/>
      <c r="F956" s="52"/>
      <c r="G956" s="52"/>
      <c r="H956" s="52"/>
      <c r="I956" s="52"/>
      <c r="J956" s="52"/>
      <c r="K956" s="52"/>
      <c r="L956" s="52"/>
      <c r="M956" s="52"/>
      <c r="N956" s="52"/>
      <c r="O956" s="52"/>
      <c r="P956" s="52"/>
      <c r="Q956" s="52"/>
      <c r="R956" s="52"/>
      <c r="S956" s="52"/>
      <c r="T956" s="52"/>
      <c r="U956" s="52"/>
      <c r="V956" s="52"/>
      <c r="W956" s="52"/>
      <c r="X956" s="52"/>
      <c r="Y956" s="52"/>
      <c r="Z956" s="52"/>
    </row>
    <row r="957">
      <c r="A957" s="52"/>
      <c r="B957" s="52"/>
      <c r="C957" s="52"/>
      <c r="D957" s="52"/>
      <c r="E957" s="52"/>
      <c r="F957" s="52"/>
      <c r="G957" s="52"/>
      <c r="H957" s="52"/>
      <c r="I957" s="52"/>
      <c r="J957" s="52"/>
      <c r="K957" s="52"/>
      <c r="L957" s="52"/>
      <c r="M957" s="52"/>
      <c r="N957" s="52"/>
      <c r="O957" s="52"/>
      <c r="P957" s="52"/>
      <c r="Q957" s="52"/>
      <c r="R957" s="52"/>
      <c r="S957" s="52"/>
      <c r="T957" s="52"/>
      <c r="U957" s="52"/>
      <c r="V957" s="52"/>
      <c r="W957" s="52"/>
      <c r="X957" s="52"/>
      <c r="Y957" s="52"/>
      <c r="Z957" s="52"/>
    </row>
    <row r="958">
      <c r="A958" s="52"/>
      <c r="B958" s="52"/>
      <c r="C958" s="52"/>
      <c r="D958" s="52"/>
      <c r="E958" s="52"/>
      <c r="F958" s="52"/>
      <c r="G958" s="52"/>
      <c r="H958" s="52"/>
      <c r="I958" s="52"/>
      <c r="J958" s="52"/>
      <c r="K958" s="52"/>
      <c r="L958" s="52"/>
      <c r="M958" s="52"/>
      <c r="N958" s="52"/>
      <c r="O958" s="52"/>
      <c r="P958" s="52"/>
      <c r="Q958" s="52"/>
      <c r="R958" s="52"/>
      <c r="S958" s="52"/>
      <c r="T958" s="52"/>
      <c r="U958" s="52"/>
      <c r="V958" s="52"/>
      <c r="W958" s="52"/>
      <c r="X958" s="52"/>
      <c r="Y958" s="52"/>
      <c r="Z958" s="52"/>
    </row>
    <row r="959">
      <c r="A959" s="52"/>
      <c r="B959" s="52"/>
      <c r="C959" s="52"/>
      <c r="D959" s="52"/>
      <c r="E959" s="52"/>
      <c r="F959" s="52"/>
      <c r="G959" s="52"/>
      <c r="H959" s="52"/>
      <c r="I959" s="52"/>
      <c r="J959" s="52"/>
      <c r="K959" s="52"/>
      <c r="L959" s="52"/>
      <c r="M959" s="52"/>
      <c r="N959" s="52"/>
      <c r="O959" s="52"/>
      <c r="P959" s="52"/>
      <c r="Q959" s="52"/>
      <c r="R959" s="52"/>
      <c r="S959" s="52"/>
      <c r="T959" s="52"/>
      <c r="U959" s="52"/>
      <c r="V959" s="52"/>
      <c r="W959" s="52"/>
      <c r="X959" s="52"/>
      <c r="Y959" s="52"/>
      <c r="Z959" s="52"/>
    </row>
    <row r="960">
      <c r="A960" s="52"/>
      <c r="B960" s="52"/>
      <c r="C960" s="52"/>
      <c r="D960" s="52"/>
      <c r="E960" s="52"/>
      <c r="F960" s="52"/>
      <c r="G960" s="52"/>
      <c r="H960" s="52"/>
      <c r="I960" s="52"/>
      <c r="J960" s="52"/>
      <c r="K960" s="52"/>
      <c r="L960" s="52"/>
      <c r="M960" s="52"/>
      <c r="N960" s="52"/>
      <c r="O960" s="52"/>
      <c r="P960" s="52"/>
      <c r="Q960" s="52"/>
      <c r="R960" s="52"/>
      <c r="S960" s="52"/>
      <c r="T960" s="52"/>
      <c r="U960" s="52"/>
      <c r="V960" s="52"/>
      <c r="W960" s="52"/>
      <c r="X960" s="52"/>
      <c r="Y960" s="52"/>
      <c r="Z960" s="52"/>
    </row>
    <row r="961">
      <c r="A961" s="52"/>
      <c r="B961" s="52"/>
      <c r="C961" s="52"/>
      <c r="D961" s="52"/>
      <c r="E961" s="52"/>
      <c r="F961" s="52"/>
      <c r="G961" s="52"/>
      <c r="H961" s="52"/>
      <c r="I961" s="52"/>
      <c r="J961" s="52"/>
      <c r="K961" s="52"/>
      <c r="L961" s="52"/>
      <c r="M961" s="52"/>
      <c r="N961" s="52"/>
      <c r="O961" s="52"/>
      <c r="P961" s="52"/>
      <c r="Q961" s="52"/>
      <c r="R961" s="52"/>
      <c r="S961" s="52"/>
      <c r="T961" s="52"/>
      <c r="U961" s="52"/>
      <c r="V961" s="52"/>
      <c r="W961" s="52"/>
      <c r="X961" s="52"/>
      <c r="Y961" s="52"/>
      <c r="Z961" s="52"/>
    </row>
    <row r="962">
      <c r="A962" s="52"/>
      <c r="B962" s="52"/>
      <c r="C962" s="52"/>
      <c r="D962" s="52"/>
      <c r="E962" s="52"/>
      <c r="F962" s="52"/>
      <c r="G962" s="52"/>
      <c r="H962" s="52"/>
      <c r="I962" s="52"/>
      <c r="J962" s="52"/>
      <c r="K962" s="52"/>
      <c r="L962" s="52"/>
      <c r="M962" s="52"/>
      <c r="N962" s="52"/>
      <c r="O962" s="52"/>
      <c r="P962" s="52"/>
      <c r="Q962" s="52"/>
      <c r="R962" s="52"/>
      <c r="S962" s="52"/>
      <c r="T962" s="52"/>
      <c r="U962" s="52"/>
      <c r="V962" s="52"/>
      <c r="W962" s="52"/>
      <c r="X962" s="52"/>
      <c r="Y962" s="52"/>
      <c r="Z962" s="52"/>
    </row>
    <row r="963">
      <c r="A963" s="52"/>
      <c r="B963" s="52"/>
      <c r="C963" s="52"/>
      <c r="D963" s="52"/>
      <c r="E963" s="52"/>
      <c r="F963" s="52"/>
      <c r="G963" s="52"/>
      <c r="H963" s="52"/>
      <c r="I963" s="52"/>
      <c r="J963" s="52"/>
      <c r="K963" s="52"/>
      <c r="L963" s="52"/>
      <c r="M963" s="52"/>
      <c r="N963" s="52"/>
      <c r="O963" s="52"/>
      <c r="P963" s="52"/>
      <c r="Q963" s="52"/>
      <c r="R963" s="52"/>
      <c r="S963" s="52"/>
      <c r="T963" s="52"/>
      <c r="U963" s="52"/>
      <c r="V963" s="52"/>
      <c r="W963" s="52"/>
      <c r="X963" s="52"/>
      <c r="Y963" s="52"/>
      <c r="Z963" s="52"/>
    </row>
    <row r="964">
      <c r="A964" s="52"/>
      <c r="B964" s="52"/>
      <c r="C964" s="52"/>
      <c r="D964" s="52"/>
      <c r="E964" s="52"/>
      <c r="F964" s="52"/>
      <c r="G964" s="52"/>
      <c r="H964" s="52"/>
      <c r="I964" s="52"/>
      <c r="J964" s="52"/>
      <c r="K964" s="52"/>
      <c r="L964" s="52"/>
      <c r="M964" s="52"/>
      <c r="N964" s="52"/>
      <c r="O964" s="52"/>
      <c r="P964" s="52"/>
      <c r="Q964" s="52"/>
      <c r="R964" s="52"/>
      <c r="S964" s="52"/>
      <c r="T964" s="52"/>
      <c r="U964" s="52"/>
      <c r="V964" s="52"/>
      <c r="W964" s="52"/>
      <c r="X964" s="52"/>
      <c r="Y964" s="52"/>
      <c r="Z964" s="52"/>
    </row>
    <row r="965">
      <c r="A965" s="52"/>
      <c r="B965" s="52"/>
      <c r="C965" s="52"/>
      <c r="D965" s="52"/>
      <c r="E965" s="52"/>
      <c r="F965" s="52"/>
      <c r="G965" s="52"/>
      <c r="H965" s="52"/>
      <c r="I965" s="52"/>
      <c r="J965" s="52"/>
      <c r="K965" s="52"/>
      <c r="L965" s="52"/>
      <c r="M965" s="52"/>
      <c r="N965" s="52"/>
      <c r="O965" s="52"/>
      <c r="P965" s="52"/>
      <c r="Q965" s="52"/>
      <c r="R965" s="52"/>
      <c r="S965" s="52"/>
      <c r="T965" s="52"/>
      <c r="U965" s="52"/>
      <c r="V965" s="52"/>
      <c r="W965" s="52"/>
      <c r="X965" s="52"/>
      <c r="Y965" s="52"/>
      <c r="Z965" s="52"/>
    </row>
    <row r="966">
      <c r="A966" s="52"/>
      <c r="B966" s="52"/>
      <c r="C966" s="52"/>
      <c r="D966" s="52"/>
      <c r="E966" s="52"/>
      <c r="F966" s="52"/>
      <c r="G966" s="52"/>
      <c r="H966" s="52"/>
      <c r="I966" s="52"/>
      <c r="J966" s="52"/>
      <c r="K966" s="52"/>
      <c r="L966" s="52"/>
      <c r="M966" s="52"/>
      <c r="N966" s="52"/>
      <c r="O966" s="52"/>
      <c r="P966" s="52"/>
      <c r="Q966" s="52"/>
      <c r="R966" s="52"/>
      <c r="S966" s="52"/>
      <c r="T966" s="52"/>
      <c r="U966" s="52"/>
      <c r="V966" s="52"/>
      <c r="W966" s="52"/>
      <c r="X966" s="52"/>
      <c r="Y966" s="52"/>
      <c r="Z966" s="52"/>
    </row>
    <row r="967">
      <c r="A967" s="52"/>
      <c r="B967" s="52"/>
      <c r="C967" s="52"/>
      <c r="D967" s="52"/>
      <c r="E967" s="52"/>
      <c r="F967" s="52"/>
      <c r="G967" s="52"/>
      <c r="H967" s="52"/>
      <c r="I967" s="52"/>
      <c r="J967" s="52"/>
      <c r="K967" s="52"/>
      <c r="L967" s="52"/>
      <c r="M967" s="52"/>
      <c r="N967" s="52"/>
      <c r="O967" s="52"/>
      <c r="P967" s="52"/>
      <c r="Q967" s="52"/>
      <c r="R967" s="52"/>
      <c r="S967" s="52"/>
      <c r="T967" s="52"/>
      <c r="U967" s="52"/>
      <c r="V967" s="52"/>
      <c r="W967" s="52"/>
      <c r="X967" s="52"/>
      <c r="Y967" s="52"/>
      <c r="Z967" s="52"/>
    </row>
    <row r="968">
      <c r="A968" s="52"/>
      <c r="B968" s="52"/>
      <c r="C968" s="52"/>
      <c r="D968" s="52"/>
      <c r="E968" s="52"/>
      <c r="F968" s="52"/>
      <c r="G968" s="52"/>
      <c r="H968" s="52"/>
      <c r="I968" s="52"/>
      <c r="J968" s="52"/>
      <c r="K968" s="52"/>
      <c r="L968" s="52"/>
      <c r="M968" s="52"/>
      <c r="N968" s="52"/>
      <c r="O968" s="52"/>
      <c r="P968" s="52"/>
      <c r="Q968" s="52"/>
      <c r="R968" s="52"/>
      <c r="S968" s="52"/>
      <c r="T968" s="52"/>
      <c r="U968" s="52"/>
      <c r="V968" s="52"/>
      <c r="W968" s="52"/>
      <c r="X968" s="52"/>
      <c r="Y968" s="52"/>
      <c r="Z968" s="52"/>
    </row>
    <row r="969">
      <c r="A969" s="52"/>
      <c r="B969" s="52"/>
      <c r="C969" s="52"/>
      <c r="D969" s="52"/>
      <c r="E969" s="52"/>
      <c r="F969" s="52"/>
      <c r="G969" s="52"/>
      <c r="H969" s="52"/>
      <c r="I969" s="52"/>
      <c r="J969" s="52"/>
      <c r="K969" s="52"/>
      <c r="L969" s="52"/>
      <c r="M969" s="52"/>
      <c r="N969" s="52"/>
      <c r="O969" s="52"/>
      <c r="P969" s="52"/>
      <c r="Q969" s="52"/>
      <c r="R969" s="52"/>
      <c r="S969" s="52"/>
      <c r="T969" s="52"/>
      <c r="U969" s="52"/>
      <c r="V969" s="52"/>
      <c r="W969" s="52"/>
      <c r="X969" s="52"/>
      <c r="Y969" s="52"/>
      <c r="Z969" s="52"/>
    </row>
    <row r="970">
      <c r="A970" s="52"/>
      <c r="B970" s="52"/>
      <c r="C970" s="52"/>
      <c r="D970" s="52"/>
      <c r="E970" s="52"/>
      <c r="F970" s="52"/>
      <c r="G970" s="52"/>
      <c r="H970" s="52"/>
      <c r="I970" s="52"/>
      <c r="J970" s="52"/>
      <c r="K970" s="52"/>
      <c r="L970" s="52"/>
      <c r="M970" s="52"/>
      <c r="N970" s="52"/>
      <c r="O970" s="52"/>
      <c r="P970" s="52"/>
      <c r="Q970" s="52"/>
      <c r="R970" s="52"/>
      <c r="S970" s="52"/>
      <c r="T970" s="52"/>
      <c r="U970" s="52"/>
      <c r="V970" s="52"/>
      <c r="W970" s="52"/>
      <c r="X970" s="52"/>
      <c r="Y970" s="52"/>
      <c r="Z970" s="52"/>
    </row>
    <row r="971">
      <c r="A971" s="52"/>
      <c r="B971" s="52"/>
      <c r="C971" s="52"/>
      <c r="D971" s="52"/>
      <c r="E971" s="52"/>
      <c r="F971" s="52"/>
      <c r="G971" s="52"/>
      <c r="H971" s="52"/>
      <c r="I971" s="52"/>
      <c r="J971" s="52"/>
      <c r="K971" s="52"/>
      <c r="L971" s="52"/>
      <c r="M971" s="52"/>
      <c r="N971" s="52"/>
      <c r="O971" s="52"/>
      <c r="P971" s="52"/>
      <c r="Q971" s="52"/>
      <c r="R971" s="52"/>
      <c r="S971" s="52"/>
      <c r="T971" s="52"/>
      <c r="U971" s="52"/>
      <c r="V971" s="52"/>
      <c r="W971" s="52"/>
      <c r="X971" s="52"/>
      <c r="Y971" s="52"/>
      <c r="Z971" s="52"/>
    </row>
    <row r="972">
      <c r="A972" s="52"/>
      <c r="B972" s="52"/>
      <c r="C972" s="52"/>
      <c r="D972" s="52"/>
      <c r="E972" s="52"/>
      <c r="F972" s="52"/>
      <c r="G972" s="52"/>
      <c r="H972" s="52"/>
      <c r="I972" s="52"/>
      <c r="J972" s="52"/>
      <c r="K972" s="52"/>
      <c r="L972" s="52"/>
      <c r="M972" s="52"/>
      <c r="N972" s="52"/>
      <c r="O972" s="52"/>
      <c r="P972" s="52"/>
      <c r="Q972" s="52"/>
      <c r="R972" s="52"/>
      <c r="S972" s="52"/>
      <c r="T972" s="52"/>
      <c r="U972" s="52"/>
      <c r="V972" s="52"/>
      <c r="W972" s="52"/>
      <c r="X972" s="52"/>
      <c r="Y972" s="52"/>
      <c r="Z972" s="52"/>
    </row>
    <row r="973">
      <c r="A973" s="52"/>
      <c r="B973" s="52"/>
      <c r="C973" s="52"/>
      <c r="D973" s="52"/>
      <c r="E973" s="52"/>
      <c r="F973" s="52"/>
      <c r="G973" s="52"/>
      <c r="H973" s="52"/>
      <c r="I973" s="52"/>
      <c r="J973" s="52"/>
      <c r="K973" s="52"/>
      <c r="L973" s="52"/>
      <c r="M973" s="52"/>
      <c r="N973" s="52"/>
      <c r="O973" s="52"/>
      <c r="P973" s="52"/>
      <c r="Q973" s="52"/>
      <c r="R973" s="52"/>
      <c r="S973" s="52"/>
      <c r="T973" s="52"/>
      <c r="U973" s="52"/>
      <c r="V973" s="52"/>
      <c r="W973" s="52"/>
      <c r="X973" s="52"/>
      <c r="Y973" s="52"/>
      <c r="Z973" s="52"/>
    </row>
    <row r="974">
      <c r="A974" s="52"/>
      <c r="B974" s="52"/>
      <c r="C974" s="52"/>
      <c r="D974" s="52"/>
      <c r="E974" s="52"/>
      <c r="F974" s="52"/>
      <c r="G974" s="52"/>
      <c r="H974" s="52"/>
      <c r="I974" s="52"/>
      <c r="J974" s="52"/>
      <c r="K974" s="52"/>
      <c r="L974" s="52"/>
      <c r="M974" s="52"/>
      <c r="N974" s="52"/>
      <c r="O974" s="52"/>
      <c r="P974" s="52"/>
      <c r="Q974" s="52"/>
      <c r="R974" s="52"/>
      <c r="S974" s="52"/>
      <c r="T974" s="52"/>
      <c r="U974" s="52"/>
      <c r="V974" s="52"/>
      <c r="W974" s="52"/>
      <c r="X974" s="52"/>
      <c r="Y974" s="52"/>
      <c r="Z974" s="52"/>
    </row>
    <row r="975">
      <c r="A975" s="52"/>
      <c r="B975" s="52"/>
      <c r="C975" s="52"/>
      <c r="D975" s="52"/>
      <c r="E975" s="52"/>
      <c r="F975" s="52"/>
      <c r="G975" s="52"/>
      <c r="H975" s="52"/>
      <c r="I975" s="52"/>
      <c r="J975" s="52"/>
      <c r="K975" s="52"/>
      <c r="L975" s="52"/>
      <c r="M975" s="52"/>
      <c r="N975" s="52"/>
      <c r="O975" s="52"/>
      <c r="P975" s="52"/>
      <c r="Q975" s="52"/>
      <c r="R975" s="52"/>
      <c r="S975" s="52"/>
      <c r="T975" s="52"/>
      <c r="U975" s="52"/>
      <c r="V975" s="52"/>
      <c r="W975" s="52"/>
      <c r="X975" s="52"/>
      <c r="Y975" s="52"/>
      <c r="Z975" s="52"/>
    </row>
    <row r="976">
      <c r="A976" s="52"/>
      <c r="B976" s="52"/>
      <c r="C976" s="52"/>
      <c r="D976" s="52"/>
      <c r="E976" s="52"/>
      <c r="F976" s="52"/>
      <c r="G976" s="52"/>
      <c r="H976" s="52"/>
      <c r="I976" s="52"/>
      <c r="J976" s="52"/>
      <c r="K976" s="52"/>
      <c r="L976" s="52"/>
      <c r="M976" s="52"/>
      <c r="N976" s="52"/>
      <c r="O976" s="52"/>
      <c r="P976" s="52"/>
      <c r="Q976" s="52"/>
      <c r="R976" s="52"/>
      <c r="S976" s="52"/>
      <c r="T976" s="52"/>
      <c r="U976" s="52"/>
      <c r="V976" s="52"/>
      <c r="W976" s="52"/>
      <c r="X976" s="52"/>
      <c r="Y976" s="52"/>
      <c r="Z976" s="52"/>
    </row>
    <row r="977">
      <c r="A977" s="52"/>
      <c r="B977" s="52"/>
      <c r="C977" s="52"/>
      <c r="D977" s="52"/>
      <c r="E977" s="52"/>
      <c r="F977" s="52"/>
      <c r="G977" s="52"/>
      <c r="H977" s="52"/>
      <c r="I977" s="52"/>
      <c r="J977" s="52"/>
      <c r="K977" s="52"/>
      <c r="L977" s="52"/>
      <c r="M977" s="52"/>
      <c r="N977" s="52"/>
      <c r="O977" s="52"/>
      <c r="P977" s="52"/>
      <c r="Q977" s="52"/>
      <c r="R977" s="52"/>
      <c r="S977" s="52"/>
      <c r="T977" s="52"/>
      <c r="U977" s="52"/>
      <c r="V977" s="52"/>
      <c r="W977" s="52"/>
      <c r="X977" s="52"/>
      <c r="Y977" s="52"/>
      <c r="Z977" s="52"/>
    </row>
    <row r="978">
      <c r="A978" s="52"/>
      <c r="B978" s="52"/>
      <c r="C978" s="52"/>
      <c r="D978" s="52"/>
      <c r="E978" s="52"/>
      <c r="F978" s="52"/>
      <c r="G978" s="52"/>
      <c r="H978" s="52"/>
      <c r="I978" s="52"/>
      <c r="J978" s="52"/>
      <c r="K978" s="52"/>
      <c r="L978" s="52"/>
      <c r="M978" s="52"/>
      <c r="N978" s="52"/>
      <c r="O978" s="52"/>
      <c r="P978" s="52"/>
      <c r="Q978" s="52"/>
      <c r="R978" s="52"/>
      <c r="S978" s="52"/>
      <c r="T978" s="52"/>
      <c r="U978" s="52"/>
      <c r="V978" s="52"/>
      <c r="W978" s="52"/>
      <c r="X978" s="52"/>
      <c r="Y978" s="52"/>
      <c r="Z978" s="52"/>
    </row>
    <row r="979">
      <c r="A979" s="52"/>
      <c r="B979" s="52"/>
      <c r="C979" s="52"/>
      <c r="D979" s="52"/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U979" s="52"/>
      <c r="V979" s="52"/>
      <c r="W979" s="52"/>
      <c r="X979" s="52"/>
      <c r="Y979" s="52"/>
      <c r="Z979" s="52"/>
    </row>
    <row r="980">
      <c r="A980" s="52"/>
      <c r="B980" s="52"/>
      <c r="C980" s="52"/>
      <c r="D980" s="52"/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U980" s="52"/>
      <c r="V980" s="52"/>
      <c r="W980" s="52"/>
      <c r="X980" s="52"/>
      <c r="Y980" s="52"/>
      <c r="Z980" s="52"/>
    </row>
    <row r="981">
      <c r="A981" s="52"/>
      <c r="B981" s="52"/>
      <c r="C981" s="52"/>
      <c r="D981" s="52"/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U981" s="52"/>
      <c r="V981" s="52"/>
      <c r="W981" s="52"/>
      <c r="X981" s="52"/>
      <c r="Y981" s="52"/>
      <c r="Z981" s="52"/>
    </row>
    <row r="982">
      <c r="A982" s="52"/>
      <c r="B982" s="52"/>
      <c r="C982" s="52"/>
      <c r="D982" s="52"/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U982" s="52"/>
      <c r="V982" s="52"/>
      <c r="W982" s="52"/>
      <c r="X982" s="52"/>
      <c r="Y982" s="52"/>
      <c r="Z982" s="52"/>
    </row>
    <row r="983">
      <c r="A983" s="52"/>
      <c r="B983" s="52"/>
      <c r="C983" s="52"/>
      <c r="D983" s="52"/>
      <c r="E983" s="52"/>
      <c r="F983" s="52"/>
      <c r="G983" s="52"/>
      <c r="H983" s="52"/>
      <c r="I983" s="52"/>
      <c r="J983" s="52"/>
      <c r="K983" s="52"/>
      <c r="L983" s="52"/>
      <c r="M983" s="52"/>
      <c r="N983" s="52"/>
      <c r="O983" s="52"/>
      <c r="P983" s="52"/>
      <c r="Q983" s="52"/>
      <c r="R983" s="52"/>
      <c r="S983" s="52"/>
      <c r="T983" s="52"/>
      <c r="U983" s="52"/>
      <c r="V983" s="52"/>
      <c r="W983" s="52"/>
      <c r="X983" s="52"/>
      <c r="Y983" s="52"/>
      <c r="Z983" s="52"/>
    </row>
    <row r="984">
      <c r="A984" s="52"/>
      <c r="B984" s="52"/>
      <c r="C984" s="52"/>
      <c r="D984" s="52"/>
      <c r="E984" s="52"/>
      <c r="F984" s="52"/>
      <c r="G984" s="52"/>
      <c r="H984" s="52"/>
      <c r="I984" s="52"/>
      <c r="J984" s="52"/>
      <c r="K984" s="52"/>
      <c r="L984" s="52"/>
      <c r="M984" s="52"/>
      <c r="N984" s="52"/>
      <c r="O984" s="52"/>
      <c r="P984" s="52"/>
      <c r="Q984" s="52"/>
      <c r="R984" s="52"/>
      <c r="S984" s="52"/>
      <c r="T984" s="52"/>
      <c r="U984" s="52"/>
      <c r="V984" s="52"/>
      <c r="W984" s="52"/>
      <c r="X984" s="52"/>
      <c r="Y984" s="52"/>
      <c r="Z984" s="52"/>
    </row>
    <row r="985">
      <c r="A985" s="52"/>
      <c r="B985" s="52"/>
      <c r="C985" s="52"/>
      <c r="D985" s="52"/>
      <c r="E985" s="52"/>
      <c r="F985" s="52"/>
      <c r="G985" s="52"/>
      <c r="H985" s="52"/>
      <c r="I985" s="52"/>
      <c r="J985" s="52"/>
      <c r="K985" s="52"/>
      <c r="L985" s="52"/>
      <c r="M985" s="52"/>
      <c r="N985" s="52"/>
      <c r="O985" s="52"/>
      <c r="P985" s="52"/>
      <c r="Q985" s="52"/>
      <c r="R985" s="52"/>
      <c r="S985" s="52"/>
      <c r="T985" s="52"/>
      <c r="U985" s="52"/>
      <c r="V985" s="52"/>
      <c r="W985" s="52"/>
      <c r="X985" s="52"/>
      <c r="Y985" s="52"/>
      <c r="Z985" s="52"/>
    </row>
    <row r="986">
      <c r="A986" s="52"/>
      <c r="B986" s="52"/>
      <c r="C986" s="52"/>
      <c r="D986" s="52"/>
      <c r="E986" s="52"/>
      <c r="F986" s="52"/>
      <c r="G986" s="52"/>
      <c r="H986" s="52"/>
      <c r="I986" s="52"/>
      <c r="J986" s="52"/>
      <c r="K986" s="52"/>
      <c r="L986" s="52"/>
      <c r="M986" s="52"/>
      <c r="N986" s="52"/>
      <c r="O986" s="52"/>
      <c r="P986" s="52"/>
      <c r="Q986" s="52"/>
      <c r="R986" s="52"/>
      <c r="S986" s="52"/>
      <c r="T986" s="52"/>
      <c r="U986" s="52"/>
      <c r="V986" s="52"/>
      <c r="W986" s="52"/>
      <c r="X986" s="52"/>
      <c r="Y986" s="52"/>
      <c r="Z986" s="52"/>
    </row>
    <row r="987">
      <c r="A987" s="52"/>
      <c r="B987" s="52"/>
      <c r="C987" s="52"/>
      <c r="D987" s="52"/>
      <c r="E987" s="52"/>
      <c r="F987" s="52"/>
      <c r="G987" s="52"/>
      <c r="H987" s="52"/>
      <c r="I987" s="52"/>
      <c r="J987" s="52"/>
      <c r="K987" s="52"/>
      <c r="L987" s="52"/>
      <c r="M987" s="52"/>
      <c r="N987" s="52"/>
      <c r="O987" s="52"/>
      <c r="P987" s="52"/>
      <c r="Q987" s="52"/>
      <c r="R987" s="52"/>
      <c r="S987" s="52"/>
      <c r="T987" s="52"/>
      <c r="U987" s="52"/>
      <c r="V987" s="52"/>
      <c r="W987" s="52"/>
      <c r="X987" s="52"/>
      <c r="Y987" s="52"/>
      <c r="Z987" s="52"/>
    </row>
    <row r="988">
      <c r="A988" s="52"/>
      <c r="B988" s="52"/>
      <c r="C988" s="52"/>
      <c r="D988" s="52"/>
      <c r="E988" s="52"/>
      <c r="F988" s="52"/>
      <c r="G988" s="52"/>
      <c r="H988" s="52"/>
      <c r="I988" s="52"/>
      <c r="J988" s="52"/>
      <c r="K988" s="52"/>
      <c r="L988" s="52"/>
      <c r="M988" s="52"/>
      <c r="N988" s="52"/>
      <c r="O988" s="52"/>
      <c r="P988" s="52"/>
      <c r="Q988" s="52"/>
      <c r="R988" s="52"/>
      <c r="S988" s="52"/>
      <c r="T988" s="52"/>
      <c r="U988" s="52"/>
      <c r="V988" s="52"/>
      <c r="W988" s="52"/>
      <c r="X988" s="52"/>
      <c r="Y988" s="52"/>
      <c r="Z988" s="52"/>
    </row>
    <row r="989">
      <c r="A989" s="52"/>
      <c r="B989" s="52"/>
      <c r="C989" s="52"/>
      <c r="D989" s="52"/>
      <c r="E989" s="52"/>
      <c r="F989" s="52"/>
      <c r="G989" s="52"/>
      <c r="H989" s="52"/>
      <c r="I989" s="52"/>
      <c r="J989" s="52"/>
      <c r="K989" s="52"/>
      <c r="L989" s="52"/>
      <c r="M989" s="52"/>
      <c r="N989" s="52"/>
      <c r="O989" s="52"/>
      <c r="P989" s="52"/>
      <c r="Q989" s="52"/>
      <c r="R989" s="52"/>
      <c r="S989" s="52"/>
      <c r="T989" s="52"/>
      <c r="U989" s="52"/>
      <c r="V989" s="52"/>
      <c r="W989" s="52"/>
      <c r="X989" s="52"/>
      <c r="Y989" s="52"/>
      <c r="Z989" s="52"/>
    </row>
    <row r="990">
      <c r="A990" s="52"/>
      <c r="B990" s="52"/>
      <c r="C990" s="52"/>
      <c r="D990" s="52"/>
      <c r="E990" s="52"/>
      <c r="F990" s="52"/>
      <c r="G990" s="52"/>
      <c r="H990" s="52"/>
      <c r="I990" s="52"/>
      <c r="J990" s="52"/>
      <c r="K990" s="52"/>
      <c r="L990" s="52"/>
      <c r="M990" s="52"/>
      <c r="N990" s="52"/>
      <c r="O990" s="52"/>
      <c r="P990" s="52"/>
      <c r="Q990" s="52"/>
      <c r="R990" s="52"/>
      <c r="S990" s="52"/>
      <c r="T990" s="52"/>
      <c r="U990" s="52"/>
      <c r="V990" s="52"/>
      <c r="W990" s="52"/>
      <c r="X990" s="52"/>
      <c r="Y990" s="52"/>
      <c r="Z990" s="52"/>
    </row>
    <row r="991">
      <c r="A991" s="52"/>
      <c r="B991" s="52"/>
      <c r="C991" s="52"/>
      <c r="D991" s="52"/>
      <c r="E991" s="52"/>
      <c r="F991" s="52"/>
      <c r="G991" s="52"/>
      <c r="H991" s="52"/>
      <c r="I991" s="52"/>
      <c r="J991" s="52"/>
      <c r="K991" s="52"/>
      <c r="L991" s="52"/>
      <c r="M991" s="52"/>
      <c r="N991" s="52"/>
      <c r="O991" s="52"/>
      <c r="P991" s="52"/>
      <c r="Q991" s="52"/>
      <c r="R991" s="52"/>
      <c r="S991" s="52"/>
      <c r="T991" s="52"/>
      <c r="U991" s="52"/>
      <c r="V991" s="52"/>
      <c r="W991" s="52"/>
      <c r="X991" s="52"/>
      <c r="Y991" s="52"/>
      <c r="Z991" s="52"/>
    </row>
    <row r="992">
      <c r="A992" s="52"/>
      <c r="B992" s="52"/>
      <c r="C992" s="52"/>
      <c r="D992" s="52"/>
      <c r="E992" s="52"/>
      <c r="F992" s="52"/>
      <c r="G992" s="52"/>
      <c r="H992" s="52"/>
      <c r="I992" s="52"/>
      <c r="J992" s="52"/>
      <c r="K992" s="52"/>
      <c r="L992" s="52"/>
      <c r="M992" s="52"/>
      <c r="N992" s="52"/>
      <c r="O992" s="52"/>
      <c r="P992" s="52"/>
      <c r="Q992" s="52"/>
      <c r="R992" s="52"/>
      <c r="S992" s="52"/>
      <c r="T992" s="52"/>
      <c r="U992" s="52"/>
      <c r="V992" s="52"/>
      <c r="W992" s="52"/>
      <c r="X992" s="52"/>
      <c r="Y992" s="52"/>
      <c r="Z992" s="52"/>
    </row>
    <row r="993">
      <c r="A993" s="52"/>
      <c r="B993" s="52"/>
      <c r="C993" s="52"/>
      <c r="D993" s="52"/>
      <c r="E993" s="52"/>
      <c r="F993" s="52"/>
      <c r="G993" s="52"/>
      <c r="H993" s="52"/>
      <c r="I993" s="52"/>
      <c r="J993" s="52"/>
      <c r="K993" s="52"/>
      <c r="L993" s="52"/>
      <c r="M993" s="52"/>
      <c r="N993" s="52"/>
      <c r="O993" s="52"/>
      <c r="P993" s="52"/>
      <c r="Q993" s="52"/>
      <c r="R993" s="52"/>
      <c r="S993" s="52"/>
      <c r="T993" s="52"/>
      <c r="U993" s="52"/>
      <c r="V993" s="52"/>
      <c r="W993" s="52"/>
      <c r="X993" s="52"/>
      <c r="Y993" s="52"/>
      <c r="Z993" s="52"/>
    </row>
    <row r="994">
      <c r="A994" s="52"/>
      <c r="B994" s="52"/>
      <c r="C994" s="52"/>
      <c r="D994" s="52"/>
      <c r="E994" s="52"/>
      <c r="F994" s="52"/>
      <c r="G994" s="52"/>
      <c r="H994" s="52"/>
      <c r="I994" s="52"/>
      <c r="J994" s="52"/>
      <c r="K994" s="52"/>
      <c r="L994" s="52"/>
      <c r="M994" s="52"/>
      <c r="N994" s="52"/>
      <c r="O994" s="52"/>
      <c r="P994" s="52"/>
      <c r="Q994" s="52"/>
      <c r="R994" s="52"/>
      <c r="S994" s="52"/>
      <c r="T994" s="52"/>
      <c r="U994" s="52"/>
      <c r="V994" s="52"/>
      <c r="W994" s="52"/>
      <c r="X994" s="52"/>
      <c r="Y994" s="52"/>
      <c r="Z994" s="52"/>
    </row>
    <row r="995">
      <c r="A995" s="52"/>
      <c r="B995" s="52"/>
      <c r="C995" s="52"/>
      <c r="D995" s="52"/>
      <c r="E995" s="52"/>
      <c r="F995" s="52"/>
      <c r="G995" s="52"/>
      <c r="H995" s="52"/>
      <c r="I995" s="52"/>
      <c r="J995" s="52"/>
      <c r="K995" s="52"/>
      <c r="L995" s="52"/>
      <c r="M995" s="52"/>
      <c r="N995" s="52"/>
      <c r="O995" s="52"/>
      <c r="P995" s="52"/>
      <c r="Q995" s="52"/>
      <c r="R995" s="52"/>
      <c r="S995" s="52"/>
      <c r="T995" s="52"/>
      <c r="U995" s="52"/>
      <c r="V995" s="52"/>
      <c r="W995" s="52"/>
      <c r="X995" s="52"/>
      <c r="Y995" s="52"/>
      <c r="Z995" s="52"/>
    </row>
    <row r="996">
      <c r="A996" s="52"/>
      <c r="B996" s="52"/>
      <c r="C996" s="52"/>
      <c r="D996" s="52"/>
      <c r="E996" s="52"/>
      <c r="F996" s="52"/>
      <c r="G996" s="52"/>
      <c r="H996" s="52"/>
      <c r="I996" s="52"/>
      <c r="J996" s="52"/>
      <c r="K996" s="52"/>
      <c r="L996" s="52"/>
      <c r="M996" s="52"/>
      <c r="N996" s="52"/>
      <c r="O996" s="52"/>
      <c r="P996" s="52"/>
      <c r="Q996" s="52"/>
      <c r="R996" s="52"/>
      <c r="S996" s="52"/>
      <c r="T996" s="52"/>
      <c r="U996" s="52"/>
      <c r="V996" s="52"/>
      <c r="W996" s="52"/>
      <c r="X996" s="52"/>
      <c r="Y996" s="52"/>
      <c r="Z996" s="52"/>
    </row>
    <row r="997">
      <c r="A997" s="52"/>
      <c r="B997" s="52"/>
      <c r="C997" s="52"/>
      <c r="D997" s="52"/>
      <c r="E997" s="52"/>
      <c r="F997" s="52"/>
      <c r="G997" s="52"/>
      <c r="H997" s="52"/>
      <c r="I997" s="52"/>
      <c r="J997" s="52"/>
      <c r="K997" s="52"/>
      <c r="L997" s="52"/>
      <c r="M997" s="52"/>
      <c r="N997" s="52"/>
      <c r="O997" s="52"/>
      <c r="P997" s="52"/>
      <c r="Q997" s="52"/>
      <c r="R997" s="52"/>
      <c r="S997" s="52"/>
      <c r="T997" s="52"/>
      <c r="U997" s="52"/>
      <c r="V997" s="52"/>
      <c r="W997" s="52"/>
      <c r="X997" s="52"/>
      <c r="Y997" s="52"/>
      <c r="Z997" s="52"/>
    </row>
    <row r="998">
      <c r="A998" s="52"/>
      <c r="B998" s="52"/>
      <c r="C998" s="52"/>
      <c r="D998" s="52"/>
      <c r="E998" s="52"/>
      <c r="F998" s="52"/>
      <c r="G998" s="52"/>
      <c r="H998" s="52"/>
      <c r="I998" s="52"/>
      <c r="J998" s="52"/>
      <c r="K998" s="52"/>
      <c r="L998" s="52"/>
      <c r="M998" s="52"/>
      <c r="N998" s="52"/>
      <c r="O998" s="52"/>
      <c r="P998" s="52"/>
      <c r="Q998" s="52"/>
      <c r="R998" s="52"/>
      <c r="S998" s="52"/>
      <c r="T998" s="52"/>
      <c r="U998" s="52"/>
      <c r="V998" s="52"/>
      <c r="W998" s="52"/>
      <c r="X998" s="52"/>
      <c r="Y998" s="52"/>
      <c r="Z998" s="52"/>
    </row>
    <row r="999">
      <c r="A999" s="52"/>
      <c r="B999" s="52"/>
      <c r="C999" s="52"/>
      <c r="D999" s="52"/>
      <c r="E999" s="52"/>
      <c r="F999" s="52"/>
      <c r="G999" s="52"/>
      <c r="H999" s="52"/>
      <c r="I999" s="52"/>
      <c r="J999" s="52"/>
      <c r="K999" s="52"/>
      <c r="L999" s="52"/>
      <c r="M999" s="52"/>
      <c r="N999" s="52"/>
      <c r="O999" s="52"/>
      <c r="P999" s="52"/>
      <c r="Q999" s="52"/>
      <c r="R999" s="52"/>
      <c r="S999" s="52"/>
      <c r="T999" s="52"/>
      <c r="U999" s="52"/>
      <c r="V999" s="52"/>
      <c r="W999" s="52"/>
      <c r="X999" s="52"/>
      <c r="Y999" s="52"/>
      <c r="Z999" s="52"/>
    </row>
    <row r="1000">
      <c r="A1000" s="52"/>
      <c r="B1000" s="52"/>
      <c r="C1000" s="52"/>
      <c r="D1000" s="52"/>
      <c r="E1000" s="52"/>
      <c r="F1000" s="52"/>
      <c r="G1000" s="52"/>
      <c r="H1000" s="52"/>
      <c r="I1000" s="52"/>
      <c r="J1000" s="52"/>
      <c r="K1000" s="52"/>
      <c r="L1000" s="52"/>
      <c r="M1000" s="52"/>
      <c r="N1000" s="52"/>
      <c r="O1000" s="52"/>
      <c r="P1000" s="52"/>
      <c r="Q1000" s="52"/>
      <c r="R1000" s="52"/>
      <c r="S1000" s="52"/>
      <c r="T1000" s="52"/>
      <c r="U1000" s="52"/>
      <c r="V1000" s="52"/>
      <c r="W1000" s="52"/>
      <c r="X1000" s="52"/>
      <c r="Y1000" s="52"/>
      <c r="Z1000" s="52"/>
    </row>
  </sheetData>
  <mergeCells count="4">
    <mergeCell ref="B1:H1"/>
    <mergeCell ref="B2:F2"/>
    <mergeCell ref="G2:G3"/>
    <mergeCell ref="H2:H3"/>
  </mergeCells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50"/>
      <c r="B1" s="51" t="s">
        <v>0</v>
      </c>
      <c r="C1" s="3"/>
      <c r="D1" s="3"/>
      <c r="E1" s="3"/>
      <c r="F1" s="3"/>
      <c r="G1" s="3"/>
      <c r="H1" s="4"/>
      <c r="I1" s="52"/>
      <c r="J1" s="52"/>
      <c r="K1" s="52"/>
      <c r="L1" s="52"/>
      <c r="M1" s="52"/>
      <c r="N1" s="52"/>
      <c r="O1" s="52"/>
      <c r="P1" s="52"/>
      <c r="Q1" s="52"/>
      <c r="R1" s="52"/>
      <c r="S1" s="52"/>
      <c r="T1" s="52"/>
      <c r="U1" s="52"/>
      <c r="V1" s="52"/>
      <c r="W1" s="52"/>
      <c r="X1" s="52"/>
      <c r="Y1" s="52"/>
      <c r="Z1" s="52"/>
    </row>
    <row r="2">
      <c r="A2" s="50"/>
      <c r="B2" s="53" t="s">
        <v>1</v>
      </c>
      <c r="C2" s="3"/>
      <c r="D2" s="3"/>
      <c r="E2" s="3"/>
      <c r="F2" s="4"/>
      <c r="G2" s="54" t="s">
        <v>2</v>
      </c>
      <c r="H2" s="54" t="s">
        <v>3</v>
      </c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</row>
    <row r="3">
      <c r="A3" s="50"/>
      <c r="B3" s="55">
        <v>1.0</v>
      </c>
      <c r="C3" s="55">
        <v>2.0</v>
      </c>
      <c r="D3" s="55">
        <v>3.0</v>
      </c>
      <c r="E3" s="55">
        <v>4.0</v>
      </c>
      <c r="F3" s="55">
        <v>5.0</v>
      </c>
      <c r="G3" s="10"/>
      <c r="H3" s="10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>
      <c r="A4" s="56" t="s">
        <v>4</v>
      </c>
      <c r="B4" s="45">
        <v>6879.0</v>
      </c>
      <c r="C4" s="45">
        <v>5464.0</v>
      </c>
      <c r="D4" s="45">
        <v>4097.0</v>
      </c>
      <c r="E4" s="45">
        <v>4932.0</v>
      </c>
      <c r="F4" s="45">
        <v>5951.0</v>
      </c>
      <c r="G4" s="57">
        <f t="shared" ref="G4:G15" si="1">AVERAGE(B4:F4)</f>
        <v>5464.6</v>
      </c>
      <c r="H4" s="57">
        <f t="shared" ref="H4:H5" si="2">G4:G41</f>
        <v>5464.6</v>
      </c>
      <c r="I4" s="52"/>
      <c r="J4" s="52"/>
      <c r="K4" s="52"/>
      <c r="L4" s="52"/>
      <c r="M4" s="52"/>
      <c r="N4" s="52"/>
      <c r="O4" s="52"/>
      <c r="P4" s="52"/>
      <c r="Q4" s="52"/>
      <c r="R4" s="52"/>
      <c r="S4" s="52"/>
      <c r="T4" s="52"/>
      <c r="U4" s="52"/>
      <c r="V4" s="52"/>
      <c r="W4" s="52"/>
      <c r="X4" s="52"/>
      <c r="Y4" s="52"/>
      <c r="Z4" s="52"/>
    </row>
    <row r="5">
      <c r="A5" s="56" t="s">
        <v>5</v>
      </c>
      <c r="B5" s="45">
        <v>45925.0</v>
      </c>
      <c r="C5" s="45">
        <v>37784.0</v>
      </c>
      <c r="D5" s="45">
        <v>42082.0</v>
      </c>
      <c r="E5" s="45">
        <v>39772.0</v>
      </c>
      <c r="F5" s="45">
        <v>29029.0</v>
      </c>
      <c r="G5" s="57">
        <f t="shared" si="1"/>
        <v>38918.4</v>
      </c>
      <c r="H5" s="57">
        <f t="shared" si="2"/>
        <v>38918.4</v>
      </c>
      <c r="I5" s="52"/>
      <c r="J5" s="52"/>
      <c r="K5" s="52"/>
      <c r="L5" s="52"/>
      <c r="M5" s="52"/>
      <c r="N5" s="52"/>
      <c r="O5" s="52"/>
      <c r="P5" s="52"/>
      <c r="Q5" s="52"/>
      <c r="R5" s="52"/>
      <c r="S5" s="52"/>
      <c r="T5" s="52"/>
      <c r="U5" s="52"/>
      <c r="V5" s="52"/>
      <c r="W5" s="52"/>
      <c r="X5" s="52"/>
      <c r="Y5" s="52"/>
      <c r="Z5" s="52"/>
    </row>
    <row r="6">
      <c r="A6" s="58" t="s">
        <v>6</v>
      </c>
      <c r="B6" s="45">
        <v>343.0</v>
      </c>
      <c r="C6" s="45">
        <v>342.0</v>
      </c>
      <c r="D6" s="45">
        <v>401.0</v>
      </c>
      <c r="E6" s="45">
        <v>354.0</v>
      </c>
      <c r="F6" s="45">
        <v>354.0</v>
      </c>
      <c r="G6" s="57">
        <f t="shared" si="1"/>
        <v>358.8</v>
      </c>
      <c r="H6" s="59">
        <f t="shared" ref="H6:H9" si="3">(G6:G43)/1000</f>
        <v>0.3588</v>
      </c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X6" s="52"/>
      <c r="Y6" s="52"/>
      <c r="Z6" s="52"/>
    </row>
    <row r="7">
      <c r="A7" s="58" t="s">
        <v>7</v>
      </c>
      <c r="B7" s="45">
        <v>2335.0</v>
      </c>
      <c r="C7" s="45">
        <v>2114.0</v>
      </c>
      <c r="D7" s="45">
        <v>1982.0</v>
      </c>
      <c r="E7" s="45">
        <v>2119.0</v>
      </c>
      <c r="F7" s="45">
        <v>2304.0</v>
      </c>
      <c r="G7" s="57">
        <f t="shared" si="1"/>
        <v>2170.8</v>
      </c>
      <c r="H7" s="59">
        <f t="shared" si="3"/>
        <v>2.1708</v>
      </c>
      <c r="I7" s="52"/>
      <c r="J7" s="52"/>
      <c r="K7" s="52"/>
      <c r="L7" s="52"/>
      <c r="M7" s="52"/>
      <c r="N7" s="52"/>
      <c r="O7" s="52"/>
      <c r="P7" s="52"/>
      <c r="Q7" s="52"/>
      <c r="R7" s="52"/>
      <c r="S7" s="52"/>
      <c r="T7" s="52"/>
      <c r="U7" s="52"/>
      <c r="V7" s="52"/>
      <c r="W7" s="52"/>
      <c r="X7" s="52"/>
      <c r="Y7" s="52"/>
      <c r="Z7" s="52"/>
    </row>
    <row r="8">
      <c r="A8" s="56" t="s">
        <v>8</v>
      </c>
      <c r="B8" s="45">
        <v>5157.0</v>
      </c>
      <c r="C8" s="45">
        <v>4009.0</v>
      </c>
      <c r="D8" s="45">
        <v>3521.0</v>
      </c>
      <c r="E8" s="45">
        <v>3774.0</v>
      </c>
      <c r="F8" s="45">
        <v>3717.0</v>
      </c>
      <c r="G8" s="57">
        <f t="shared" si="1"/>
        <v>4035.6</v>
      </c>
      <c r="H8" s="59">
        <f t="shared" si="3"/>
        <v>4.0356</v>
      </c>
      <c r="I8" s="52"/>
      <c r="J8" s="52"/>
      <c r="K8" s="52"/>
      <c r="L8" s="52"/>
      <c r="M8" s="52"/>
      <c r="N8" s="52"/>
      <c r="O8" s="52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</row>
    <row r="9">
      <c r="A9" s="58" t="s">
        <v>9</v>
      </c>
      <c r="B9" s="45">
        <v>805.0</v>
      </c>
      <c r="C9" s="45">
        <v>707.0</v>
      </c>
      <c r="D9" s="45">
        <v>618.0</v>
      </c>
      <c r="E9" s="45">
        <v>636.0</v>
      </c>
      <c r="F9" s="45">
        <v>712.0</v>
      </c>
      <c r="G9" s="57">
        <f t="shared" si="1"/>
        <v>695.6</v>
      </c>
      <c r="H9" s="59">
        <f t="shared" si="3"/>
        <v>0.6956</v>
      </c>
      <c r="I9" s="52"/>
      <c r="J9" s="52"/>
      <c r="K9" s="52"/>
      <c r="L9" s="52"/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/>
    </row>
    <row r="10">
      <c r="A10" s="56" t="s">
        <v>10</v>
      </c>
      <c r="B10" s="45">
        <v>6872.0</v>
      </c>
      <c r="C10" s="45">
        <v>7107.0</v>
      </c>
      <c r="D10" s="45">
        <v>6371.0</v>
      </c>
      <c r="E10" s="45">
        <v>7697.0</v>
      </c>
      <c r="F10" s="45">
        <v>6537.0</v>
      </c>
      <c r="G10" s="57">
        <f t="shared" si="1"/>
        <v>6916.8</v>
      </c>
      <c r="H10" s="57">
        <f t="shared" ref="H10:H18" si="4">G10:G47</f>
        <v>6916.8</v>
      </c>
      <c r="I10" s="52"/>
      <c r="J10" s="52"/>
      <c r="K10" s="52"/>
      <c r="L10" s="52"/>
      <c r="M10" s="52"/>
      <c r="N10" s="52"/>
      <c r="O10" s="52"/>
      <c r="P10" s="52"/>
      <c r="Q10" s="52"/>
      <c r="R10" s="52"/>
      <c r="S10" s="52"/>
      <c r="T10" s="52"/>
      <c r="U10" s="52"/>
      <c r="V10" s="52"/>
      <c r="W10" s="52"/>
      <c r="X10" s="52"/>
      <c r="Y10" s="52"/>
      <c r="Z10" s="52"/>
    </row>
    <row r="11">
      <c r="A11" s="56" t="s">
        <v>11</v>
      </c>
      <c r="B11" s="45">
        <v>20537.0</v>
      </c>
      <c r="C11" s="45">
        <v>22278.0</v>
      </c>
      <c r="D11" s="45">
        <v>22142.0</v>
      </c>
      <c r="E11" s="45">
        <v>24153.0</v>
      </c>
      <c r="F11" s="45">
        <v>22342.0</v>
      </c>
      <c r="G11" s="57">
        <f t="shared" si="1"/>
        <v>22290.4</v>
      </c>
      <c r="H11" s="57">
        <f t="shared" si="4"/>
        <v>22290.4</v>
      </c>
      <c r="I11" s="52"/>
      <c r="J11" s="52"/>
      <c r="K11" s="52"/>
      <c r="L11" s="52"/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</row>
    <row r="12">
      <c r="A12" s="56" t="s">
        <v>12</v>
      </c>
      <c r="B12" s="45">
        <v>24783.0</v>
      </c>
      <c r="C12" s="45">
        <v>28423.0</v>
      </c>
      <c r="D12" s="45">
        <v>20881.0</v>
      </c>
      <c r="E12" s="45">
        <v>23857.0</v>
      </c>
      <c r="F12" s="45">
        <v>22199.0</v>
      </c>
      <c r="G12" s="57">
        <f t="shared" si="1"/>
        <v>24028.6</v>
      </c>
      <c r="H12" s="57">
        <f t="shared" si="4"/>
        <v>24028.6</v>
      </c>
      <c r="I12" s="52"/>
      <c r="J12" s="52"/>
      <c r="K12" s="52"/>
      <c r="L12" s="52"/>
      <c r="M12" s="52"/>
      <c r="N12" s="52"/>
      <c r="O12" s="52"/>
      <c r="P12" s="52"/>
      <c r="Q12" s="52"/>
      <c r="R12" s="52"/>
      <c r="S12" s="52"/>
      <c r="T12" s="52"/>
      <c r="U12" s="52"/>
      <c r="V12" s="52"/>
      <c r="W12" s="52"/>
      <c r="X12" s="52"/>
      <c r="Y12" s="52"/>
      <c r="Z12" s="52"/>
    </row>
    <row r="13">
      <c r="A13" s="56" t="s">
        <v>13</v>
      </c>
      <c r="B13" s="45">
        <v>11658.0</v>
      </c>
      <c r="C13" s="45">
        <v>9876.0</v>
      </c>
      <c r="D13" s="45">
        <v>8594.0</v>
      </c>
      <c r="E13" s="45">
        <v>7752.0</v>
      </c>
      <c r="F13" s="45">
        <v>8659.0</v>
      </c>
      <c r="G13" s="57">
        <f t="shared" si="1"/>
        <v>9307.8</v>
      </c>
      <c r="H13" s="57">
        <f t="shared" si="4"/>
        <v>9307.8</v>
      </c>
      <c r="I13" s="52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</row>
    <row r="14">
      <c r="A14" s="56" t="s">
        <v>14</v>
      </c>
      <c r="B14" s="45">
        <v>32438.0</v>
      </c>
      <c r="C14" s="45">
        <v>26244.0</v>
      </c>
      <c r="D14" s="45">
        <v>25023.0</v>
      </c>
      <c r="E14" s="45">
        <v>36438.0</v>
      </c>
      <c r="F14" s="45">
        <v>15885.0</v>
      </c>
      <c r="G14" s="57">
        <f t="shared" si="1"/>
        <v>27205.6</v>
      </c>
      <c r="H14" s="57">
        <f t="shared" si="4"/>
        <v>27205.6</v>
      </c>
      <c r="I14" s="52"/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</row>
    <row r="15">
      <c r="A15" s="56" t="s">
        <v>15</v>
      </c>
      <c r="B15" s="45">
        <v>28215.0</v>
      </c>
      <c r="C15" s="45">
        <v>26823.0</v>
      </c>
      <c r="D15" s="45">
        <v>26826.0</v>
      </c>
      <c r="E15" s="45">
        <v>22374.0</v>
      </c>
      <c r="F15" s="45">
        <v>14313.0</v>
      </c>
      <c r="G15" s="57">
        <f t="shared" si="1"/>
        <v>23710.2</v>
      </c>
      <c r="H15" s="57">
        <f t="shared" si="4"/>
        <v>23710.2</v>
      </c>
      <c r="I15" s="52"/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  <c r="Z15" s="52"/>
    </row>
    <row r="16">
      <c r="A16" s="56"/>
      <c r="B16" s="60"/>
      <c r="C16" s="60"/>
      <c r="D16" s="60"/>
      <c r="E16" s="60"/>
      <c r="F16" s="60"/>
      <c r="G16" s="61"/>
      <c r="H16" s="61" t="str">
        <f t="shared" si="4"/>
        <v/>
      </c>
      <c r="I16" s="52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</row>
    <row r="17">
      <c r="A17" s="56" t="s">
        <v>16</v>
      </c>
      <c r="B17" s="45">
        <v>5531.0</v>
      </c>
      <c r="C17" s="45">
        <v>4418.0</v>
      </c>
      <c r="D17" s="45">
        <v>3244.0</v>
      </c>
      <c r="E17" s="45">
        <v>3858.0</v>
      </c>
      <c r="F17" s="45">
        <v>4886.0</v>
      </c>
      <c r="G17" s="57">
        <f t="shared" ref="G17:G28" si="5">AVERAGE(B17:F17)</f>
        <v>4387.4</v>
      </c>
      <c r="H17" s="57">
        <f t="shared" si="4"/>
        <v>4387.4</v>
      </c>
      <c r="I17" s="52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</row>
    <row r="18">
      <c r="A18" s="56" t="s">
        <v>17</v>
      </c>
      <c r="B18" s="45">
        <v>35990.0</v>
      </c>
      <c r="C18" s="45">
        <v>30151.0</v>
      </c>
      <c r="D18" s="45">
        <v>34453.0</v>
      </c>
      <c r="E18" s="45">
        <v>32810.0</v>
      </c>
      <c r="F18" s="45">
        <v>23866.0</v>
      </c>
      <c r="G18" s="57">
        <f t="shared" si="5"/>
        <v>31454</v>
      </c>
      <c r="H18" s="57">
        <f t="shared" si="4"/>
        <v>31454</v>
      </c>
      <c r="I18" s="52"/>
      <c r="J18" s="52"/>
      <c r="K18" s="52"/>
      <c r="L18" s="52"/>
      <c r="M18" s="52"/>
      <c r="N18" s="52"/>
      <c r="O18" s="52"/>
      <c r="P18" s="52"/>
      <c r="Q18" s="52"/>
      <c r="R18" s="52"/>
      <c r="S18" s="52"/>
      <c r="T18" s="52"/>
      <c r="U18" s="52"/>
      <c r="V18" s="52"/>
      <c r="W18" s="52"/>
      <c r="X18" s="52"/>
      <c r="Y18" s="52"/>
      <c r="Z18" s="52"/>
    </row>
    <row r="19">
      <c r="A19" s="58" t="s">
        <v>18</v>
      </c>
      <c r="B19" s="45">
        <v>285.0</v>
      </c>
      <c r="C19" s="45">
        <v>287.0</v>
      </c>
      <c r="D19" s="45">
        <v>337.0</v>
      </c>
      <c r="E19" s="45">
        <v>301.0</v>
      </c>
      <c r="F19" s="45">
        <v>293.0</v>
      </c>
      <c r="G19" s="57">
        <f t="shared" si="5"/>
        <v>300.6</v>
      </c>
      <c r="H19" s="59">
        <f t="shared" ref="H19:H20" si="6">(G19:G56)/1000</f>
        <v>0.3006</v>
      </c>
      <c r="I19" s="52"/>
      <c r="J19" s="52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</row>
    <row r="20">
      <c r="A20" s="58" t="s">
        <v>19</v>
      </c>
      <c r="B20" s="45">
        <v>1673.0</v>
      </c>
      <c r="C20" s="45">
        <v>1504.0</v>
      </c>
      <c r="D20" s="45">
        <v>1376.0</v>
      </c>
      <c r="E20" s="45">
        <v>1368.0</v>
      </c>
      <c r="F20" s="45">
        <v>1521.0</v>
      </c>
      <c r="G20" s="57">
        <f t="shared" si="5"/>
        <v>1488.4</v>
      </c>
      <c r="H20" s="59">
        <f t="shared" si="6"/>
        <v>1.4884</v>
      </c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</row>
    <row r="21">
      <c r="A21" s="56" t="s">
        <v>20</v>
      </c>
      <c r="B21" s="45">
        <v>4056.0</v>
      </c>
      <c r="C21" s="45">
        <v>3190.0</v>
      </c>
      <c r="D21" s="45">
        <v>2811.0</v>
      </c>
      <c r="E21" s="45">
        <v>2945.0</v>
      </c>
      <c r="F21" s="45">
        <v>2886.0</v>
      </c>
      <c r="G21" s="57">
        <f t="shared" si="5"/>
        <v>3177.6</v>
      </c>
      <c r="H21" s="57">
        <f>G21:G58</f>
        <v>3177.6</v>
      </c>
      <c r="I21" s="52"/>
      <c r="J21" s="52"/>
      <c r="K21" s="52"/>
      <c r="L21" s="52"/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52"/>
      <c r="Z21" s="52"/>
    </row>
    <row r="22">
      <c r="A22" s="58" t="s">
        <v>21</v>
      </c>
      <c r="B22" s="45">
        <v>646.0</v>
      </c>
      <c r="C22" s="45">
        <v>564.0</v>
      </c>
      <c r="D22" s="45">
        <v>505.0</v>
      </c>
      <c r="E22" s="45">
        <v>516.0</v>
      </c>
      <c r="F22" s="45">
        <v>575.0</v>
      </c>
      <c r="G22" s="57">
        <f t="shared" si="5"/>
        <v>561.2</v>
      </c>
      <c r="H22" s="59">
        <f>(G22:G59)/1000</f>
        <v>0.5612</v>
      </c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</row>
    <row r="23">
      <c r="A23" s="56" t="s">
        <v>22</v>
      </c>
      <c r="B23" s="45">
        <v>5196.0</v>
      </c>
      <c r="C23" s="45">
        <v>5961.0</v>
      </c>
      <c r="D23" s="45">
        <v>5123.0</v>
      </c>
      <c r="E23" s="45">
        <v>6160.0</v>
      </c>
      <c r="F23" s="45">
        <v>5300.0</v>
      </c>
      <c r="G23" s="57">
        <f t="shared" si="5"/>
        <v>5548</v>
      </c>
      <c r="H23" s="57">
        <f t="shared" ref="H23:H29" si="7">G23:G60</f>
        <v>5548</v>
      </c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</row>
    <row r="24">
      <c r="A24" s="56" t="s">
        <v>23</v>
      </c>
      <c r="B24" s="45">
        <v>16889.0</v>
      </c>
      <c r="C24" s="45">
        <v>18477.0</v>
      </c>
      <c r="D24" s="45">
        <v>17901.0</v>
      </c>
      <c r="E24" s="45">
        <v>19774.0</v>
      </c>
      <c r="F24" s="45">
        <v>18362.0</v>
      </c>
      <c r="G24" s="57">
        <f t="shared" si="5"/>
        <v>18280.6</v>
      </c>
      <c r="H24" s="57">
        <f t="shared" si="7"/>
        <v>18280.6</v>
      </c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</row>
    <row r="25">
      <c r="A25" s="56" t="s">
        <v>24</v>
      </c>
      <c r="B25" s="45">
        <v>19470.0</v>
      </c>
      <c r="C25" s="45">
        <v>23302.0</v>
      </c>
      <c r="D25" s="45">
        <v>16716.0</v>
      </c>
      <c r="E25" s="45">
        <v>19540.0</v>
      </c>
      <c r="F25" s="45">
        <v>17914.0</v>
      </c>
      <c r="G25" s="57">
        <f t="shared" si="5"/>
        <v>19388.4</v>
      </c>
      <c r="H25" s="57">
        <f t="shared" si="7"/>
        <v>19388.4</v>
      </c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</row>
    <row r="26">
      <c r="A26" s="56" t="s">
        <v>25</v>
      </c>
      <c r="B26" s="45">
        <v>9348.0</v>
      </c>
      <c r="C26" s="45">
        <v>7798.0</v>
      </c>
      <c r="D26" s="45">
        <v>7153.0</v>
      </c>
      <c r="E26" s="45">
        <v>6148.0</v>
      </c>
      <c r="F26" s="45">
        <v>7604.0</v>
      </c>
      <c r="G26" s="57">
        <f t="shared" si="5"/>
        <v>7610.2</v>
      </c>
      <c r="H26" s="57">
        <f t="shared" si="7"/>
        <v>7610.2</v>
      </c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</row>
    <row r="27">
      <c r="A27" s="56" t="s">
        <v>26</v>
      </c>
      <c r="B27" s="45">
        <v>25777.0</v>
      </c>
      <c r="C27" s="45">
        <v>21316.0</v>
      </c>
      <c r="D27" s="45">
        <v>20876.0</v>
      </c>
      <c r="E27" s="45">
        <v>31091.0</v>
      </c>
      <c r="F27" s="45">
        <v>12728.0</v>
      </c>
      <c r="G27" s="57">
        <f t="shared" si="5"/>
        <v>22357.6</v>
      </c>
      <c r="H27" s="57">
        <f t="shared" si="7"/>
        <v>22357.6</v>
      </c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</row>
    <row r="28">
      <c r="A28" s="56" t="s">
        <v>27</v>
      </c>
      <c r="B28" s="45">
        <v>22174.0</v>
      </c>
      <c r="C28" s="45">
        <v>21760.0</v>
      </c>
      <c r="D28" s="45">
        <v>22042.0</v>
      </c>
      <c r="E28" s="45">
        <v>17383.0</v>
      </c>
      <c r="F28" s="45">
        <v>11820.0</v>
      </c>
      <c r="G28" s="57">
        <f t="shared" si="5"/>
        <v>19035.8</v>
      </c>
      <c r="H28" s="57">
        <f t="shared" si="7"/>
        <v>19035.8</v>
      </c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</row>
    <row r="29">
      <c r="A29" s="56"/>
      <c r="B29" s="60"/>
      <c r="C29" s="60"/>
      <c r="D29" s="60"/>
      <c r="E29" s="60"/>
      <c r="F29" s="60"/>
      <c r="G29" s="61"/>
      <c r="H29" s="61" t="str">
        <f t="shared" si="7"/>
        <v/>
      </c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</row>
    <row r="30">
      <c r="A30" s="58" t="s">
        <v>28</v>
      </c>
      <c r="B30" s="45">
        <v>-2608.0</v>
      </c>
      <c r="C30" s="45">
        <v>-1777.0</v>
      </c>
      <c r="D30" s="45">
        <v>-460.0</v>
      </c>
      <c r="E30" s="45">
        <v>-371.0</v>
      </c>
      <c r="F30" s="45">
        <v>-2496.0</v>
      </c>
      <c r="G30" s="57">
        <f t="shared" ref="G30:G41" si="8">AVERAGE(B30:F30)</f>
        <v>-1542.4</v>
      </c>
      <c r="H30" s="59">
        <f t="shared" ref="H30:H31" si="9">(G30:G67)/1000</f>
        <v>-1.5424</v>
      </c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</row>
    <row r="31">
      <c r="A31" s="58" t="s">
        <v>29</v>
      </c>
      <c r="B31" s="45">
        <v>-494.0</v>
      </c>
      <c r="C31" s="45">
        <v>-687.0</v>
      </c>
      <c r="D31" s="45">
        <v>-3358.0</v>
      </c>
      <c r="E31" s="45">
        <v>-442.0</v>
      </c>
      <c r="F31" s="45">
        <v>-533.0</v>
      </c>
      <c r="G31" s="57">
        <f t="shared" si="8"/>
        <v>-1102.8</v>
      </c>
      <c r="H31" s="59">
        <f t="shared" si="9"/>
        <v>-1.1028</v>
      </c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</row>
    <row r="32">
      <c r="A32" s="56" t="s">
        <v>30</v>
      </c>
      <c r="B32" s="45">
        <v>-1348.0</v>
      </c>
      <c r="C32" s="45">
        <v>-2123.0</v>
      </c>
      <c r="D32" s="45">
        <v>-2173.0</v>
      </c>
      <c r="E32" s="45">
        <v>-2412.0</v>
      </c>
      <c r="F32" s="45">
        <v>-4006.0</v>
      </c>
      <c r="G32" s="57">
        <f t="shared" si="8"/>
        <v>-2412.4</v>
      </c>
      <c r="H32" s="57">
        <f>G32:G69</f>
        <v>-2412.4</v>
      </c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</row>
    <row r="33">
      <c r="A33" s="58" t="s">
        <v>31</v>
      </c>
      <c r="B33" s="45">
        <v>-886.0</v>
      </c>
      <c r="C33" s="45">
        <v>-3179.0</v>
      </c>
      <c r="D33" s="45">
        <v>-1503.0</v>
      </c>
      <c r="E33" s="45">
        <v>-3078.0</v>
      </c>
      <c r="F33" s="45">
        <v>-1634.0</v>
      </c>
      <c r="G33" s="57">
        <f t="shared" si="8"/>
        <v>-2056</v>
      </c>
      <c r="H33" s="62">
        <f>G33/1000</f>
        <v>-2.056</v>
      </c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</row>
    <row r="34">
      <c r="A34" s="58" t="s">
        <v>32</v>
      </c>
      <c r="B34" s="45">
        <v>-1577.0</v>
      </c>
      <c r="C34" s="45">
        <v>-2255.0</v>
      </c>
      <c r="D34" s="45">
        <v>-486.0</v>
      </c>
      <c r="E34" s="45">
        <v>-298.0</v>
      </c>
      <c r="F34" s="45">
        <v>-459.0</v>
      </c>
      <c r="G34" s="57">
        <f t="shared" si="8"/>
        <v>-1015</v>
      </c>
      <c r="H34" s="59">
        <f>(G34:G71)/1000</f>
        <v>-1.015</v>
      </c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</row>
    <row r="35">
      <c r="A35" s="56" t="s">
        <v>33</v>
      </c>
      <c r="B35" s="45">
        <v>-3097.0</v>
      </c>
      <c r="C35" s="45">
        <v>-2958.0</v>
      </c>
      <c r="D35" s="45">
        <v>-3096.0</v>
      </c>
      <c r="E35" s="45">
        <v>-1590.0</v>
      </c>
      <c r="F35" s="45">
        <v>-5488.0</v>
      </c>
      <c r="G35" s="57">
        <f t="shared" si="8"/>
        <v>-3245.8</v>
      </c>
      <c r="H35" s="57">
        <f t="shared" ref="H35:H36" si="10">G35:G72</f>
        <v>-3245.8</v>
      </c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</row>
    <row r="36">
      <c r="A36" s="56" t="s">
        <v>34</v>
      </c>
      <c r="B36" s="45">
        <v>-2018.0</v>
      </c>
      <c r="C36" s="45">
        <v>-2604.0</v>
      </c>
      <c r="D36" s="45">
        <v>-1394.0</v>
      </c>
      <c r="E36" s="45">
        <v>-1382.0</v>
      </c>
      <c r="F36" s="45">
        <v>-934.0</v>
      </c>
      <c r="G36" s="57">
        <f t="shared" si="8"/>
        <v>-1666.4</v>
      </c>
      <c r="H36" s="57">
        <f t="shared" si="10"/>
        <v>-1666.4</v>
      </c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</row>
    <row r="37">
      <c r="A37" s="56" t="s">
        <v>35</v>
      </c>
      <c r="B37" s="45">
        <v>-2273.0</v>
      </c>
      <c r="C37" s="45">
        <v>-1853.0</v>
      </c>
      <c r="D37" s="45">
        <v>-908.0</v>
      </c>
      <c r="E37" s="45">
        <v>-667.0</v>
      </c>
      <c r="F37" s="45">
        <v>-2200.0</v>
      </c>
      <c r="G37" s="57">
        <f t="shared" si="8"/>
        <v>-1580.2</v>
      </c>
      <c r="H37" s="63">
        <f t="shared" ref="H37:H41" si="11">(G37:G74)/1000</f>
        <v>-1.5802</v>
      </c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</row>
    <row r="38">
      <c r="A38" s="58" t="s">
        <v>36</v>
      </c>
      <c r="B38" s="45">
        <v>-922.0</v>
      </c>
      <c r="C38" s="45">
        <v>-2204.0</v>
      </c>
      <c r="D38" s="45">
        <v>-1131.0</v>
      </c>
      <c r="E38" s="45">
        <v>-809.0</v>
      </c>
      <c r="F38" s="45">
        <v>-3192.0</v>
      </c>
      <c r="G38" s="57">
        <f t="shared" si="8"/>
        <v>-1651.6</v>
      </c>
      <c r="H38" s="59">
        <f t="shared" si="11"/>
        <v>-1.6516</v>
      </c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</row>
    <row r="39">
      <c r="A39" s="58" t="s">
        <v>37</v>
      </c>
      <c r="B39" s="45">
        <v>-4867.0</v>
      </c>
      <c r="C39" s="45">
        <v>-1973.0</v>
      </c>
      <c r="D39" s="45">
        <v>-2589.0</v>
      </c>
      <c r="E39" s="45">
        <v>-1193.0</v>
      </c>
      <c r="F39" s="45">
        <v>-3662.0</v>
      </c>
      <c r="G39" s="57">
        <f t="shared" si="8"/>
        <v>-2856.8</v>
      </c>
      <c r="H39" s="59">
        <f t="shared" si="11"/>
        <v>-2.8568</v>
      </c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</row>
    <row r="40">
      <c r="A40" s="58" t="s">
        <v>38</v>
      </c>
      <c r="B40" s="45">
        <v>-2912.0</v>
      </c>
      <c r="C40" s="45">
        <v>-1485.0</v>
      </c>
      <c r="D40" s="45">
        <v>-2707.0</v>
      </c>
      <c r="E40" s="45">
        <v>-2164.0</v>
      </c>
      <c r="F40" s="45">
        <v>-234.0</v>
      </c>
      <c r="G40" s="57">
        <f t="shared" si="8"/>
        <v>-1900.4</v>
      </c>
      <c r="H40" s="59">
        <f t="shared" si="11"/>
        <v>-1.9004</v>
      </c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</row>
    <row r="41">
      <c r="A41" s="58" t="s">
        <v>39</v>
      </c>
      <c r="B41" s="45">
        <v>-2590.0</v>
      </c>
      <c r="C41" s="45">
        <v>-1155.0</v>
      </c>
      <c r="D41" s="45">
        <v>-2832.0</v>
      </c>
      <c r="E41" s="45">
        <v>93.0</v>
      </c>
      <c r="F41" s="45">
        <v>-190.0</v>
      </c>
      <c r="G41" s="57">
        <f t="shared" si="8"/>
        <v>-1334.8</v>
      </c>
      <c r="H41" s="59">
        <f t="shared" si="11"/>
        <v>-1.3348</v>
      </c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</row>
    <row r="42">
      <c r="A42" s="56"/>
      <c r="B42" s="56"/>
      <c r="C42" s="52"/>
      <c r="D42" s="52"/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</row>
    <row r="43">
      <c r="A43" s="64" t="s">
        <v>81</v>
      </c>
      <c r="B43" s="47">
        <v>45.37</v>
      </c>
      <c r="C43" s="48">
        <v>44.13</v>
      </c>
      <c r="D43" s="47">
        <v>65.76</v>
      </c>
      <c r="E43" s="48">
        <v>65.88</v>
      </c>
      <c r="F43" s="48">
        <v>145.94</v>
      </c>
      <c r="G43" s="52"/>
      <c r="H43" s="65">
        <f>AVERAGE(B43:F43)</f>
        <v>73.416</v>
      </c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</row>
    <row r="44">
      <c r="A44" s="52"/>
      <c r="B44" s="52"/>
      <c r="C44" s="52"/>
      <c r="D44" s="52"/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</row>
    <row r="45">
      <c r="A45" s="49" t="s">
        <v>4</v>
      </c>
      <c r="B45" s="45">
        <v>5951.0</v>
      </c>
      <c r="C45" s="52"/>
      <c r="D45" s="52"/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</row>
    <row r="46">
      <c r="A46" s="49" t="s">
        <v>5</v>
      </c>
      <c r="B46" s="45">
        <v>29029.0</v>
      </c>
      <c r="C46" s="52"/>
      <c r="D46" s="52"/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</row>
    <row r="47">
      <c r="A47" s="49" t="s">
        <v>6</v>
      </c>
      <c r="B47" s="45">
        <v>354.0</v>
      </c>
      <c r="C47" s="52"/>
      <c r="D47" s="52"/>
      <c r="E47" s="52"/>
      <c r="F47" s="52"/>
      <c r="G47" s="52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</row>
    <row r="48">
      <c r="A48" s="49" t="s">
        <v>7</v>
      </c>
      <c r="B48" s="45">
        <v>2304.0</v>
      </c>
      <c r="C48" s="52"/>
      <c r="D48" s="52"/>
      <c r="E48" s="52"/>
      <c r="F48" s="52"/>
      <c r="G48" s="52"/>
      <c r="H48" s="52"/>
      <c r="I48" s="52"/>
      <c r="J48" s="52"/>
      <c r="K48" s="52"/>
      <c r="L48" s="52"/>
      <c r="M48" s="52"/>
      <c r="N48" s="52"/>
      <c r="O48" s="52"/>
      <c r="P48" s="52"/>
      <c r="Q48" s="52"/>
      <c r="R48" s="52"/>
      <c r="S48" s="52"/>
      <c r="T48" s="52"/>
      <c r="U48" s="52"/>
      <c r="V48" s="52"/>
      <c r="W48" s="52"/>
      <c r="X48" s="52"/>
      <c r="Y48" s="52"/>
      <c r="Z48" s="52"/>
    </row>
    <row r="49">
      <c r="A49" s="49" t="s">
        <v>8</v>
      </c>
      <c r="B49" s="45">
        <v>3717.0</v>
      </c>
      <c r="C49" s="52"/>
      <c r="D49" s="52"/>
      <c r="E49" s="52"/>
      <c r="F49" s="52"/>
      <c r="G49" s="52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</row>
    <row r="50">
      <c r="A50" s="49" t="s">
        <v>9</v>
      </c>
      <c r="B50" s="45">
        <v>712.0</v>
      </c>
      <c r="C50" s="52"/>
      <c r="D50" s="52"/>
      <c r="E50" s="52"/>
      <c r="F50" s="52"/>
      <c r="G50" s="52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</row>
    <row r="51">
      <c r="A51" s="49" t="s">
        <v>10</v>
      </c>
      <c r="B51" s="45">
        <v>6537.0</v>
      </c>
      <c r="C51" s="52"/>
      <c r="D51" s="52"/>
      <c r="E51" s="52"/>
      <c r="F51" s="52"/>
      <c r="G51" s="52"/>
      <c r="H51" s="52"/>
      <c r="I51" s="52"/>
      <c r="J51" s="52"/>
      <c r="K51" s="52"/>
      <c r="L51" s="52"/>
      <c r="M51" s="52"/>
      <c r="N51" s="52"/>
      <c r="O51" s="52"/>
      <c r="P51" s="52"/>
      <c r="Q51" s="52"/>
      <c r="R51" s="52"/>
      <c r="S51" s="52"/>
      <c r="T51" s="52"/>
      <c r="U51" s="52"/>
      <c r="V51" s="52"/>
      <c r="W51" s="52"/>
      <c r="X51" s="52"/>
      <c r="Y51" s="52"/>
      <c r="Z51" s="52"/>
    </row>
    <row r="52">
      <c r="A52" s="49" t="s">
        <v>11</v>
      </c>
      <c r="B52" s="45">
        <v>22342.0</v>
      </c>
      <c r="C52" s="52"/>
      <c r="D52" s="52"/>
      <c r="E52" s="52"/>
      <c r="F52" s="52"/>
      <c r="G52" s="52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</row>
    <row r="53">
      <c r="A53" s="49" t="s">
        <v>12</v>
      </c>
      <c r="B53" s="45">
        <v>22199.0</v>
      </c>
      <c r="C53" s="52"/>
      <c r="D53" s="52"/>
      <c r="E53" s="52"/>
      <c r="F53" s="52"/>
      <c r="G53" s="52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</row>
    <row r="54">
      <c r="A54" s="49" t="s">
        <v>13</v>
      </c>
      <c r="B54" s="45">
        <v>8659.0</v>
      </c>
      <c r="C54" s="52"/>
      <c r="D54" s="52"/>
      <c r="E54" s="52"/>
      <c r="F54" s="52"/>
      <c r="G54" s="52"/>
      <c r="H54" s="52"/>
      <c r="I54" s="52"/>
      <c r="J54" s="52"/>
      <c r="K54" s="52"/>
      <c r="L54" s="52"/>
      <c r="M54" s="52"/>
      <c r="N54" s="52"/>
      <c r="O54" s="52"/>
      <c r="P54" s="52"/>
      <c r="Q54" s="52"/>
      <c r="R54" s="52"/>
      <c r="S54" s="52"/>
      <c r="T54" s="52"/>
      <c r="U54" s="52"/>
      <c r="V54" s="52"/>
      <c r="W54" s="52"/>
      <c r="X54" s="52"/>
      <c r="Y54" s="52"/>
      <c r="Z54" s="52"/>
    </row>
    <row r="55">
      <c r="A55" s="49" t="s">
        <v>14</v>
      </c>
      <c r="B55" s="45">
        <v>15885.0</v>
      </c>
      <c r="C55" s="52"/>
      <c r="D55" s="52"/>
      <c r="E55" s="52"/>
      <c r="F55" s="52"/>
      <c r="G55" s="52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</row>
    <row r="56">
      <c r="A56" s="49" t="s">
        <v>15</v>
      </c>
      <c r="B56" s="45">
        <v>14313.0</v>
      </c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</row>
    <row r="57">
      <c r="A57" s="60"/>
      <c r="B57" s="60"/>
      <c r="C57" s="52"/>
      <c r="D57" s="52"/>
      <c r="E57" s="52"/>
      <c r="F57" s="52"/>
      <c r="G57" s="52"/>
      <c r="H57" s="52"/>
      <c r="I57" s="52"/>
      <c r="J57" s="52"/>
      <c r="K57" s="52"/>
      <c r="L57" s="52"/>
      <c r="M57" s="52"/>
      <c r="N57" s="52"/>
      <c r="O57" s="52"/>
      <c r="P57" s="52"/>
      <c r="Q57" s="52"/>
      <c r="R57" s="52"/>
      <c r="S57" s="52"/>
      <c r="T57" s="52"/>
      <c r="U57" s="52"/>
      <c r="V57" s="52"/>
      <c r="W57" s="52"/>
      <c r="X57" s="52"/>
      <c r="Y57" s="52"/>
      <c r="Z57" s="52"/>
    </row>
    <row r="58">
      <c r="A58" s="49" t="s">
        <v>16</v>
      </c>
      <c r="B58" s="45">
        <v>4886.0</v>
      </c>
      <c r="C58" s="52"/>
      <c r="D58" s="52"/>
      <c r="E58" s="52"/>
      <c r="F58" s="52"/>
      <c r="G58" s="52"/>
      <c r="H58" s="52"/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</row>
    <row r="59">
      <c r="A59" s="49" t="s">
        <v>17</v>
      </c>
      <c r="B59" s="45">
        <v>23866.0</v>
      </c>
      <c r="C59" s="52"/>
      <c r="D59" s="52"/>
      <c r="E59" s="52"/>
      <c r="F59" s="52"/>
      <c r="G59" s="52"/>
      <c r="H59" s="52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</row>
    <row r="60">
      <c r="A60" s="49" t="s">
        <v>18</v>
      </c>
      <c r="B60" s="45">
        <v>293.0</v>
      </c>
      <c r="C60" s="52"/>
      <c r="D60" s="52"/>
      <c r="E60" s="52"/>
      <c r="F60" s="52"/>
      <c r="G60" s="52"/>
      <c r="H60" s="52"/>
      <c r="I60" s="52"/>
      <c r="J60" s="52"/>
      <c r="K60" s="52"/>
      <c r="L60" s="52"/>
      <c r="M60" s="52"/>
      <c r="N60" s="52"/>
      <c r="O60" s="52"/>
      <c r="P60" s="52"/>
      <c r="Q60" s="52"/>
      <c r="R60" s="52"/>
      <c r="S60" s="52"/>
      <c r="T60" s="52"/>
      <c r="U60" s="52"/>
      <c r="V60" s="52"/>
      <c r="W60" s="52"/>
      <c r="X60" s="52"/>
      <c r="Y60" s="52"/>
      <c r="Z60" s="52"/>
    </row>
    <row r="61">
      <c r="A61" s="49" t="s">
        <v>19</v>
      </c>
      <c r="B61" s="45">
        <v>1521.0</v>
      </c>
      <c r="C61" s="52"/>
      <c r="D61" s="52"/>
      <c r="E61" s="52"/>
      <c r="F61" s="52"/>
      <c r="G61" s="52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</row>
    <row r="62">
      <c r="A62" s="49" t="s">
        <v>20</v>
      </c>
      <c r="B62" s="45">
        <v>2886.0</v>
      </c>
      <c r="C62" s="52"/>
      <c r="D62" s="52"/>
      <c r="E62" s="52"/>
      <c r="F62" s="52"/>
      <c r="G62" s="52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</row>
    <row r="63">
      <c r="A63" s="49" t="s">
        <v>21</v>
      </c>
      <c r="B63" s="45">
        <v>575.0</v>
      </c>
      <c r="C63" s="52"/>
      <c r="D63" s="52"/>
      <c r="E63" s="52"/>
      <c r="F63" s="52"/>
      <c r="G63" s="52"/>
      <c r="H63" s="52"/>
      <c r="I63" s="52"/>
      <c r="J63" s="52"/>
      <c r="K63" s="52"/>
      <c r="L63" s="52"/>
      <c r="M63" s="52"/>
      <c r="N63" s="52"/>
      <c r="O63" s="52"/>
      <c r="P63" s="52"/>
      <c r="Q63" s="52"/>
      <c r="R63" s="52"/>
      <c r="S63" s="52"/>
      <c r="T63" s="52"/>
      <c r="U63" s="52"/>
      <c r="V63" s="52"/>
      <c r="W63" s="52"/>
      <c r="X63" s="52"/>
      <c r="Y63" s="52"/>
      <c r="Z63" s="52"/>
    </row>
    <row r="64">
      <c r="A64" s="49" t="s">
        <v>22</v>
      </c>
      <c r="B64" s="45">
        <v>5300.0</v>
      </c>
      <c r="C64" s="52"/>
      <c r="D64" s="52"/>
      <c r="E64" s="52"/>
      <c r="F64" s="52"/>
      <c r="G64" s="52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</row>
    <row r="65">
      <c r="A65" s="49" t="s">
        <v>23</v>
      </c>
      <c r="B65" s="45">
        <v>18362.0</v>
      </c>
      <c r="C65" s="52"/>
      <c r="D65" s="52"/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</row>
    <row r="66">
      <c r="A66" s="49" t="s">
        <v>24</v>
      </c>
      <c r="B66" s="45">
        <v>17914.0</v>
      </c>
      <c r="C66" s="52"/>
      <c r="D66" s="52"/>
      <c r="E66" s="52"/>
      <c r="F66" s="52"/>
      <c r="G66" s="52"/>
      <c r="H66" s="52"/>
      <c r="I66" s="52"/>
      <c r="J66" s="52"/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52"/>
      <c r="V66" s="52"/>
      <c r="W66" s="52"/>
      <c r="X66" s="52"/>
      <c r="Y66" s="52"/>
      <c r="Z66" s="52"/>
    </row>
    <row r="67">
      <c r="A67" s="49" t="s">
        <v>25</v>
      </c>
      <c r="B67" s="45">
        <v>7604.0</v>
      </c>
      <c r="C67" s="52"/>
      <c r="D67" s="52"/>
      <c r="E67" s="52"/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</row>
    <row r="68">
      <c r="A68" s="49" t="s">
        <v>26</v>
      </c>
      <c r="B68" s="45">
        <v>12728.0</v>
      </c>
      <c r="C68" s="52"/>
      <c r="D68" s="52"/>
      <c r="E68" s="52"/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</row>
    <row r="69">
      <c r="A69" s="49" t="s">
        <v>27</v>
      </c>
      <c r="B69" s="45">
        <v>11820.0</v>
      </c>
      <c r="C69" s="52"/>
      <c r="D69" s="52"/>
      <c r="E69" s="52"/>
      <c r="F69" s="52"/>
      <c r="G69" s="52"/>
      <c r="H69" s="52"/>
      <c r="I69" s="52"/>
      <c r="J69" s="52"/>
      <c r="K69" s="52"/>
      <c r="L69" s="52"/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  <c r="Z69" s="52"/>
    </row>
    <row r="70">
      <c r="A70" s="60"/>
      <c r="B70" s="60"/>
      <c r="C70" s="52"/>
      <c r="D70" s="52"/>
      <c r="E70" s="52"/>
      <c r="F70" s="52"/>
      <c r="G70" s="52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</row>
    <row r="71">
      <c r="A71" s="49" t="s">
        <v>28</v>
      </c>
      <c r="B71" s="45">
        <v>-2496.0</v>
      </c>
      <c r="C71" s="52"/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</row>
    <row r="72">
      <c r="A72" s="49" t="s">
        <v>29</v>
      </c>
      <c r="B72" s="45">
        <v>-533.0</v>
      </c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X72" s="52"/>
      <c r="Y72" s="52"/>
      <c r="Z72" s="52"/>
    </row>
    <row r="73">
      <c r="A73" s="49" t="s">
        <v>30</v>
      </c>
      <c r="B73" s="45">
        <v>-4006.0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</row>
    <row r="74">
      <c r="A74" s="49" t="s">
        <v>31</v>
      </c>
      <c r="B74" s="45">
        <v>-1634.0</v>
      </c>
      <c r="C74" s="52"/>
      <c r="D74" s="52"/>
      <c r="E74" s="52"/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</row>
    <row r="75">
      <c r="A75" s="49" t="s">
        <v>32</v>
      </c>
      <c r="B75" s="45">
        <v>-459.0</v>
      </c>
      <c r="C75" s="52"/>
      <c r="D75" s="52"/>
      <c r="E75" s="52"/>
      <c r="F75" s="52"/>
      <c r="G75" s="52"/>
      <c r="H75" s="52"/>
      <c r="I75" s="52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</row>
    <row r="76">
      <c r="A76" s="49" t="s">
        <v>33</v>
      </c>
      <c r="B76" s="45">
        <v>-5488.0</v>
      </c>
      <c r="C76" s="52"/>
      <c r="D76" s="52"/>
      <c r="E76" s="52"/>
      <c r="F76" s="52"/>
      <c r="G76" s="52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</row>
    <row r="77">
      <c r="A77" s="49" t="s">
        <v>34</v>
      </c>
      <c r="B77" s="45">
        <v>-934.0</v>
      </c>
      <c r="C77" s="52"/>
      <c r="D77" s="52"/>
      <c r="E77" s="52"/>
      <c r="F77" s="52"/>
      <c r="G77" s="52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</row>
    <row r="78">
      <c r="A78" s="49" t="s">
        <v>35</v>
      </c>
      <c r="B78" s="45">
        <v>-2200.0</v>
      </c>
      <c r="C78" s="52"/>
      <c r="D78" s="52"/>
      <c r="E78" s="52"/>
      <c r="F78" s="52"/>
      <c r="G78" s="52"/>
      <c r="H78" s="52"/>
      <c r="I78" s="52"/>
      <c r="J78" s="52"/>
      <c r="K78" s="52"/>
      <c r="L78" s="52"/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  <c r="Z78" s="52"/>
    </row>
    <row r="79">
      <c r="A79" s="49" t="s">
        <v>36</v>
      </c>
      <c r="B79" s="45">
        <v>-3192.0</v>
      </c>
      <c r="C79" s="52"/>
      <c r="D79" s="52"/>
      <c r="E79" s="52"/>
      <c r="F79" s="52"/>
      <c r="G79" s="52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</row>
    <row r="80">
      <c r="A80" s="49" t="s">
        <v>37</v>
      </c>
      <c r="B80" s="45">
        <v>-3662.0</v>
      </c>
      <c r="C80" s="52"/>
      <c r="D80" s="52"/>
      <c r="E80" s="52"/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</row>
    <row r="81">
      <c r="A81" s="49" t="s">
        <v>38</v>
      </c>
      <c r="B81" s="45">
        <v>-234.0</v>
      </c>
      <c r="C81" s="52"/>
      <c r="D81" s="52"/>
      <c r="E81" s="52"/>
      <c r="F81" s="52"/>
      <c r="G81" s="52"/>
      <c r="H81" s="52"/>
      <c r="I81" s="52"/>
      <c r="J81" s="52"/>
      <c r="K81" s="52"/>
      <c r="L81" s="52"/>
      <c r="M81" s="52"/>
      <c r="N81" s="52"/>
      <c r="O81" s="52"/>
      <c r="P81" s="52"/>
      <c r="Q81" s="52"/>
      <c r="R81" s="52"/>
      <c r="S81" s="52"/>
      <c r="T81" s="52"/>
      <c r="U81" s="52"/>
      <c r="V81" s="52"/>
      <c r="W81" s="52"/>
      <c r="X81" s="52"/>
      <c r="Y81" s="52"/>
      <c r="Z81" s="52"/>
    </row>
    <row r="82">
      <c r="A82" s="49" t="s">
        <v>39</v>
      </c>
      <c r="B82" s="45">
        <v>-190.0</v>
      </c>
      <c r="C82" s="52"/>
      <c r="D82" s="52"/>
      <c r="E82" s="52"/>
      <c r="F82" s="52"/>
      <c r="G82" s="52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</row>
    <row r="83">
      <c r="A83" s="60"/>
      <c r="B83" s="60"/>
      <c r="C83" s="52"/>
      <c r="D83" s="52"/>
      <c r="E83" s="52"/>
      <c r="F83" s="52"/>
      <c r="G83" s="52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</row>
    <row r="84">
      <c r="A84" s="56"/>
      <c r="B84" s="57"/>
      <c r="C84" s="52"/>
      <c r="D84" s="52"/>
      <c r="E84" s="52"/>
      <c r="F84" s="52"/>
      <c r="G84" s="52"/>
      <c r="H84" s="52"/>
      <c r="I84" s="52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X84" s="52"/>
      <c r="Y84" s="52"/>
      <c r="Z84" s="52"/>
    </row>
    <row r="85">
      <c r="A85" s="56"/>
      <c r="B85" s="56"/>
      <c r="C85" s="52"/>
      <c r="D85" s="52"/>
      <c r="E85" s="52"/>
      <c r="F85" s="52"/>
      <c r="G85" s="52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</row>
    <row r="86">
      <c r="A86" s="56"/>
      <c r="B86" s="57"/>
      <c r="C86" s="52"/>
      <c r="D86" s="52"/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</row>
    <row r="87">
      <c r="A87" s="56"/>
      <c r="B87" s="57"/>
      <c r="C87" s="52"/>
      <c r="D87" s="52"/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</row>
    <row r="88">
      <c r="A88" s="56"/>
      <c r="B88" s="57"/>
      <c r="C88" s="52"/>
      <c r="D88" s="52"/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</row>
    <row r="89">
      <c r="A89" s="56"/>
      <c r="B89" s="57"/>
      <c r="C89" s="52"/>
      <c r="D89" s="52"/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</row>
    <row r="90">
      <c r="A90" s="56"/>
      <c r="B90" s="57"/>
      <c r="C90" s="52"/>
      <c r="D90" s="52"/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</row>
    <row r="91">
      <c r="A91" s="56"/>
      <c r="B91" s="57"/>
      <c r="C91" s="52"/>
      <c r="D91" s="52"/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</row>
    <row r="92">
      <c r="A92" s="56"/>
      <c r="B92" s="57"/>
      <c r="C92" s="52"/>
      <c r="D92" s="52"/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</row>
    <row r="93">
      <c r="A93" s="56"/>
      <c r="B93" s="57"/>
      <c r="C93" s="52"/>
      <c r="D93" s="52"/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</row>
    <row r="94">
      <c r="A94" s="56"/>
      <c r="B94" s="57"/>
      <c r="C94" s="52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</row>
    <row r="95">
      <c r="A95" s="56"/>
      <c r="B95" s="57"/>
      <c r="C95" s="52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</row>
    <row r="96">
      <c r="A96" s="56"/>
      <c r="B96" s="57"/>
      <c r="C96" s="52"/>
      <c r="D96" s="52"/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</row>
    <row r="97">
      <c r="A97" s="56"/>
      <c r="B97" s="57"/>
      <c r="C97" s="52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</row>
    <row r="98">
      <c r="A98" s="56"/>
      <c r="B98" s="56"/>
      <c r="C98" s="52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</row>
    <row r="99">
      <c r="A99" s="56"/>
      <c r="B99" s="57"/>
      <c r="C99" s="52"/>
      <c r="D99" s="52"/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</row>
    <row r="100">
      <c r="A100" s="56"/>
      <c r="B100" s="57"/>
      <c r="C100" s="52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</row>
    <row r="101">
      <c r="A101" s="56"/>
      <c r="B101" s="57"/>
      <c r="C101" s="52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</row>
    <row r="102">
      <c r="A102" s="56"/>
      <c r="B102" s="57"/>
      <c r="C102" s="52"/>
      <c r="D102" s="52"/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</row>
    <row r="103">
      <c r="A103" s="56"/>
      <c r="B103" s="57"/>
      <c r="C103" s="52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</row>
    <row r="104">
      <c r="A104" s="56"/>
      <c r="B104" s="57"/>
      <c r="C104" s="52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</row>
    <row r="105">
      <c r="A105" s="56"/>
      <c r="B105" s="57"/>
      <c r="C105" s="52"/>
      <c r="D105" s="52"/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</row>
    <row r="106">
      <c r="A106" s="56"/>
      <c r="B106" s="57"/>
      <c r="C106" s="52"/>
      <c r="D106" s="52"/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</row>
    <row r="107">
      <c r="A107" s="56"/>
      <c r="B107" s="57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</row>
    <row r="108">
      <c r="A108" s="56"/>
      <c r="B108" s="57"/>
      <c r="C108" s="52"/>
      <c r="D108" s="52"/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</row>
    <row r="109">
      <c r="A109" s="56"/>
      <c r="B109" s="57"/>
      <c r="C109" s="52"/>
      <c r="D109" s="52"/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</row>
    <row r="110">
      <c r="A110" s="56"/>
      <c r="B110" s="57"/>
      <c r="C110" s="52"/>
      <c r="D110" s="52"/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</row>
    <row r="111">
      <c r="A111" s="56"/>
      <c r="B111" s="56"/>
      <c r="C111" s="52"/>
      <c r="D111" s="52"/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</row>
    <row r="112">
      <c r="A112" s="56"/>
      <c r="B112" s="57"/>
      <c r="C112" s="52"/>
      <c r="D112" s="52"/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</row>
    <row r="113">
      <c r="A113" s="56"/>
      <c r="B113" s="57"/>
      <c r="C113" s="52"/>
      <c r="D113" s="52"/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</row>
    <row r="114">
      <c r="A114" s="56"/>
      <c r="B114" s="57"/>
      <c r="C114" s="52"/>
      <c r="D114" s="52"/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</row>
    <row r="115">
      <c r="A115" s="56"/>
      <c r="B115" s="57"/>
      <c r="C115" s="52"/>
      <c r="D115" s="52"/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</row>
    <row r="116">
      <c r="A116" s="56"/>
      <c r="B116" s="57"/>
      <c r="C116" s="52"/>
      <c r="D116" s="52"/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</row>
    <row r="117">
      <c r="A117" s="56"/>
      <c r="B117" s="57"/>
      <c r="C117" s="52"/>
      <c r="D117" s="52"/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</row>
    <row r="118">
      <c r="A118" s="56"/>
      <c r="B118" s="57"/>
      <c r="C118" s="52"/>
      <c r="D118" s="52"/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</row>
    <row r="119">
      <c r="A119" s="56"/>
      <c r="B119" s="57"/>
      <c r="C119" s="52"/>
      <c r="D119" s="52"/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</row>
    <row r="120">
      <c r="A120" s="56"/>
      <c r="B120" s="57"/>
      <c r="C120" s="52"/>
      <c r="D120" s="52"/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  <c r="Z120" s="52"/>
    </row>
    <row r="121">
      <c r="A121" s="56"/>
      <c r="B121" s="57"/>
      <c r="C121" s="52"/>
      <c r="D121" s="52"/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</row>
    <row r="122">
      <c r="A122" s="56"/>
      <c r="B122" s="57"/>
      <c r="C122" s="52"/>
      <c r="D122" s="52"/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</row>
    <row r="123">
      <c r="A123" s="56"/>
      <c r="B123" s="57"/>
      <c r="C123" s="52"/>
      <c r="D123" s="52"/>
      <c r="E123" s="52"/>
      <c r="F123" s="52"/>
      <c r="G123" s="52"/>
      <c r="H123" s="52"/>
      <c r="I123" s="52"/>
      <c r="J123" s="52"/>
      <c r="K123" s="52"/>
      <c r="L123" s="52"/>
      <c r="M123" s="52"/>
      <c r="N123" s="52"/>
      <c r="O123" s="52"/>
      <c r="P123" s="52"/>
      <c r="Q123" s="52"/>
      <c r="R123" s="52"/>
      <c r="S123" s="52"/>
      <c r="T123" s="52"/>
      <c r="U123" s="52"/>
      <c r="V123" s="52"/>
      <c r="W123" s="52"/>
      <c r="X123" s="52"/>
      <c r="Y123" s="52"/>
      <c r="Z123" s="52"/>
    </row>
    <row r="124">
      <c r="A124" s="56"/>
      <c r="B124" s="56"/>
      <c r="C124" s="52"/>
      <c r="D124" s="52"/>
      <c r="E124" s="52"/>
      <c r="F124" s="52"/>
      <c r="G124" s="52"/>
      <c r="H124" s="52"/>
      <c r="I124" s="52"/>
      <c r="J124" s="52"/>
      <c r="K124" s="52"/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Y124" s="52"/>
      <c r="Z124" s="52"/>
    </row>
    <row r="125">
      <c r="A125" s="56"/>
      <c r="B125" s="57"/>
      <c r="C125" s="52"/>
      <c r="D125" s="52"/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  <c r="Z125" s="52"/>
    </row>
    <row r="126">
      <c r="A126" s="56"/>
      <c r="B126" s="57"/>
      <c r="C126" s="52"/>
      <c r="D126" s="52"/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  <c r="Y126" s="52"/>
      <c r="Z126" s="52"/>
    </row>
    <row r="127">
      <c r="A127" s="56"/>
      <c r="B127" s="57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</row>
    <row r="128">
      <c r="A128" s="56"/>
      <c r="B128" s="57"/>
      <c r="C128" s="52"/>
      <c r="D128" s="52"/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Y128" s="52"/>
      <c r="Z128" s="52"/>
    </row>
    <row r="129">
      <c r="A129" s="56"/>
      <c r="B129" s="57"/>
      <c r="C129" s="52"/>
      <c r="D129" s="52"/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</row>
    <row r="130">
      <c r="A130" s="56"/>
      <c r="B130" s="57"/>
      <c r="C130" s="52"/>
      <c r="D130" s="52"/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</row>
    <row r="131">
      <c r="A131" s="56"/>
      <c r="B131" s="57"/>
      <c r="C131" s="52"/>
      <c r="D131" s="52"/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  <c r="Z131" s="52"/>
    </row>
    <row r="132">
      <c r="A132" s="56"/>
      <c r="B132" s="57"/>
      <c r="C132" s="52"/>
      <c r="D132" s="52"/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</row>
    <row r="133">
      <c r="A133" s="56"/>
      <c r="B133" s="57"/>
      <c r="C133" s="52"/>
      <c r="D133" s="52"/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Z133" s="52"/>
    </row>
    <row r="134">
      <c r="A134" s="56"/>
      <c r="B134" s="57"/>
      <c r="C134" s="52"/>
      <c r="D134" s="52"/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Z134" s="52"/>
    </row>
    <row r="135">
      <c r="A135" s="56"/>
      <c r="B135" s="57"/>
      <c r="C135" s="52"/>
      <c r="D135" s="52"/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  <c r="Z135" s="52"/>
    </row>
    <row r="136">
      <c r="A136" s="56"/>
      <c r="B136" s="57"/>
      <c r="C136" s="52"/>
      <c r="D136" s="52"/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Z136" s="52"/>
    </row>
    <row r="137">
      <c r="A137" s="56"/>
      <c r="B137" s="56"/>
      <c r="C137" s="52"/>
      <c r="D137" s="52"/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Z137" s="52"/>
    </row>
    <row r="138">
      <c r="A138" s="56"/>
      <c r="B138" s="57"/>
      <c r="C138" s="52"/>
      <c r="D138" s="52"/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Z138" s="52"/>
    </row>
    <row r="139">
      <c r="A139" s="56"/>
      <c r="B139" s="57"/>
      <c r="C139" s="52"/>
      <c r="D139" s="52"/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  <c r="Z139" s="52"/>
    </row>
    <row r="140">
      <c r="A140" s="56"/>
      <c r="B140" s="57"/>
      <c r="C140" s="52"/>
      <c r="D140" s="52"/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Z140" s="52"/>
    </row>
    <row r="141">
      <c r="A141" s="56"/>
      <c r="B141" s="57"/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  <c r="Z141" s="52"/>
    </row>
    <row r="142">
      <c r="A142" s="56"/>
      <c r="B142" s="57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  <c r="Z142" s="52"/>
    </row>
    <row r="143">
      <c r="A143" s="56"/>
      <c r="B143" s="57"/>
      <c r="C143" s="52"/>
      <c r="D143" s="52"/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  <c r="Y143" s="52"/>
      <c r="Z143" s="52"/>
    </row>
    <row r="144">
      <c r="A144" s="56"/>
      <c r="B144" s="57"/>
      <c r="C144" s="52"/>
      <c r="D144" s="52"/>
      <c r="E144" s="52"/>
      <c r="F144" s="52"/>
      <c r="G144" s="52"/>
      <c r="H144" s="52"/>
      <c r="I144" s="52"/>
      <c r="J144" s="52"/>
      <c r="K144" s="52"/>
      <c r="L144" s="52"/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2"/>
      <c r="Y144" s="52"/>
      <c r="Z144" s="52"/>
    </row>
    <row r="145">
      <c r="A145" s="56"/>
      <c r="B145" s="57"/>
      <c r="C145" s="52"/>
      <c r="D145" s="52"/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  <c r="Z145" s="52"/>
    </row>
    <row r="146">
      <c r="A146" s="56"/>
      <c r="B146" s="57"/>
      <c r="C146" s="52"/>
      <c r="D146" s="52"/>
      <c r="E146" s="52"/>
      <c r="F146" s="52"/>
      <c r="G146" s="52"/>
      <c r="H146" s="52"/>
      <c r="I146" s="52"/>
      <c r="J146" s="52"/>
      <c r="K146" s="52"/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  <c r="Y146" s="52"/>
      <c r="Z146" s="52"/>
    </row>
    <row r="147">
      <c r="A147" s="56"/>
      <c r="B147" s="57"/>
      <c r="C147" s="52"/>
      <c r="D147" s="52"/>
      <c r="E147" s="52"/>
      <c r="F147" s="52"/>
      <c r="G147" s="52"/>
      <c r="H147" s="52"/>
      <c r="I147" s="52"/>
      <c r="J147" s="52"/>
      <c r="K147" s="52"/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2"/>
      <c r="Y147" s="52"/>
      <c r="Z147" s="52"/>
    </row>
    <row r="148">
      <c r="A148" s="56"/>
      <c r="B148" s="57"/>
      <c r="C148" s="52"/>
      <c r="D148" s="52"/>
      <c r="E148" s="52"/>
      <c r="F148" s="52"/>
      <c r="G148" s="52"/>
      <c r="H148" s="52"/>
      <c r="I148" s="52"/>
      <c r="J148" s="52"/>
      <c r="K148" s="52"/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  <c r="X148" s="52"/>
      <c r="Y148" s="52"/>
      <c r="Z148" s="52"/>
    </row>
    <row r="149">
      <c r="A149" s="56"/>
      <c r="B149" s="57"/>
      <c r="C149" s="52"/>
      <c r="D149" s="52"/>
      <c r="E149" s="52"/>
      <c r="F149" s="52"/>
      <c r="G149" s="52"/>
      <c r="H149" s="52"/>
      <c r="I149" s="52"/>
      <c r="J149" s="52"/>
      <c r="K149" s="52"/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2"/>
      <c r="Y149" s="52"/>
      <c r="Z149" s="52"/>
    </row>
    <row r="150">
      <c r="A150" s="56"/>
      <c r="B150" s="56"/>
      <c r="C150" s="52"/>
      <c r="D150" s="52"/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  <c r="Z150" s="52"/>
    </row>
    <row r="151">
      <c r="A151" s="56"/>
      <c r="B151" s="57"/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  <c r="Z151" s="52"/>
    </row>
    <row r="152">
      <c r="A152" s="56"/>
      <c r="B152" s="57"/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  <c r="Z152" s="52"/>
    </row>
    <row r="153">
      <c r="A153" s="56"/>
      <c r="B153" s="57"/>
      <c r="C153" s="52"/>
      <c r="D153" s="52"/>
      <c r="E153" s="52"/>
      <c r="F153" s="52"/>
      <c r="G153" s="52"/>
      <c r="H153" s="52"/>
      <c r="I153" s="52"/>
      <c r="J153" s="52"/>
      <c r="K153" s="52"/>
      <c r="L153" s="52"/>
      <c r="M153" s="52"/>
      <c r="N153" s="52"/>
      <c r="O153" s="52"/>
      <c r="P153" s="52"/>
      <c r="Q153" s="52"/>
      <c r="R153" s="52"/>
      <c r="S153" s="52"/>
      <c r="T153" s="52"/>
      <c r="U153" s="52"/>
      <c r="V153" s="52"/>
      <c r="W153" s="52"/>
      <c r="X153" s="52"/>
      <c r="Y153" s="52"/>
      <c r="Z153" s="52"/>
    </row>
    <row r="154">
      <c r="A154" s="56"/>
      <c r="B154" s="57"/>
      <c r="C154" s="52"/>
      <c r="D154" s="52"/>
      <c r="E154" s="52"/>
      <c r="F154" s="52"/>
      <c r="G154" s="52"/>
      <c r="H154" s="52"/>
      <c r="I154" s="52"/>
      <c r="J154" s="52"/>
      <c r="K154" s="52"/>
      <c r="L154" s="52"/>
      <c r="M154" s="52"/>
      <c r="N154" s="52"/>
      <c r="O154" s="52"/>
      <c r="P154" s="52"/>
      <c r="Q154" s="52"/>
      <c r="R154" s="52"/>
      <c r="S154" s="52"/>
      <c r="T154" s="52"/>
      <c r="U154" s="52"/>
      <c r="V154" s="52"/>
      <c r="W154" s="52"/>
      <c r="X154" s="52"/>
      <c r="Y154" s="52"/>
      <c r="Z154" s="52"/>
    </row>
    <row r="155">
      <c r="A155" s="56"/>
      <c r="B155" s="57"/>
      <c r="C155" s="52"/>
      <c r="D155" s="52"/>
      <c r="E155" s="52"/>
      <c r="F155" s="52"/>
      <c r="G155" s="52"/>
      <c r="H155" s="52"/>
      <c r="I155" s="52"/>
      <c r="J155" s="52"/>
      <c r="K155" s="52"/>
      <c r="L155" s="52"/>
      <c r="M155" s="52"/>
      <c r="N155" s="52"/>
      <c r="O155" s="52"/>
      <c r="P155" s="52"/>
      <c r="Q155" s="52"/>
      <c r="R155" s="52"/>
      <c r="S155" s="52"/>
      <c r="T155" s="52"/>
      <c r="U155" s="52"/>
      <c r="V155" s="52"/>
      <c r="W155" s="52"/>
      <c r="X155" s="52"/>
      <c r="Y155" s="52"/>
      <c r="Z155" s="52"/>
    </row>
    <row r="156">
      <c r="A156" s="56"/>
      <c r="B156" s="57"/>
      <c r="C156" s="52"/>
      <c r="D156" s="52"/>
      <c r="E156" s="52"/>
      <c r="F156" s="52"/>
      <c r="G156" s="52"/>
      <c r="H156" s="52"/>
      <c r="I156" s="52"/>
      <c r="J156" s="52"/>
      <c r="K156" s="52"/>
      <c r="L156" s="52"/>
      <c r="M156" s="52"/>
      <c r="N156" s="52"/>
      <c r="O156" s="52"/>
      <c r="P156" s="52"/>
      <c r="Q156" s="52"/>
      <c r="R156" s="52"/>
      <c r="S156" s="52"/>
      <c r="T156" s="52"/>
      <c r="U156" s="52"/>
      <c r="V156" s="52"/>
      <c r="W156" s="52"/>
      <c r="X156" s="52"/>
      <c r="Y156" s="52"/>
      <c r="Z156" s="52"/>
    </row>
    <row r="157">
      <c r="A157" s="56"/>
      <c r="B157" s="57"/>
      <c r="C157" s="52"/>
      <c r="D157" s="52"/>
      <c r="E157" s="52"/>
      <c r="F157" s="52"/>
      <c r="G157" s="52"/>
      <c r="H157" s="52"/>
      <c r="I157" s="52"/>
      <c r="J157" s="52"/>
      <c r="K157" s="52"/>
      <c r="L157" s="52"/>
      <c r="M157" s="52"/>
      <c r="N157" s="52"/>
      <c r="O157" s="52"/>
      <c r="P157" s="52"/>
      <c r="Q157" s="52"/>
      <c r="R157" s="52"/>
      <c r="S157" s="52"/>
      <c r="T157" s="52"/>
      <c r="U157" s="52"/>
      <c r="V157" s="52"/>
      <c r="W157" s="52"/>
      <c r="X157" s="52"/>
      <c r="Y157" s="52"/>
      <c r="Z157" s="52"/>
    </row>
    <row r="158">
      <c r="A158" s="56"/>
      <c r="B158" s="57"/>
      <c r="C158" s="52"/>
      <c r="D158" s="52"/>
      <c r="E158" s="52"/>
      <c r="F158" s="52"/>
      <c r="G158" s="52"/>
      <c r="H158" s="52"/>
      <c r="I158" s="52"/>
      <c r="J158" s="52"/>
      <c r="K158" s="52"/>
      <c r="L158" s="52"/>
      <c r="M158" s="52"/>
      <c r="N158" s="52"/>
      <c r="O158" s="52"/>
      <c r="P158" s="52"/>
      <c r="Q158" s="52"/>
      <c r="R158" s="52"/>
      <c r="S158" s="52"/>
      <c r="T158" s="52"/>
      <c r="U158" s="52"/>
      <c r="V158" s="52"/>
      <c r="W158" s="52"/>
      <c r="X158" s="52"/>
      <c r="Y158" s="52"/>
      <c r="Z158" s="52"/>
    </row>
    <row r="159">
      <c r="A159" s="56"/>
      <c r="B159" s="57"/>
      <c r="C159" s="52"/>
      <c r="D159" s="52"/>
      <c r="E159" s="52"/>
      <c r="F159" s="52"/>
      <c r="G159" s="52"/>
      <c r="H159" s="52"/>
      <c r="I159" s="52"/>
      <c r="J159" s="52"/>
      <c r="K159" s="52"/>
      <c r="L159" s="52"/>
      <c r="M159" s="52"/>
      <c r="N159" s="52"/>
      <c r="O159" s="52"/>
      <c r="P159" s="52"/>
      <c r="Q159" s="52"/>
      <c r="R159" s="52"/>
      <c r="S159" s="52"/>
      <c r="T159" s="52"/>
      <c r="U159" s="52"/>
      <c r="V159" s="52"/>
      <c r="W159" s="52"/>
      <c r="X159" s="52"/>
      <c r="Y159" s="52"/>
      <c r="Z159" s="52"/>
    </row>
    <row r="160">
      <c r="A160" s="56"/>
      <c r="B160" s="57"/>
      <c r="C160" s="52"/>
      <c r="D160" s="52"/>
      <c r="E160" s="52"/>
      <c r="F160" s="52"/>
      <c r="G160" s="52"/>
      <c r="H160" s="52"/>
      <c r="I160" s="52"/>
      <c r="J160" s="52"/>
      <c r="K160" s="52"/>
      <c r="L160" s="52"/>
      <c r="M160" s="52"/>
      <c r="N160" s="52"/>
      <c r="O160" s="52"/>
      <c r="P160" s="52"/>
      <c r="Q160" s="52"/>
      <c r="R160" s="52"/>
      <c r="S160" s="52"/>
      <c r="T160" s="52"/>
      <c r="U160" s="52"/>
      <c r="V160" s="52"/>
      <c r="W160" s="52"/>
      <c r="X160" s="52"/>
      <c r="Y160" s="52"/>
      <c r="Z160" s="52"/>
    </row>
    <row r="161">
      <c r="A161" s="56"/>
      <c r="B161" s="57"/>
      <c r="C161" s="52"/>
      <c r="D161" s="52"/>
      <c r="E161" s="52"/>
      <c r="F161" s="52"/>
      <c r="G161" s="52"/>
      <c r="H161" s="52"/>
      <c r="I161" s="52"/>
      <c r="J161" s="52"/>
      <c r="K161" s="52"/>
      <c r="L161" s="52"/>
      <c r="M161" s="52"/>
      <c r="N161" s="52"/>
      <c r="O161" s="52"/>
      <c r="P161" s="52"/>
      <c r="Q161" s="52"/>
      <c r="R161" s="52"/>
      <c r="S161" s="52"/>
      <c r="T161" s="52"/>
      <c r="U161" s="52"/>
      <c r="V161" s="52"/>
      <c r="W161" s="52"/>
      <c r="X161" s="52"/>
      <c r="Y161" s="52"/>
      <c r="Z161" s="52"/>
    </row>
    <row r="162">
      <c r="A162" s="56"/>
      <c r="B162" s="57"/>
      <c r="C162" s="52"/>
      <c r="D162" s="52"/>
      <c r="E162" s="52"/>
      <c r="F162" s="52"/>
      <c r="G162" s="52"/>
      <c r="H162" s="52"/>
      <c r="I162" s="52"/>
      <c r="J162" s="52"/>
      <c r="K162" s="52"/>
      <c r="L162" s="52"/>
      <c r="M162" s="52"/>
      <c r="N162" s="52"/>
      <c r="O162" s="52"/>
      <c r="P162" s="52"/>
      <c r="Q162" s="52"/>
      <c r="R162" s="52"/>
      <c r="S162" s="52"/>
      <c r="T162" s="52"/>
      <c r="U162" s="52"/>
      <c r="V162" s="52"/>
      <c r="W162" s="52"/>
      <c r="X162" s="52"/>
      <c r="Y162" s="52"/>
      <c r="Z162" s="52"/>
    </row>
    <row r="163">
      <c r="A163" s="56"/>
      <c r="B163" s="56"/>
      <c r="C163" s="52"/>
      <c r="D163" s="52"/>
      <c r="E163" s="52"/>
      <c r="F163" s="52"/>
      <c r="G163" s="52"/>
      <c r="H163" s="52"/>
      <c r="I163" s="52"/>
      <c r="J163" s="52"/>
      <c r="K163" s="52"/>
      <c r="L163" s="52"/>
      <c r="M163" s="52"/>
      <c r="N163" s="52"/>
      <c r="O163" s="52"/>
      <c r="P163" s="52"/>
      <c r="Q163" s="52"/>
      <c r="R163" s="52"/>
      <c r="S163" s="52"/>
      <c r="T163" s="52"/>
      <c r="U163" s="52"/>
      <c r="V163" s="52"/>
      <c r="W163" s="52"/>
      <c r="X163" s="52"/>
      <c r="Y163" s="52"/>
      <c r="Z163" s="52"/>
    </row>
    <row r="164">
      <c r="A164" s="56"/>
      <c r="B164" s="57"/>
      <c r="C164" s="52"/>
      <c r="D164" s="52"/>
      <c r="E164" s="52"/>
      <c r="F164" s="52"/>
      <c r="G164" s="52"/>
      <c r="H164" s="52"/>
      <c r="I164" s="52"/>
      <c r="J164" s="52"/>
      <c r="K164" s="52"/>
      <c r="L164" s="52"/>
      <c r="M164" s="52"/>
      <c r="N164" s="52"/>
      <c r="O164" s="52"/>
      <c r="P164" s="52"/>
      <c r="Q164" s="52"/>
      <c r="R164" s="52"/>
      <c r="S164" s="52"/>
      <c r="T164" s="52"/>
      <c r="U164" s="52"/>
      <c r="V164" s="52"/>
      <c r="W164" s="52"/>
      <c r="X164" s="52"/>
      <c r="Y164" s="52"/>
      <c r="Z164" s="52"/>
    </row>
    <row r="165">
      <c r="A165" s="56"/>
      <c r="B165" s="57"/>
      <c r="C165" s="52"/>
      <c r="D165" s="52"/>
      <c r="E165" s="52"/>
      <c r="F165" s="52"/>
      <c r="G165" s="52"/>
      <c r="H165" s="52"/>
      <c r="I165" s="52"/>
      <c r="J165" s="52"/>
      <c r="K165" s="52"/>
      <c r="L165" s="52"/>
      <c r="M165" s="52"/>
      <c r="N165" s="52"/>
      <c r="O165" s="52"/>
      <c r="P165" s="52"/>
      <c r="Q165" s="52"/>
      <c r="R165" s="52"/>
      <c r="S165" s="52"/>
      <c r="T165" s="52"/>
      <c r="U165" s="52"/>
      <c r="V165" s="52"/>
      <c r="W165" s="52"/>
      <c r="X165" s="52"/>
      <c r="Y165" s="52"/>
      <c r="Z165" s="52"/>
    </row>
    <row r="166">
      <c r="A166" s="56"/>
      <c r="B166" s="57"/>
      <c r="C166" s="52"/>
      <c r="D166" s="52"/>
      <c r="E166" s="52"/>
      <c r="F166" s="52"/>
      <c r="G166" s="52"/>
      <c r="H166" s="52"/>
      <c r="I166" s="52"/>
      <c r="J166" s="52"/>
      <c r="K166" s="52"/>
      <c r="L166" s="52"/>
      <c r="M166" s="52"/>
      <c r="N166" s="52"/>
      <c r="O166" s="52"/>
      <c r="P166" s="52"/>
      <c r="Q166" s="52"/>
      <c r="R166" s="52"/>
      <c r="S166" s="52"/>
      <c r="T166" s="52"/>
      <c r="U166" s="52"/>
      <c r="V166" s="52"/>
      <c r="W166" s="52"/>
      <c r="X166" s="52"/>
      <c r="Y166" s="52"/>
      <c r="Z166" s="52"/>
    </row>
    <row r="167">
      <c r="A167" s="56"/>
      <c r="B167" s="57"/>
      <c r="C167" s="52"/>
      <c r="D167" s="52"/>
      <c r="E167" s="52"/>
      <c r="F167" s="52"/>
      <c r="G167" s="52"/>
      <c r="H167" s="52"/>
      <c r="I167" s="52"/>
      <c r="J167" s="52"/>
      <c r="K167" s="52"/>
      <c r="L167" s="52"/>
      <c r="M167" s="52"/>
      <c r="N167" s="52"/>
      <c r="O167" s="52"/>
      <c r="P167" s="52"/>
      <c r="Q167" s="52"/>
      <c r="R167" s="52"/>
      <c r="S167" s="52"/>
      <c r="T167" s="52"/>
      <c r="U167" s="52"/>
      <c r="V167" s="52"/>
      <c r="W167" s="52"/>
      <c r="X167" s="52"/>
      <c r="Y167" s="52"/>
      <c r="Z167" s="52"/>
    </row>
    <row r="168">
      <c r="A168" s="56"/>
      <c r="B168" s="57"/>
      <c r="C168" s="52"/>
      <c r="D168" s="52"/>
      <c r="E168" s="52"/>
      <c r="F168" s="52"/>
      <c r="G168" s="52"/>
      <c r="H168" s="52"/>
      <c r="I168" s="52"/>
      <c r="J168" s="52"/>
      <c r="K168" s="52"/>
      <c r="L168" s="52"/>
      <c r="M168" s="52"/>
      <c r="N168" s="52"/>
      <c r="O168" s="52"/>
      <c r="P168" s="52"/>
      <c r="Q168" s="52"/>
      <c r="R168" s="52"/>
      <c r="S168" s="52"/>
      <c r="T168" s="52"/>
      <c r="U168" s="52"/>
      <c r="V168" s="52"/>
      <c r="W168" s="52"/>
      <c r="X168" s="52"/>
      <c r="Y168" s="52"/>
      <c r="Z168" s="52"/>
    </row>
    <row r="169">
      <c r="A169" s="56"/>
      <c r="B169" s="57"/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X169" s="52"/>
      <c r="Y169" s="52"/>
      <c r="Z169" s="52"/>
    </row>
    <row r="170">
      <c r="A170" s="56"/>
      <c r="B170" s="57"/>
      <c r="C170" s="52"/>
      <c r="D170" s="52"/>
      <c r="E170" s="52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X170" s="52"/>
      <c r="Y170" s="52"/>
      <c r="Z170" s="52"/>
    </row>
    <row r="171">
      <c r="A171" s="56"/>
      <c r="B171" s="57"/>
      <c r="C171" s="52"/>
      <c r="D171" s="52"/>
      <c r="E171" s="52"/>
      <c r="F171" s="52"/>
      <c r="G171" s="52"/>
      <c r="H171" s="52"/>
      <c r="I171" s="52"/>
      <c r="J171" s="52"/>
      <c r="K171" s="52"/>
      <c r="L171" s="52"/>
      <c r="M171" s="52"/>
      <c r="N171" s="52"/>
      <c r="O171" s="52"/>
      <c r="P171" s="52"/>
      <c r="Q171" s="52"/>
      <c r="R171" s="52"/>
      <c r="S171" s="52"/>
      <c r="T171" s="52"/>
      <c r="U171" s="52"/>
      <c r="V171" s="52"/>
      <c r="W171" s="52"/>
      <c r="X171" s="52"/>
      <c r="Y171" s="52"/>
      <c r="Z171" s="52"/>
    </row>
    <row r="172">
      <c r="A172" s="56"/>
      <c r="B172" s="57"/>
      <c r="C172" s="52"/>
      <c r="D172" s="52"/>
      <c r="E172" s="52"/>
      <c r="F172" s="52"/>
      <c r="G172" s="52"/>
      <c r="H172" s="52"/>
      <c r="I172" s="52"/>
      <c r="J172" s="52"/>
      <c r="K172" s="52"/>
      <c r="L172" s="52"/>
      <c r="M172" s="52"/>
      <c r="N172" s="52"/>
      <c r="O172" s="52"/>
      <c r="P172" s="52"/>
      <c r="Q172" s="52"/>
      <c r="R172" s="52"/>
      <c r="S172" s="52"/>
      <c r="T172" s="52"/>
      <c r="U172" s="52"/>
      <c r="V172" s="52"/>
      <c r="W172" s="52"/>
      <c r="X172" s="52"/>
      <c r="Y172" s="52"/>
      <c r="Z172" s="52"/>
    </row>
    <row r="173">
      <c r="A173" s="56"/>
      <c r="B173" s="57"/>
      <c r="C173" s="52"/>
      <c r="D173" s="52"/>
      <c r="E173" s="52"/>
      <c r="F173" s="52"/>
      <c r="G173" s="52"/>
      <c r="H173" s="52"/>
      <c r="I173" s="52"/>
      <c r="J173" s="52"/>
      <c r="K173" s="52"/>
      <c r="L173" s="52"/>
      <c r="M173" s="52"/>
      <c r="N173" s="52"/>
      <c r="O173" s="52"/>
      <c r="P173" s="52"/>
      <c r="Q173" s="52"/>
      <c r="R173" s="52"/>
      <c r="S173" s="52"/>
      <c r="T173" s="52"/>
      <c r="U173" s="52"/>
      <c r="V173" s="52"/>
      <c r="W173" s="52"/>
      <c r="X173" s="52"/>
      <c r="Y173" s="52"/>
      <c r="Z173" s="52"/>
    </row>
    <row r="174">
      <c r="A174" s="56"/>
      <c r="B174" s="57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52"/>
      <c r="P174" s="52"/>
      <c r="Q174" s="52"/>
      <c r="R174" s="52"/>
      <c r="S174" s="52"/>
      <c r="T174" s="52"/>
      <c r="U174" s="52"/>
      <c r="V174" s="52"/>
      <c r="W174" s="52"/>
      <c r="X174" s="52"/>
      <c r="Y174" s="52"/>
      <c r="Z174" s="52"/>
    </row>
    <row r="175">
      <c r="A175" s="56"/>
      <c r="B175" s="57"/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2"/>
      <c r="Q175" s="52"/>
      <c r="R175" s="52"/>
      <c r="S175" s="52"/>
      <c r="T175" s="52"/>
      <c r="U175" s="52"/>
      <c r="V175" s="52"/>
      <c r="W175" s="52"/>
      <c r="X175" s="52"/>
      <c r="Y175" s="52"/>
      <c r="Z175" s="52"/>
    </row>
    <row r="176">
      <c r="A176" s="56"/>
      <c r="B176" s="56"/>
      <c r="C176" s="52"/>
      <c r="D176" s="52"/>
      <c r="E176" s="52"/>
      <c r="F176" s="52"/>
      <c r="G176" s="52"/>
      <c r="H176" s="52"/>
      <c r="I176" s="52"/>
      <c r="J176" s="52"/>
      <c r="K176" s="52"/>
      <c r="L176" s="52"/>
      <c r="M176" s="52"/>
      <c r="N176" s="52"/>
      <c r="O176" s="52"/>
      <c r="P176" s="52"/>
      <c r="Q176" s="52"/>
      <c r="R176" s="52"/>
      <c r="S176" s="52"/>
      <c r="T176" s="52"/>
      <c r="U176" s="52"/>
      <c r="V176" s="52"/>
      <c r="W176" s="52"/>
      <c r="X176" s="52"/>
      <c r="Y176" s="52"/>
      <c r="Z176" s="52"/>
    </row>
    <row r="177">
      <c r="A177" s="56"/>
      <c r="B177" s="57"/>
      <c r="C177" s="52"/>
      <c r="D177" s="52"/>
      <c r="E177" s="52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2"/>
      <c r="Q177" s="52"/>
      <c r="R177" s="52"/>
      <c r="S177" s="52"/>
      <c r="T177" s="52"/>
      <c r="U177" s="52"/>
      <c r="V177" s="52"/>
      <c r="W177" s="52"/>
      <c r="X177" s="52"/>
      <c r="Y177" s="52"/>
      <c r="Z177" s="52"/>
    </row>
    <row r="178">
      <c r="A178" s="56"/>
      <c r="B178" s="57"/>
      <c r="C178" s="52"/>
      <c r="D178" s="52"/>
      <c r="E178" s="52"/>
      <c r="F178" s="52"/>
      <c r="G178" s="52"/>
      <c r="H178" s="52"/>
      <c r="I178" s="52"/>
      <c r="J178" s="52"/>
      <c r="K178" s="52"/>
      <c r="L178" s="52"/>
      <c r="M178" s="52"/>
      <c r="N178" s="52"/>
      <c r="O178" s="52"/>
      <c r="P178" s="52"/>
      <c r="Q178" s="52"/>
      <c r="R178" s="52"/>
      <c r="S178" s="52"/>
      <c r="T178" s="52"/>
      <c r="U178" s="52"/>
      <c r="V178" s="52"/>
      <c r="W178" s="52"/>
      <c r="X178" s="52"/>
      <c r="Y178" s="52"/>
      <c r="Z178" s="52"/>
    </row>
    <row r="179">
      <c r="A179" s="56"/>
      <c r="B179" s="57"/>
      <c r="C179" s="52"/>
      <c r="D179" s="52"/>
      <c r="E179" s="52"/>
      <c r="F179" s="52"/>
      <c r="G179" s="52"/>
      <c r="H179" s="52"/>
      <c r="I179" s="52"/>
      <c r="J179" s="52"/>
      <c r="K179" s="52"/>
      <c r="L179" s="52"/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  <c r="X179" s="52"/>
      <c r="Y179" s="52"/>
      <c r="Z179" s="52"/>
    </row>
    <row r="180">
      <c r="A180" s="56"/>
      <c r="B180" s="57"/>
      <c r="C180" s="52"/>
      <c r="D180" s="52"/>
      <c r="E180" s="52"/>
      <c r="F180" s="52"/>
      <c r="G180" s="52"/>
      <c r="H180" s="52"/>
      <c r="I180" s="52"/>
      <c r="J180" s="52"/>
      <c r="K180" s="52"/>
      <c r="L180" s="52"/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  <c r="X180" s="52"/>
      <c r="Y180" s="52"/>
      <c r="Z180" s="52"/>
    </row>
    <row r="181">
      <c r="A181" s="56"/>
      <c r="B181" s="57"/>
      <c r="C181" s="52"/>
      <c r="D181" s="52"/>
      <c r="E181" s="52"/>
      <c r="F181" s="52"/>
      <c r="G181" s="52"/>
      <c r="H181" s="52"/>
      <c r="I181" s="52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  <c r="Z181" s="52"/>
    </row>
    <row r="182">
      <c r="A182" s="56"/>
      <c r="B182" s="57"/>
      <c r="C182" s="52"/>
      <c r="D182" s="52"/>
      <c r="E182" s="52"/>
      <c r="F182" s="52"/>
      <c r="G182" s="52"/>
      <c r="H182" s="52"/>
      <c r="I182" s="52"/>
      <c r="J182" s="52"/>
      <c r="K182" s="52"/>
      <c r="L182" s="52"/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  <c r="X182" s="52"/>
      <c r="Y182" s="52"/>
      <c r="Z182" s="52"/>
    </row>
    <row r="183">
      <c r="A183" s="56"/>
      <c r="B183" s="57"/>
      <c r="C183" s="52"/>
      <c r="D183" s="52"/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  <c r="X183" s="52"/>
      <c r="Y183" s="52"/>
      <c r="Z183" s="52"/>
    </row>
    <row r="184">
      <c r="A184" s="56"/>
      <c r="B184" s="57"/>
      <c r="C184" s="52"/>
      <c r="D184" s="52"/>
      <c r="E184" s="52"/>
      <c r="F184" s="52"/>
      <c r="G184" s="52"/>
      <c r="H184" s="52"/>
      <c r="I184" s="52"/>
      <c r="J184" s="52"/>
      <c r="K184" s="52"/>
      <c r="L184" s="52"/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  <c r="X184" s="52"/>
      <c r="Y184" s="52"/>
      <c r="Z184" s="52"/>
    </row>
    <row r="185">
      <c r="A185" s="56"/>
      <c r="B185" s="57"/>
      <c r="C185" s="52"/>
      <c r="D185" s="52"/>
      <c r="E185" s="52"/>
      <c r="F185" s="52"/>
      <c r="G185" s="52"/>
      <c r="H185" s="52"/>
      <c r="I185" s="52"/>
      <c r="J185" s="52"/>
      <c r="K185" s="52"/>
      <c r="L185" s="52"/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  <c r="X185" s="52"/>
      <c r="Y185" s="52"/>
      <c r="Z185" s="52"/>
    </row>
    <row r="186">
      <c r="A186" s="56"/>
      <c r="B186" s="57"/>
      <c r="C186" s="52"/>
      <c r="D186" s="52"/>
      <c r="E186" s="52"/>
      <c r="F186" s="52"/>
      <c r="G186" s="52"/>
      <c r="H186" s="52"/>
      <c r="I186" s="52"/>
      <c r="J186" s="52"/>
      <c r="K186" s="52"/>
      <c r="L186" s="52"/>
      <c r="M186" s="52"/>
      <c r="N186" s="52"/>
      <c r="O186" s="52"/>
      <c r="P186" s="52"/>
      <c r="Q186" s="52"/>
      <c r="R186" s="52"/>
      <c r="S186" s="52"/>
      <c r="T186" s="52"/>
      <c r="U186" s="52"/>
      <c r="V186" s="52"/>
      <c r="W186" s="52"/>
      <c r="X186" s="52"/>
      <c r="Y186" s="52"/>
      <c r="Z186" s="52"/>
    </row>
    <row r="187">
      <c r="A187" s="56"/>
      <c r="B187" s="57"/>
      <c r="C187" s="52"/>
      <c r="D187" s="52"/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52"/>
      <c r="X187" s="52"/>
      <c r="Y187" s="52"/>
      <c r="Z187" s="52"/>
    </row>
    <row r="188">
      <c r="A188" s="56"/>
      <c r="B188" s="57"/>
      <c r="C188" s="52"/>
      <c r="D188" s="52"/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  <c r="S188" s="52"/>
      <c r="T188" s="52"/>
      <c r="U188" s="52"/>
      <c r="V188" s="52"/>
      <c r="W188" s="52"/>
      <c r="X188" s="52"/>
      <c r="Y188" s="52"/>
      <c r="Z188" s="52"/>
    </row>
    <row r="189">
      <c r="A189" s="56"/>
      <c r="B189" s="56"/>
      <c r="C189" s="52"/>
      <c r="D189" s="52"/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  <c r="S189" s="52"/>
      <c r="T189" s="52"/>
      <c r="U189" s="52"/>
      <c r="V189" s="52"/>
      <c r="W189" s="52"/>
      <c r="X189" s="52"/>
      <c r="Y189" s="52"/>
      <c r="Z189" s="52"/>
    </row>
    <row r="190">
      <c r="A190" s="56"/>
      <c r="B190" s="57"/>
      <c r="C190" s="52"/>
      <c r="D190" s="52"/>
      <c r="E190" s="52"/>
      <c r="F190" s="52"/>
      <c r="G190" s="52"/>
      <c r="H190" s="52"/>
      <c r="I190" s="52"/>
      <c r="J190" s="52"/>
      <c r="K190" s="52"/>
      <c r="L190" s="52"/>
      <c r="M190" s="52"/>
      <c r="N190" s="52"/>
      <c r="O190" s="52"/>
      <c r="P190" s="52"/>
      <c r="Q190" s="52"/>
      <c r="R190" s="52"/>
      <c r="S190" s="52"/>
      <c r="T190" s="52"/>
      <c r="U190" s="52"/>
      <c r="V190" s="52"/>
      <c r="W190" s="52"/>
      <c r="X190" s="52"/>
      <c r="Y190" s="52"/>
      <c r="Z190" s="52"/>
    </row>
    <row r="191">
      <c r="A191" s="56"/>
      <c r="B191" s="57"/>
      <c r="C191" s="52"/>
      <c r="D191" s="52"/>
      <c r="E191" s="52"/>
      <c r="F191" s="52"/>
      <c r="G191" s="52"/>
      <c r="H191" s="52"/>
      <c r="I191" s="52"/>
      <c r="J191" s="52"/>
      <c r="K191" s="52"/>
      <c r="L191" s="52"/>
      <c r="M191" s="52"/>
      <c r="N191" s="52"/>
      <c r="O191" s="52"/>
      <c r="P191" s="52"/>
      <c r="Q191" s="52"/>
      <c r="R191" s="52"/>
      <c r="S191" s="52"/>
      <c r="T191" s="52"/>
      <c r="U191" s="52"/>
      <c r="V191" s="52"/>
      <c r="W191" s="52"/>
      <c r="X191" s="52"/>
      <c r="Y191" s="52"/>
      <c r="Z191" s="52"/>
    </row>
    <row r="192">
      <c r="A192" s="56"/>
      <c r="B192" s="57"/>
      <c r="C192" s="52"/>
      <c r="D192" s="52"/>
      <c r="E192" s="52"/>
      <c r="F192" s="52"/>
      <c r="G192" s="52"/>
      <c r="H192" s="52"/>
      <c r="I192" s="52"/>
      <c r="J192" s="52"/>
      <c r="K192" s="52"/>
      <c r="L192" s="52"/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52"/>
      <c r="X192" s="52"/>
      <c r="Y192" s="52"/>
      <c r="Z192" s="52"/>
    </row>
    <row r="193">
      <c r="A193" s="56"/>
      <c r="B193" s="57"/>
      <c r="C193" s="52"/>
      <c r="D193" s="52"/>
      <c r="E193" s="52"/>
      <c r="F193" s="52"/>
      <c r="G193" s="52"/>
      <c r="H193" s="52"/>
      <c r="I193" s="52"/>
      <c r="J193" s="52"/>
      <c r="K193" s="52"/>
      <c r="L193" s="52"/>
      <c r="M193" s="52"/>
      <c r="N193" s="52"/>
      <c r="O193" s="52"/>
      <c r="P193" s="52"/>
      <c r="Q193" s="52"/>
      <c r="R193" s="52"/>
      <c r="S193" s="52"/>
      <c r="T193" s="52"/>
      <c r="U193" s="52"/>
      <c r="V193" s="52"/>
      <c r="W193" s="52"/>
      <c r="X193" s="52"/>
      <c r="Y193" s="52"/>
      <c r="Z193" s="52"/>
    </row>
    <row r="194">
      <c r="A194" s="56"/>
      <c r="B194" s="57"/>
      <c r="C194" s="52"/>
      <c r="D194" s="52"/>
      <c r="E194" s="52"/>
      <c r="F194" s="52"/>
      <c r="G194" s="52"/>
      <c r="H194" s="52"/>
      <c r="I194" s="52"/>
      <c r="J194" s="52"/>
      <c r="K194" s="52"/>
      <c r="L194" s="52"/>
      <c r="M194" s="52"/>
      <c r="N194" s="52"/>
      <c r="O194" s="52"/>
      <c r="P194" s="52"/>
      <c r="Q194" s="52"/>
      <c r="R194" s="52"/>
      <c r="S194" s="52"/>
      <c r="T194" s="52"/>
      <c r="U194" s="52"/>
      <c r="V194" s="52"/>
      <c r="W194" s="52"/>
      <c r="X194" s="52"/>
      <c r="Y194" s="52"/>
      <c r="Z194" s="52"/>
    </row>
    <row r="195">
      <c r="A195" s="56"/>
      <c r="B195" s="57"/>
      <c r="C195" s="52"/>
      <c r="D195" s="52"/>
      <c r="E195" s="52"/>
      <c r="F195" s="52"/>
      <c r="G195" s="52"/>
      <c r="H195" s="52"/>
      <c r="I195" s="52"/>
      <c r="J195" s="52"/>
      <c r="K195" s="52"/>
      <c r="L195" s="52"/>
      <c r="M195" s="52"/>
      <c r="N195" s="52"/>
      <c r="O195" s="52"/>
      <c r="P195" s="52"/>
      <c r="Q195" s="52"/>
      <c r="R195" s="52"/>
      <c r="S195" s="52"/>
      <c r="T195" s="52"/>
      <c r="U195" s="52"/>
      <c r="V195" s="52"/>
      <c r="W195" s="52"/>
      <c r="X195" s="52"/>
      <c r="Y195" s="52"/>
      <c r="Z195" s="52"/>
    </row>
    <row r="196">
      <c r="A196" s="56"/>
      <c r="B196" s="57"/>
      <c r="C196" s="52"/>
      <c r="D196" s="52"/>
      <c r="E196" s="52"/>
      <c r="F196" s="52"/>
      <c r="G196" s="52"/>
      <c r="H196" s="52"/>
      <c r="I196" s="52"/>
      <c r="J196" s="52"/>
      <c r="K196" s="52"/>
      <c r="L196" s="52"/>
      <c r="M196" s="52"/>
      <c r="N196" s="52"/>
      <c r="O196" s="52"/>
      <c r="P196" s="52"/>
      <c r="Q196" s="52"/>
      <c r="R196" s="52"/>
      <c r="S196" s="52"/>
      <c r="T196" s="52"/>
      <c r="U196" s="52"/>
      <c r="V196" s="52"/>
      <c r="W196" s="52"/>
      <c r="X196" s="52"/>
      <c r="Y196" s="52"/>
      <c r="Z196" s="52"/>
    </row>
    <row r="197">
      <c r="A197" s="56"/>
      <c r="B197" s="57"/>
      <c r="C197" s="52"/>
      <c r="D197" s="52"/>
      <c r="E197" s="52"/>
      <c r="F197" s="52"/>
      <c r="G197" s="52"/>
      <c r="H197" s="52"/>
      <c r="I197" s="52"/>
      <c r="J197" s="52"/>
      <c r="K197" s="52"/>
      <c r="L197" s="52"/>
      <c r="M197" s="52"/>
      <c r="N197" s="52"/>
      <c r="O197" s="52"/>
      <c r="P197" s="52"/>
      <c r="Q197" s="52"/>
      <c r="R197" s="52"/>
      <c r="S197" s="52"/>
      <c r="T197" s="52"/>
      <c r="U197" s="52"/>
      <c r="V197" s="52"/>
      <c r="W197" s="52"/>
      <c r="X197" s="52"/>
      <c r="Y197" s="52"/>
      <c r="Z197" s="52"/>
    </row>
    <row r="198">
      <c r="A198" s="56"/>
      <c r="B198" s="57"/>
      <c r="C198" s="52"/>
      <c r="D198" s="52"/>
      <c r="E198" s="52"/>
      <c r="F198" s="52"/>
      <c r="G198" s="52"/>
      <c r="H198" s="52"/>
      <c r="I198" s="52"/>
      <c r="J198" s="52"/>
      <c r="K198" s="52"/>
      <c r="L198" s="52"/>
      <c r="M198" s="52"/>
      <c r="N198" s="52"/>
      <c r="O198" s="52"/>
      <c r="P198" s="52"/>
      <c r="Q198" s="52"/>
      <c r="R198" s="52"/>
      <c r="S198" s="52"/>
      <c r="T198" s="52"/>
      <c r="U198" s="52"/>
      <c r="V198" s="52"/>
      <c r="W198" s="52"/>
      <c r="X198" s="52"/>
      <c r="Y198" s="52"/>
      <c r="Z198" s="52"/>
    </row>
    <row r="199">
      <c r="A199" s="56"/>
      <c r="B199" s="57"/>
      <c r="C199" s="52"/>
      <c r="D199" s="52"/>
      <c r="E199" s="52"/>
      <c r="F199" s="52"/>
      <c r="G199" s="52"/>
      <c r="H199" s="52"/>
      <c r="I199" s="52"/>
      <c r="J199" s="52"/>
      <c r="K199" s="52"/>
      <c r="L199" s="52"/>
      <c r="M199" s="52"/>
      <c r="N199" s="52"/>
      <c r="O199" s="52"/>
      <c r="P199" s="52"/>
      <c r="Q199" s="52"/>
      <c r="R199" s="52"/>
      <c r="S199" s="52"/>
      <c r="T199" s="52"/>
      <c r="U199" s="52"/>
      <c r="V199" s="52"/>
      <c r="W199" s="52"/>
      <c r="X199" s="52"/>
      <c r="Y199" s="52"/>
      <c r="Z199" s="52"/>
    </row>
    <row r="200">
      <c r="A200" s="56"/>
      <c r="B200" s="57"/>
      <c r="C200" s="52"/>
      <c r="D200" s="52"/>
      <c r="E200" s="52"/>
      <c r="F200" s="52"/>
      <c r="G200" s="52"/>
      <c r="H200" s="52"/>
      <c r="I200" s="52"/>
      <c r="J200" s="52"/>
      <c r="K200" s="52"/>
      <c r="L200" s="52"/>
      <c r="M200" s="52"/>
      <c r="N200" s="52"/>
      <c r="O200" s="52"/>
      <c r="P200" s="52"/>
      <c r="Q200" s="52"/>
      <c r="R200" s="52"/>
      <c r="S200" s="52"/>
      <c r="T200" s="52"/>
      <c r="U200" s="52"/>
      <c r="V200" s="52"/>
      <c r="W200" s="52"/>
      <c r="X200" s="52"/>
      <c r="Y200" s="52"/>
      <c r="Z200" s="52"/>
    </row>
    <row r="201">
      <c r="A201" s="56"/>
      <c r="B201" s="57"/>
      <c r="C201" s="52"/>
      <c r="D201" s="52"/>
      <c r="E201" s="52"/>
      <c r="F201" s="52"/>
      <c r="G201" s="52"/>
      <c r="H201" s="52"/>
      <c r="I201" s="52"/>
      <c r="J201" s="52"/>
      <c r="K201" s="52"/>
      <c r="L201" s="52"/>
      <c r="M201" s="52"/>
      <c r="N201" s="52"/>
      <c r="O201" s="52"/>
      <c r="P201" s="52"/>
      <c r="Q201" s="52"/>
      <c r="R201" s="52"/>
      <c r="S201" s="52"/>
      <c r="T201" s="52"/>
      <c r="U201" s="52"/>
      <c r="V201" s="52"/>
      <c r="W201" s="52"/>
      <c r="X201" s="52"/>
      <c r="Y201" s="52"/>
      <c r="Z201" s="52"/>
    </row>
    <row r="202">
      <c r="A202" s="56"/>
      <c r="B202" s="56"/>
      <c r="C202" s="52"/>
      <c r="D202" s="52"/>
      <c r="E202" s="52"/>
      <c r="F202" s="52"/>
      <c r="G202" s="52"/>
      <c r="H202" s="52"/>
      <c r="I202" s="52"/>
      <c r="J202" s="52"/>
      <c r="K202" s="52"/>
      <c r="L202" s="52"/>
      <c r="M202" s="52"/>
      <c r="N202" s="52"/>
      <c r="O202" s="52"/>
      <c r="P202" s="52"/>
      <c r="Q202" s="52"/>
      <c r="R202" s="52"/>
      <c r="S202" s="52"/>
      <c r="T202" s="52"/>
      <c r="U202" s="52"/>
      <c r="V202" s="52"/>
      <c r="W202" s="52"/>
      <c r="X202" s="52"/>
      <c r="Y202" s="52"/>
      <c r="Z202" s="52"/>
    </row>
    <row r="203">
      <c r="A203" s="56"/>
      <c r="B203" s="57"/>
      <c r="C203" s="52"/>
      <c r="D203" s="52"/>
      <c r="E203" s="52"/>
      <c r="F203" s="52"/>
      <c r="G203" s="52"/>
      <c r="H203" s="52"/>
      <c r="I203" s="52"/>
      <c r="J203" s="52"/>
      <c r="K203" s="52"/>
      <c r="L203" s="52"/>
      <c r="M203" s="52"/>
      <c r="N203" s="52"/>
      <c r="O203" s="52"/>
      <c r="P203" s="52"/>
      <c r="Q203" s="52"/>
      <c r="R203" s="52"/>
      <c r="S203" s="52"/>
      <c r="T203" s="52"/>
      <c r="U203" s="52"/>
      <c r="V203" s="52"/>
      <c r="W203" s="52"/>
      <c r="X203" s="52"/>
      <c r="Y203" s="52"/>
      <c r="Z203" s="52"/>
    </row>
    <row r="204">
      <c r="A204" s="56"/>
      <c r="B204" s="57"/>
      <c r="C204" s="52"/>
      <c r="D204" s="52"/>
      <c r="E204" s="52"/>
      <c r="F204" s="52"/>
      <c r="G204" s="52"/>
      <c r="H204" s="52"/>
      <c r="I204" s="52"/>
      <c r="J204" s="52"/>
      <c r="K204" s="52"/>
      <c r="L204" s="52"/>
      <c r="M204" s="52"/>
      <c r="N204" s="52"/>
      <c r="O204" s="52"/>
      <c r="P204" s="52"/>
      <c r="Q204" s="52"/>
      <c r="R204" s="52"/>
      <c r="S204" s="52"/>
      <c r="T204" s="52"/>
      <c r="U204" s="52"/>
      <c r="V204" s="52"/>
      <c r="W204" s="52"/>
      <c r="X204" s="52"/>
      <c r="Y204" s="52"/>
      <c r="Z204" s="52"/>
    </row>
    <row r="205">
      <c r="A205" s="56"/>
      <c r="B205" s="57"/>
      <c r="C205" s="52"/>
      <c r="D205" s="52"/>
      <c r="E205" s="52"/>
      <c r="F205" s="52"/>
      <c r="G205" s="52"/>
      <c r="H205" s="52"/>
      <c r="I205" s="52"/>
      <c r="J205" s="52"/>
      <c r="K205" s="52"/>
      <c r="L205" s="52"/>
      <c r="M205" s="52"/>
      <c r="N205" s="52"/>
      <c r="O205" s="52"/>
      <c r="P205" s="52"/>
      <c r="Q205" s="52"/>
      <c r="R205" s="52"/>
      <c r="S205" s="52"/>
      <c r="T205" s="52"/>
      <c r="U205" s="52"/>
      <c r="V205" s="52"/>
      <c r="W205" s="52"/>
      <c r="X205" s="52"/>
      <c r="Y205" s="52"/>
      <c r="Z205" s="52"/>
    </row>
    <row r="206">
      <c r="A206" s="56"/>
      <c r="B206" s="57"/>
      <c r="C206" s="52"/>
      <c r="D206" s="52"/>
      <c r="E206" s="52"/>
      <c r="F206" s="52"/>
      <c r="G206" s="52"/>
      <c r="H206" s="52"/>
      <c r="I206" s="52"/>
      <c r="J206" s="52"/>
      <c r="K206" s="52"/>
      <c r="L206" s="52"/>
      <c r="M206" s="52"/>
      <c r="N206" s="52"/>
      <c r="O206" s="52"/>
      <c r="P206" s="52"/>
      <c r="Q206" s="52"/>
      <c r="R206" s="52"/>
      <c r="S206" s="52"/>
      <c r="T206" s="52"/>
      <c r="U206" s="52"/>
      <c r="V206" s="52"/>
      <c r="W206" s="52"/>
      <c r="X206" s="52"/>
      <c r="Y206" s="52"/>
      <c r="Z206" s="52"/>
    </row>
    <row r="207">
      <c r="A207" s="56"/>
      <c r="B207" s="57"/>
      <c r="C207" s="52"/>
      <c r="D207" s="52"/>
      <c r="E207" s="52"/>
      <c r="F207" s="52"/>
      <c r="G207" s="52"/>
      <c r="H207" s="52"/>
      <c r="I207" s="52"/>
      <c r="J207" s="52"/>
      <c r="K207" s="52"/>
      <c r="L207" s="52"/>
      <c r="M207" s="52"/>
      <c r="N207" s="52"/>
      <c r="O207" s="52"/>
      <c r="P207" s="52"/>
      <c r="Q207" s="52"/>
      <c r="R207" s="52"/>
      <c r="S207" s="52"/>
      <c r="T207" s="52"/>
      <c r="U207" s="52"/>
      <c r="V207" s="52"/>
      <c r="W207" s="52"/>
      <c r="X207" s="52"/>
      <c r="Y207" s="52"/>
      <c r="Z207" s="52"/>
    </row>
    <row r="208">
      <c r="A208" s="56"/>
      <c r="B208" s="57"/>
      <c r="C208" s="52"/>
      <c r="D208" s="52"/>
      <c r="E208" s="52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2"/>
      <c r="Y208" s="52"/>
      <c r="Z208" s="52"/>
    </row>
    <row r="209">
      <c r="A209" s="56"/>
      <c r="B209" s="57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  <c r="O209" s="52"/>
      <c r="P209" s="52"/>
      <c r="Q209" s="52"/>
      <c r="R209" s="52"/>
      <c r="S209" s="52"/>
      <c r="T209" s="52"/>
      <c r="U209" s="52"/>
      <c r="V209" s="52"/>
      <c r="W209" s="52"/>
      <c r="X209" s="52"/>
      <c r="Y209" s="52"/>
      <c r="Z209" s="52"/>
    </row>
    <row r="210">
      <c r="A210" s="56"/>
      <c r="B210" s="57"/>
      <c r="C210" s="52"/>
      <c r="D210" s="52"/>
      <c r="E210" s="52"/>
      <c r="F210" s="52"/>
      <c r="G210" s="52"/>
      <c r="H210" s="52"/>
      <c r="I210" s="52"/>
      <c r="J210" s="52"/>
      <c r="K210" s="52"/>
      <c r="L210" s="52"/>
      <c r="M210" s="52"/>
      <c r="N210" s="52"/>
      <c r="O210" s="52"/>
      <c r="P210" s="52"/>
      <c r="Q210" s="52"/>
      <c r="R210" s="52"/>
      <c r="S210" s="52"/>
      <c r="T210" s="52"/>
      <c r="U210" s="52"/>
      <c r="V210" s="52"/>
      <c r="W210" s="52"/>
      <c r="X210" s="52"/>
      <c r="Y210" s="52"/>
      <c r="Z210" s="52"/>
    </row>
    <row r="211">
      <c r="A211" s="56"/>
      <c r="B211" s="57"/>
      <c r="C211" s="52"/>
      <c r="D211" s="52"/>
      <c r="E211" s="52"/>
      <c r="F211" s="52"/>
      <c r="G211" s="52"/>
      <c r="H211" s="52"/>
      <c r="I211" s="52"/>
      <c r="J211" s="52"/>
      <c r="K211" s="52"/>
      <c r="L211" s="52"/>
      <c r="M211" s="52"/>
      <c r="N211" s="52"/>
      <c r="O211" s="52"/>
      <c r="P211" s="52"/>
      <c r="Q211" s="52"/>
      <c r="R211" s="52"/>
      <c r="S211" s="52"/>
      <c r="T211" s="52"/>
      <c r="U211" s="52"/>
      <c r="V211" s="52"/>
      <c r="W211" s="52"/>
      <c r="X211" s="52"/>
      <c r="Y211" s="52"/>
      <c r="Z211" s="52"/>
    </row>
    <row r="212">
      <c r="A212" s="56"/>
      <c r="B212" s="57"/>
      <c r="C212" s="52"/>
      <c r="D212" s="52"/>
      <c r="E212" s="52"/>
      <c r="F212" s="52"/>
      <c r="G212" s="52"/>
      <c r="H212" s="52"/>
      <c r="I212" s="52"/>
      <c r="J212" s="52"/>
      <c r="K212" s="52"/>
      <c r="L212" s="52"/>
      <c r="M212" s="52"/>
      <c r="N212" s="52"/>
      <c r="O212" s="52"/>
      <c r="P212" s="52"/>
      <c r="Q212" s="52"/>
      <c r="R212" s="52"/>
      <c r="S212" s="52"/>
      <c r="T212" s="52"/>
      <c r="U212" s="52"/>
      <c r="V212" s="52"/>
      <c r="W212" s="52"/>
      <c r="X212" s="52"/>
      <c r="Y212" s="52"/>
      <c r="Z212" s="52"/>
    </row>
    <row r="213">
      <c r="A213" s="56"/>
      <c r="B213" s="57"/>
      <c r="C213" s="52"/>
      <c r="D213" s="52"/>
      <c r="E213" s="52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2"/>
      <c r="Q213" s="52"/>
      <c r="R213" s="52"/>
      <c r="S213" s="52"/>
      <c r="T213" s="52"/>
      <c r="U213" s="52"/>
      <c r="V213" s="52"/>
      <c r="W213" s="52"/>
      <c r="X213" s="52"/>
      <c r="Y213" s="52"/>
      <c r="Z213" s="52"/>
    </row>
    <row r="214">
      <c r="A214" s="56"/>
      <c r="B214" s="57"/>
      <c r="C214" s="52"/>
      <c r="D214" s="52"/>
      <c r="E214" s="52"/>
      <c r="F214" s="52"/>
      <c r="G214" s="52"/>
      <c r="H214" s="52"/>
      <c r="I214" s="52"/>
      <c r="J214" s="52"/>
      <c r="K214" s="52"/>
      <c r="L214" s="52"/>
      <c r="M214" s="52"/>
      <c r="N214" s="52"/>
      <c r="O214" s="52"/>
      <c r="P214" s="52"/>
      <c r="Q214" s="52"/>
      <c r="R214" s="52"/>
      <c r="S214" s="52"/>
      <c r="T214" s="52"/>
      <c r="U214" s="52"/>
      <c r="V214" s="52"/>
      <c r="W214" s="52"/>
      <c r="X214" s="52"/>
      <c r="Y214" s="52"/>
      <c r="Z214" s="52"/>
    </row>
    <row r="215">
      <c r="A215" s="56"/>
      <c r="B215" s="56"/>
      <c r="C215" s="52"/>
      <c r="D215" s="52"/>
      <c r="E215" s="52"/>
      <c r="F215" s="52"/>
      <c r="G215" s="52"/>
      <c r="H215" s="52"/>
      <c r="I215" s="52"/>
      <c r="J215" s="52"/>
      <c r="K215" s="52"/>
      <c r="L215" s="52"/>
      <c r="M215" s="52"/>
      <c r="N215" s="52"/>
      <c r="O215" s="52"/>
      <c r="P215" s="52"/>
      <c r="Q215" s="52"/>
      <c r="R215" s="52"/>
      <c r="S215" s="52"/>
      <c r="T215" s="52"/>
      <c r="U215" s="52"/>
      <c r="V215" s="52"/>
      <c r="W215" s="52"/>
      <c r="X215" s="52"/>
      <c r="Y215" s="52"/>
      <c r="Z215" s="52"/>
    </row>
    <row r="216">
      <c r="A216" s="56"/>
      <c r="B216" s="57"/>
      <c r="C216" s="52"/>
      <c r="D216" s="52"/>
      <c r="E216" s="52"/>
      <c r="F216" s="52"/>
      <c r="G216" s="52"/>
      <c r="H216" s="52"/>
      <c r="I216" s="52"/>
      <c r="J216" s="52"/>
      <c r="K216" s="52"/>
      <c r="L216" s="52"/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Y216" s="52"/>
      <c r="Z216" s="52"/>
    </row>
    <row r="217">
      <c r="A217" s="56"/>
      <c r="B217" s="57"/>
      <c r="C217" s="52"/>
      <c r="D217" s="52"/>
      <c r="E217" s="52"/>
      <c r="F217" s="52"/>
      <c r="G217" s="52"/>
      <c r="H217" s="52"/>
      <c r="I217" s="52"/>
      <c r="J217" s="52"/>
      <c r="K217" s="52"/>
      <c r="L217" s="52"/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  <c r="Z217" s="52"/>
    </row>
    <row r="218">
      <c r="A218" s="56"/>
      <c r="B218" s="57"/>
      <c r="C218" s="52"/>
      <c r="D218" s="52"/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  <c r="Z218" s="52"/>
    </row>
    <row r="219">
      <c r="A219" s="56"/>
      <c r="B219" s="57"/>
      <c r="C219" s="52"/>
      <c r="D219" s="52"/>
      <c r="E219" s="52"/>
      <c r="F219" s="52"/>
      <c r="G219" s="52"/>
      <c r="H219" s="52"/>
      <c r="I219" s="52"/>
      <c r="J219" s="52"/>
      <c r="K219" s="52"/>
      <c r="L219" s="52"/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  <c r="Z219" s="52"/>
    </row>
    <row r="220">
      <c r="A220" s="56"/>
      <c r="B220" s="57"/>
      <c r="C220" s="52"/>
      <c r="D220" s="52"/>
      <c r="E220" s="52"/>
      <c r="F220" s="52"/>
      <c r="G220" s="52"/>
      <c r="H220" s="52"/>
      <c r="I220" s="52"/>
      <c r="J220" s="52"/>
      <c r="K220" s="52"/>
      <c r="L220" s="52"/>
      <c r="M220" s="52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Y220" s="52"/>
      <c r="Z220" s="52"/>
    </row>
    <row r="221">
      <c r="A221" s="56"/>
      <c r="B221" s="57"/>
      <c r="C221" s="52"/>
      <c r="D221" s="52"/>
      <c r="E221" s="52"/>
      <c r="F221" s="52"/>
      <c r="G221" s="52"/>
      <c r="H221" s="52"/>
      <c r="I221" s="52"/>
      <c r="J221" s="52"/>
      <c r="K221" s="52"/>
      <c r="L221" s="52"/>
      <c r="M221" s="52"/>
      <c r="N221" s="52"/>
      <c r="O221" s="52"/>
      <c r="P221" s="52"/>
      <c r="Q221" s="52"/>
      <c r="R221" s="52"/>
      <c r="S221" s="52"/>
      <c r="T221" s="52"/>
      <c r="U221" s="52"/>
      <c r="V221" s="52"/>
      <c r="W221" s="52"/>
      <c r="X221" s="52"/>
      <c r="Y221" s="52"/>
      <c r="Z221" s="52"/>
    </row>
    <row r="222">
      <c r="A222" s="56"/>
      <c r="B222" s="57"/>
      <c r="C222" s="52"/>
      <c r="D222" s="52"/>
      <c r="E222" s="52"/>
      <c r="F222" s="52"/>
      <c r="G222" s="52"/>
      <c r="H222" s="52"/>
      <c r="I222" s="52"/>
      <c r="J222" s="52"/>
      <c r="K222" s="52"/>
      <c r="L222" s="52"/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  <c r="Z222" s="52"/>
    </row>
    <row r="223">
      <c r="A223" s="56"/>
      <c r="B223" s="57"/>
      <c r="C223" s="52"/>
      <c r="D223" s="52"/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  <c r="Z223" s="52"/>
    </row>
    <row r="224">
      <c r="A224" s="56"/>
      <c r="B224" s="57"/>
      <c r="C224" s="52"/>
      <c r="D224" s="52"/>
      <c r="E224" s="52"/>
      <c r="F224" s="52"/>
      <c r="G224" s="52"/>
      <c r="H224" s="52"/>
      <c r="I224" s="52"/>
      <c r="J224" s="52"/>
      <c r="K224" s="52"/>
      <c r="L224" s="52"/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Y224" s="52"/>
      <c r="Z224" s="52"/>
    </row>
    <row r="225">
      <c r="A225" s="56"/>
      <c r="B225" s="57"/>
      <c r="C225" s="52"/>
      <c r="D225" s="52"/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  <c r="Z225" s="52"/>
    </row>
    <row r="226">
      <c r="A226" s="56"/>
      <c r="B226" s="57"/>
      <c r="C226" s="52"/>
      <c r="D226" s="52"/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</row>
    <row r="227">
      <c r="A227" s="56"/>
      <c r="B227" s="57"/>
      <c r="C227" s="52"/>
      <c r="D227" s="52"/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</row>
    <row r="228">
      <c r="A228" s="56"/>
      <c r="B228" s="56"/>
      <c r="C228" s="52"/>
      <c r="D228" s="52"/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</row>
    <row r="229">
      <c r="A229" s="56"/>
      <c r="B229" s="57"/>
      <c r="C229" s="52"/>
      <c r="D229" s="52"/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  <c r="Z229" s="52"/>
    </row>
    <row r="230">
      <c r="A230" s="56"/>
      <c r="B230" s="57"/>
      <c r="C230" s="52"/>
      <c r="D230" s="52"/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  <c r="X230" s="52"/>
      <c r="Y230" s="52"/>
      <c r="Z230" s="52"/>
    </row>
    <row r="231">
      <c r="A231" s="56"/>
      <c r="B231" s="57"/>
      <c r="C231" s="52"/>
      <c r="D231" s="52"/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2"/>
      <c r="Y231" s="52"/>
      <c r="Z231" s="52"/>
    </row>
    <row r="232">
      <c r="A232" s="56"/>
      <c r="B232" s="57"/>
      <c r="C232" s="52"/>
      <c r="D232" s="52"/>
      <c r="E232" s="52"/>
      <c r="F232" s="52"/>
      <c r="G232" s="52"/>
      <c r="H232" s="52"/>
      <c r="I232" s="52"/>
      <c r="J232" s="52"/>
      <c r="K232" s="52"/>
      <c r="L232" s="52"/>
      <c r="M232" s="52"/>
      <c r="N232" s="52"/>
      <c r="O232" s="52"/>
      <c r="P232" s="52"/>
      <c r="Q232" s="52"/>
      <c r="R232" s="52"/>
      <c r="S232" s="52"/>
      <c r="T232" s="52"/>
      <c r="U232" s="52"/>
      <c r="V232" s="52"/>
      <c r="W232" s="52"/>
      <c r="X232" s="52"/>
      <c r="Y232" s="52"/>
      <c r="Z232" s="52"/>
    </row>
    <row r="233">
      <c r="A233" s="56"/>
      <c r="B233" s="57"/>
      <c r="C233" s="52"/>
      <c r="D233" s="52"/>
      <c r="E233" s="52"/>
      <c r="F233" s="52"/>
      <c r="G233" s="52"/>
      <c r="H233" s="52"/>
      <c r="I233" s="52"/>
      <c r="J233" s="52"/>
      <c r="K233" s="52"/>
      <c r="L233" s="52"/>
      <c r="M233" s="52"/>
      <c r="N233" s="52"/>
      <c r="O233" s="52"/>
      <c r="P233" s="52"/>
      <c r="Q233" s="52"/>
      <c r="R233" s="52"/>
      <c r="S233" s="52"/>
      <c r="T233" s="52"/>
      <c r="U233" s="52"/>
      <c r="V233" s="52"/>
      <c r="W233" s="52"/>
      <c r="X233" s="52"/>
      <c r="Y233" s="52"/>
      <c r="Z233" s="52"/>
    </row>
    <row r="234">
      <c r="A234" s="56"/>
      <c r="B234" s="57"/>
      <c r="C234" s="52"/>
      <c r="D234" s="52"/>
      <c r="E234" s="52"/>
      <c r="F234" s="52"/>
      <c r="G234" s="52"/>
      <c r="H234" s="52"/>
      <c r="I234" s="52"/>
      <c r="J234" s="52"/>
      <c r="K234" s="52"/>
      <c r="L234" s="52"/>
      <c r="M234" s="52"/>
      <c r="N234" s="52"/>
      <c r="O234" s="52"/>
      <c r="P234" s="52"/>
      <c r="Q234" s="52"/>
      <c r="R234" s="52"/>
      <c r="S234" s="52"/>
      <c r="T234" s="52"/>
      <c r="U234" s="52"/>
      <c r="V234" s="52"/>
      <c r="W234" s="52"/>
      <c r="X234" s="52"/>
      <c r="Y234" s="52"/>
      <c r="Z234" s="52"/>
    </row>
    <row r="235">
      <c r="A235" s="56"/>
      <c r="B235" s="57"/>
      <c r="C235" s="52"/>
      <c r="D235" s="52"/>
      <c r="E235" s="52"/>
      <c r="F235" s="52"/>
      <c r="G235" s="52"/>
      <c r="H235" s="52"/>
      <c r="I235" s="52"/>
      <c r="J235" s="52"/>
      <c r="K235" s="52"/>
      <c r="L235" s="52"/>
      <c r="M235" s="52"/>
      <c r="N235" s="52"/>
      <c r="O235" s="52"/>
      <c r="P235" s="52"/>
      <c r="Q235" s="52"/>
      <c r="R235" s="52"/>
      <c r="S235" s="52"/>
      <c r="T235" s="52"/>
      <c r="U235" s="52"/>
      <c r="V235" s="52"/>
      <c r="W235" s="52"/>
      <c r="X235" s="52"/>
      <c r="Y235" s="52"/>
      <c r="Z235" s="52"/>
    </row>
    <row r="236">
      <c r="A236" s="56"/>
      <c r="B236" s="57"/>
      <c r="C236" s="52"/>
      <c r="D236" s="52"/>
      <c r="E236" s="52"/>
      <c r="F236" s="52"/>
      <c r="G236" s="52"/>
      <c r="H236" s="52"/>
      <c r="I236" s="52"/>
      <c r="J236" s="52"/>
      <c r="K236" s="52"/>
      <c r="L236" s="52"/>
      <c r="M236" s="52"/>
      <c r="N236" s="52"/>
      <c r="O236" s="52"/>
      <c r="P236" s="52"/>
      <c r="Q236" s="52"/>
      <c r="R236" s="52"/>
      <c r="S236" s="52"/>
      <c r="T236" s="52"/>
      <c r="U236" s="52"/>
      <c r="V236" s="52"/>
      <c r="W236" s="52"/>
      <c r="X236" s="52"/>
      <c r="Y236" s="52"/>
      <c r="Z236" s="52"/>
    </row>
    <row r="237">
      <c r="A237" s="56"/>
      <c r="B237" s="57"/>
      <c r="C237" s="52"/>
      <c r="D237" s="52"/>
      <c r="E237" s="52"/>
      <c r="F237" s="52"/>
      <c r="G237" s="52"/>
      <c r="H237" s="52"/>
      <c r="I237" s="52"/>
      <c r="J237" s="52"/>
      <c r="K237" s="52"/>
      <c r="L237" s="52"/>
      <c r="M237" s="52"/>
      <c r="N237" s="52"/>
      <c r="O237" s="52"/>
      <c r="P237" s="52"/>
      <c r="Q237" s="52"/>
      <c r="R237" s="52"/>
      <c r="S237" s="52"/>
      <c r="T237" s="52"/>
      <c r="U237" s="52"/>
      <c r="V237" s="52"/>
      <c r="W237" s="52"/>
      <c r="X237" s="52"/>
      <c r="Y237" s="52"/>
      <c r="Z237" s="52"/>
    </row>
    <row r="238">
      <c r="A238" s="56"/>
      <c r="B238" s="57"/>
      <c r="C238" s="52"/>
      <c r="D238" s="52"/>
      <c r="E238" s="52"/>
      <c r="F238" s="52"/>
      <c r="G238" s="52"/>
      <c r="H238" s="52"/>
      <c r="I238" s="52"/>
      <c r="J238" s="52"/>
      <c r="K238" s="52"/>
      <c r="L238" s="52"/>
      <c r="M238" s="52"/>
      <c r="N238" s="52"/>
      <c r="O238" s="52"/>
      <c r="P238" s="52"/>
      <c r="Q238" s="52"/>
      <c r="R238" s="52"/>
      <c r="S238" s="52"/>
      <c r="T238" s="52"/>
      <c r="U238" s="52"/>
      <c r="V238" s="52"/>
      <c r="W238" s="52"/>
      <c r="X238" s="52"/>
      <c r="Y238" s="52"/>
      <c r="Z238" s="52"/>
    </row>
    <row r="239">
      <c r="A239" s="56"/>
      <c r="B239" s="57"/>
      <c r="C239" s="52"/>
      <c r="D239" s="52"/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  <c r="Z239" s="52"/>
    </row>
    <row r="240">
      <c r="A240" s="56"/>
      <c r="B240" s="57"/>
      <c r="C240" s="52"/>
      <c r="D240" s="52"/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  <c r="Z240" s="52"/>
    </row>
    <row r="241">
      <c r="A241" s="56"/>
      <c r="B241" s="56"/>
      <c r="C241" s="52"/>
      <c r="D241" s="52"/>
      <c r="E241" s="52"/>
      <c r="F241" s="52"/>
      <c r="G241" s="52"/>
      <c r="H241" s="52"/>
      <c r="I241" s="52"/>
      <c r="J241" s="52"/>
      <c r="K241" s="52"/>
      <c r="L241" s="52"/>
      <c r="M241" s="52"/>
      <c r="N241" s="52"/>
      <c r="O241" s="52"/>
      <c r="P241" s="52"/>
      <c r="Q241" s="52"/>
      <c r="R241" s="52"/>
      <c r="S241" s="52"/>
      <c r="T241" s="52"/>
      <c r="U241" s="52"/>
      <c r="V241" s="52"/>
      <c r="W241" s="52"/>
      <c r="X241" s="52"/>
      <c r="Y241" s="52"/>
      <c r="Z241" s="52"/>
    </row>
    <row r="242">
      <c r="A242" s="56"/>
      <c r="B242" s="56"/>
      <c r="C242" s="52"/>
      <c r="D242" s="52"/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  <c r="Z242" s="52"/>
    </row>
    <row r="243">
      <c r="A243" s="52"/>
      <c r="B243" s="52"/>
      <c r="C243" s="52"/>
      <c r="D243" s="52"/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  <c r="Z243" s="52"/>
    </row>
    <row r="244">
      <c r="A244" s="52"/>
      <c r="B244" s="52"/>
      <c r="C244" s="52"/>
      <c r="D244" s="52"/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  <c r="Z244" s="52"/>
    </row>
    <row r="245">
      <c r="A245" s="52"/>
      <c r="B245" s="52"/>
      <c r="C245" s="52"/>
      <c r="D245" s="52"/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  <c r="Z245" s="52"/>
    </row>
    <row r="246">
      <c r="A246" s="52"/>
      <c r="B246" s="52"/>
      <c r="C246" s="52"/>
      <c r="D246" s="52"/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  <c r="Z246" s="52"/>
    </row>
    <row r="247">
      <c r="A247" s="52"/>
      <c r="B247" s="52"/>
      <c r="C247" s="52"/>
      <c r="D247" s="52"/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  <c r="Z247" s="52"/>
    </row>
    <row r="248">
      <c r="A248" s="52"/>
      <c r="B248" s="52"/>
      <c r="C248" s="52"/>
      <c r="D248" s="52"/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  <c r="Z248" s="52"/>
    </row>
    <row r="249">
      <c r="A249" s="52"/>
      <c r="B249" s="52"/>
      <c r="C249" s="52"/>
      <c r="D249" s="52"/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  <c r="Z249" s="52"/>
    </row>
    <row r="250">
      <c r="A250" s="52"/>
      <c r="B250" s="52"/>
      <c r="C250" s="52"/>
      <c r="D250" s="52"/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  <c r="S250" s="52"/>
      <c r="T250" s="52"/>
      <c r="U250" s="52"/>
      <c r="V250" s="52"/>
      <c r="W250" s="52"/>
      <c r="X250" s="52"/>
      <c r="Y250" s="52"/>
      <c r="Z250" s="52"/>
    </row>
    <row r="251">
      <c r="A251" s="52"/>
      <c r="B251" s="52"/>
      <c r="C251" s="52"/>
      <c r="D251" s="52"/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  <c r="S251" s="52"/>
      <c r="T251" s="52"/>
      <c r="U251" s="52"/>
      <c r="V251" s="52"/>
      <c r="W251" s="52"/>
      <c r="X251" s="52"/>
      <c r="Y251" s="52"/>
      <c r="Z251" s="52"/>
    </row>
    <row r="252">
      <c r="A252" s="52"/>
      <c r="B252" s="52"/>
      <c r="C252" s="52"/>
      <c r="D252" s="52"/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  <c r="Z252" s="52"/>
    </row>
    <row r="253">
      <c r="A253" s="52"/>
      <c r="B253" s="52"/>
      <c r="C253" s="52"/>
      <c r="D253" s="52"/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2"/>
      <c r="Y253" s="52"/>
      <c r="Z253" s="52"/>
    </row>
    <row r="254">
      <c r="A254" s="52"/>
      <c r="B254" s="52"/>
      <c r="C254" s="52"/>
      <c r="D254" s="52"/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  <c r="Z254" s="52"/>
    </row>
    <row r="255">
      <c r="A255" s="52"/>
      <c r="B255" s="52"/>
      <c r="C255" s="52"/>
      <c r="D255" s="52"/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  <c r="Z255" s="52"/>
    </row>
    <row r="256">
      <c r="A256" s="52"/>
      <c r="B256" s="52"/>
      <c r="C256" s="52"/>
      <c r="D256" s="52"/>
      <c r="E256" s="52"/>
      <c r="F256" s="52"/>
      <c r="G256" s="52"/>
      <c r="H256" s="52"/>
      <c r="I256" s="52"/>
      <c r="J256" s="52"/>
      <c r="K256" s="52"/>
      <c r="L256" s="52"/>
      <c r="M256" s="52"/>
      <c r="N256" s="52"/>
      <c r="O256" s="52"/>
      <c r="P256" s="52"/>
      <c r="Q256" s="52"/>
      <c r="R256" s="52"/>
      <c r="S256" s="52"/>
      <c r="T256" s="52"/>
      <c r="U256" s="52"/>
      <c r="V256" s="52"/>
      <c r="W256" s="52"/>
      <c r="X256" s="52"/>
      <c r="Y256" s="52"/>
      <c r="Z256" s="52"/>
    </row>
    <row r="257">
      <c r="A257" s="52"/>
      <c r="B257" s="52"/>
      <c r="C257" s="52"/>
      <c r="D257" s="52"/>
      <c r="E257" s="52"/>
      <c r="F257" s="52"/>
      <c r="G257" s="52"/>
      <c r="H257" s="52"/>
      <c r="I257" s="52"/>
      <c r="J257" s="52"/>
      <c r="K257" s="52"/>
      <c r="L257" s="52"/>
      <c r="M257" s="52"/>
      <c r="N257" s="52"/>
      <c r="O257" s="52"/>
      <c r="P257" s="52"/>
      <c r="Q257" s="52"/>
      <c r="R257" s="52"/>
      <c r="S257" s="52"/>
      <c r="T257" s="52"/>
      <c r="U257" s="52"/>
      <c r="V257" s="52"/>
      <c r="W257" s="52"/>
      <c r="X257" s="52"/>
      <c r="Y257" s="52"/>
      <c r="Z257" s="52"/>
    </row>
    <row r="258">
      <c r="A258" s="52"/>
      <c r="B258" s="52"/>
      <c r="C258" s="52"/>
      <c r="D258" s="52"/>
      <c r="E258" s="52"/>
      <c r="F258" s="52"/>
      <c r="G258" s="52"/>
      <c r="H258" s="52"/>
      <c r="I258" s="52"/>
      <c r="J258" s="52"/>
      <c r="K258" s="52"/>
      <c r="L258" s="52"/>
      <c r="M258" s="52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2"/>
      <c r="Y258" s="52"/>
      <c r="Z258" s="52"/>
    </row>
    <row r="259">
      <c r="A259" s="52"/>
      <c r="B259" s="52"/>
      <c r="C259" s="52"/>
      <c r="D259" s="52"/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  <c r="Z259" s="52"/>
    </row>
    <row r="260">
      <c r="A260" s="52"/>
      <c r="B260" s="52"/>
      <c r="C260" s="52"/>
      <c r="D260" s="52"/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  <c r="Z260" s="52"/>
    </row>
    <row r="261">
      <c r="A261" s="52"/>
      <c r="B261" s="52"/>
      <c r="C261" s="52"/>
      <c r="D261" s="52"/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  <c r="Z261" s="52"/>
    </row>
    <row r="262">
      <c r="A262" s="52"/>
      <c r="B262" s="52"/>
      <c r="C262" s="52"/>
      <c r="D262" s="52"/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</row>
    <row r="263">
      <c r="A263" s="52"/>
      <c r="B263" s="52"/>
      <c r="C263" s="52"/>
      <c r="D263" s="52"/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  <c r="Z263" s="52"/>
    </row>
    <row r="264">
      <c r="A264" s="52"/>
      <c r="B264" s="52"/>
      <c r="C264" s="52"/>
      <c r="D264" s="52"/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</row>
    <row r="265">
      <c r="A265" s="52"/>
      <c r="B265" s="52"/>
      <c r="C265" s="52"/>
      <c r="D265" s="52"/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  <c r="Z265" s="52"/>
    </row>
    <row r="266">
      <c r="A266" s="52"/>
      <c r="B266" s="52"/>
      <c r="C266" s="52"/>
      <c r="D266" s="52"/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  <c r="Z266" s="52"/>
    </row>
    <row r="267">
      <c r="A267" s="52"/>
      <c r="B267" s="52"/>
      <c r="C267" s="52"/>
      <c r="D267" s="52"/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  <c r="Z267" s="52"/>
    </row>
    <row r="268">
      <c r="A268" s="52"/>
      <c r="B268" s="52"/>
      <c r="C268" s="52"/>
      <c r="D268" s="52"/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</row>
    <row r="269">
      <c r="A269" s="52"/>
      <c r="B269" s="52"/>
      <c r="C269" s="52"/>
      <c r="D269" s="52"/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</row>
    <row r="270">
      <c r="A270" s="52"/>
      <c r="B270" s="52"/>
      <c r="C270" s="52"/>
      <c r="D270" s="52"/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</row>
    <row r="271">
      <c r="A271" s="52"/>
      <c r="B271" s="52"/>
      <c r="C271" s="52"/>
      <c r="D271" s="52"/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</row>
    <row r="272">
      <c r="A272" s="52"/>
      <c r="B272" s="52"/>
      <c r="C272" s="52"/>
      <c r="D272" s="52"/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</row>
    <row r="273">
      <c r="A273" s="52"/>
      <c r="B273" s="52"/>
      <c r="C273" s="52"/>
      <c r="D273" s="52"/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</row>
    <row r="274">
      <c r="A274" s="52"/>
      <c r="B274" s="52"/>
      <c r="C274" s="52"/>
      <c r="D274" s="52"/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</row>
    <row r="275">
      <c r="A275" s="52"/>
      <c r="B275" s="52"/>
      <c r="C275" s="52"/>
      <c r="D275" s="52"/>
      <c r="E275" s="52"/>
      <c r="F275" s="52"/>
      <c r="G275" s="52"/>
      <c r="H275" s="52"/>
      <c r="I275" s="52"/>
      <c r="J275" s="52"/>
      <c r="K275" s="52"/>
      <c r="L275" s="52"/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2"/>
      <c r="Y275" s="52"/>
      <c r="Z275" s="52"/>
    </row>
    <row r="276">
      <c r="A276" s="52"/>
      <c r="B276" s="52"/>
      <c r="C276" s="52"/>
      <c r="D276" s="52"/>
      <c r="E276" s="52"/>
      <c r="F276" s="52"/>
      <c r="G276" s="52"/>
      <c r="H276" s="52"/>
      <c r="I276" s="52"/>
      <c r="J276" s="52"/>
      <c r="K276" s="52"/>
      <c r="L276" s="52"/>
      <c r="M276" s="52"/>
      <c r="N276" s="52"/>
      <c r="O276" s="52"/>
      <c r="P276" s="52"/>
      <c r="Q276" s="52"/>
      <c r="R276" s="52"/>
      <c r="S276" s="52"/>
      <c r="T276" s="52"/>
      <c r="U276" s="52"/>
      <c r="V276" s="52"/>
      <c r="W276" s="52"/>
      <c r="X276" s="52"/>
      <c r="Y276" s="52"/>
      <c r="Z276" s="52"/>
    </row>
    <row r="277">
      <c r="A277" s="52"/>
      <c r="B277" s="52"/>
      <c r="C277" s="52"/>
      <c r="D277" s="52"/>
      <c r="E277" s="52"/>
      <c r="F277" s="52"/>
      <c r="G277" s="52"/>
      <c r="H277" s="52"/>
      <c r="I277" s="52"/>
      <c r="J277" s="52"/>
      <c r="K277" s="52"/>
      <c r="L277" s="52"/>
      <c r="M277" s="52"/>
      <c r="N277" s="52"/>
      <c r="O277" s="52"/>
      <c r="P277" s="52"/>
      <c r="Q277" s="52"/>
      <c r="R277" s="52"/>
      <c r="S277" s="52"/>
      <c r="T277" s="52"/>
      <c r="U277" s="52"/>
      <c r="V277" s="52"/>
      <c r="W277" s="52"/>
      <c r="X277" s="52"/>
      <c r="Y277" s="52"/>
      <c r="Z277" s="52"/>
    </row>
    <row r="278">
      <c r="A278" s="52"/>
      <c r="B278" s="52"/>
      <c r="C278" s="52"/>
      <c r="D278" s="52"/>
      <c r="E278" s="52"/>
      <c r="F278" s="52"/>
      <c r="G278" s="52"/>
      <c r="H278" s="52"/>
      <c r="I278" s="52"/>
      <c r="J278" s="52"/>
      <c r="K278" s="52"/>
      <c r="L278" s="52"/>
      <c r="M278" s="52"/>
      <c r="N278" s="52"/>
      <c r="O278" s="52"/>
      <c r="P278" s="52"/>
      <c r="Q278" s="52"/>
      <c r="R278" s="52"/>
      <c r="S278" s="52"/>
      <c r="T278" s="52"/>
      <c r="U278" s="52"/>
      <c r="V278" s="52"/>
      <c r="W278" s="52"/>
      <c r="X278" s="52"/>
      <c r="Y278" s="52"/>
      <c r="Z278" s="52"/>
    </row>
    <row r="279">
      <c r="A279" s="52"/>
      <c r="B279" s="52"/>
      <c r="C279" s="52"/>
      <c r="D279" s="52"/>
      <c r="E279" s="52"/>
      <c r="F279" s="52"/>
      <c r="G279" s="52"/>
      <c r="H279" s="52"/>
      <c r="I279" s="52"/>
      <c r="J279" s="52"/>
      <c r="K279" s="52"/>
      <c r="L279" s="52"/>
      <c r="M279" s="52"/>
      <c r="N279" s="52"/>
      <c r="O279" s="52"/>
      <c r="P279" s="52"/>
      <c r="Q279" s="52"/>
      <c r="R279" s="52"/>
      <c r="S279" s="52"/>
      <c r="T279" s="52"/>
      <c r="U279" s="52"/>
      <c r="V279" s="52"/>
      <c r="W279" s="52"/>
      <c r="X279" s="52"/>
      <c r="Y279" s="52"/>
      <c r="Z279" s="52"/>
    </row>
    <row r="280">
      <c r="A280" s="52"/>
      <c r="B280" s="52"/>
      <c r="C280" s="52"/>
      <c r="D280" s="52"/>
      <c r="E280" s="52"/>
      <c r="F280" s="52"/>
      <c r="G280" s="52"/>
      <c r="H280" s="52"/>
      <c r="I280" s="52"/>
      <c r="J280" s="52"/>
      <c r="K280" s="52"/>
      <c r="L280" s="52"/>
      <c r="M280" s="52"/>
      <c r="N280" s="52"/>
      <c r="O280" s="52"/>
      <c r="P280" s="52"/>
      <c r="Q280" s="52"/>
      <c r="R280" s="52"/>
      <c r="S280" s="52"/>
      <c r="T280" s="52"/>
      <c r="U280" s="52"/>
      <c r="V280" s="52"/>
      <c r="W280" s="52"/>
      <c r="X280" s="52"/>
      <c r="Y280" s="52"/>
      <c r="Z280" s="52"/>
    </row>
    <row r="281">
      <c r="A281" s="52"/>
      <c r="B281" s="52"/>
      <c r="C281" s="52"/>
      <c r="D281" s="52"/>
      <c r="E281" s="52"/>
      <c r="F281" s="52"/>
      <c r="G281" s="52"/>
      <c r="H281" s="52"/>
      <c r="I281" s="52"/>
      <c r="J281" s="52"/>
      <c r="K281" s="52"/>
      <c r="L281" s="52"/>
      <c r="M281" s="52"/>
      <c r="N281" s="52"/>
      <c r="O281" s="52"/>
      <c r="P281" s="52"/>
      <c r="Q281" s="52"/>
      <c r="R281" s="52"/>
      <c r="S281" s="52"/>
      <c r="T281" s="52"/>
      <c r="U281" s="52"/>
      <c r="V281" s="52"/>
      <c r="W281" s="52"/>
      <c r="X281" s="52"/>
      <c r="Y281" s="52"/>
      <c r="Z281" s="52"/>
    </row>
    <row r="282">
      <c r="A282" s="52"/>
      <c r="B282" s="52"/>
      <c r="C282" s="52"/>
      <c r="D282" s="52"/>
      <c r="E282" s="52"/>
      <c r="F282" s="52"/>
      <c r="G282" s="52"/>
      <c r="H282" s="52"/>
      <c r="I282" s="52"/>
      <c r="J282" s="52"/>
      <c r="K282" s="52"/>
      <c r="L282" s="52"/>
      <c r="M282" s="52"/>
      <c r="N282" s="52"/>
      <c r="O282" s="52"/>
      <c r="P282" s="52"/>
      <c r="Q282" s="52"/>
      <c r="R282" s="52"/>
      <c r="S282" s="52"/>
      <c r="T282" s="52"/>
      <c r="U282" s="52"/>
      <c r="V282" s="52"/>
      <c r="W282" s="52"/>
      <c r="X282" s="52"/>
      <c r="Y282" s="52"/>
      <c r="Z282" s="52"/>
    </row>
    <row r="283">
      <c r="A283" s="52"/>
      <c r="B283" s="52"/>
      <c r="C283" s="52"/>
      <c r="D283" s="52"/>
      <c r="E283" s="52"/>
      <c r="F283" s="52"/>
      <c r="G283" s="52"/>
      <c r="H283" s="52"/>
      <c r="I283" s="52"/>
      <c r="J283" s="52"/>
      <c r="K283" s="52"/>
      <c r="L283" s="52"/>
      <c r="M283" s="52"/>
      <c r="N283" s="52"/>
      <c r="O283" s="52"/>
      <c r="P283" s="52"/>
      <c r="Q283" s="52"/>
      <c r="R283" s="52"/>
      <c r="S283" s="52"/>
      <c r="T283" s="52"/>
      <c r="U283" s="52"/>
      <c r="V283" s="52"/>
      <c r="W283" s="52"/>
      <c r="X283" s="52"/>
      <c r="Y283" s="52"/>
      <c r="Z283" s="52"/>
    </row>
    <row r="284">
      <c r="A284" s="52"/>
      <c r="B284" s="52"/>
      <c r="C284" s="52"/>
      <c r="D284" s="52"/>
      <c r="E284" s="52"/>
      <c r="F284" s="52"/>
      <c r="G284" s="52"/>
      <c r="H284" s="52"/>
      <c r="I284" s="52"/>
      <c r="J284" s="52"/>
      <c r="K284" s="52"/>
      <c r="L284" s="52"/>
      <c r="M284" s="52"/>
      <c r="N284" s="52"/>
      <c r="O284" s="52"/>
      <c r="P284" s="52"/>
      <c r="Q284" s="52"/>
      <c r="R284" s="52"/>
      <c r="S284" s="52"/>
      <c r="T284" s="52"/>
      <c r="U284" s="52"/>
      <c r="V284" s="52"/>
      <c r="W284" s="52"/>
      <c r="X284" s="52"/>
      <c r="Y284" s="52"/>
      <c r="Z284" s="52"/>
    </row>
    <row r="285">
      <c r="A285" s="52"/>
      <c r="B285" s="52"/>
      <c r="C285" s="52"/>
      <c r="D285" s="52"/>
      <c r="E285" s="52"/>
      <c r="F285" s="52"/>
      <c r="G285" s="52"/>
      <c r="H285" s="52"/>
      <c r="I285" s="52"/>
      <c r="J285" s="52"/>
      <c r="K285" s="52"/>
      <c r="L285" s="52"/>
      <c r="M285" s="52"/>
      <c r="N285" s="52"/>
      <c r="O285" s="52"/>
      <c r="P285" s="52"/>
      <c r="Q285" s="52"/>
      <c r="R285" s="52"/>
      <c r="S285" s="52"/>
      <c r="T285" s="52"/>
      <c r="U285" s="52"/>
      <c r="V285" s="52"/>
      <c r="W285" s="52"/>
      <c r="X285" s="52"/>
      <c r="Y285" s="52"/>
      <c r="Z285" s="52"/>
    </row>
    <row r="286">
      <c r="A286" s="52"/>
      <c r="B286" s="52"/>
      <c r="C286" s="52"/>
      <c r="D286" s="52"/>
      <c r="E286" s="52"/>
      <c r="F286" s="52"/>
      <c r="G286" s="52"/>
      <c r="H286" s="52"/>
      <c r="I286" s="52"/>
      <c r="J286" s="52"/>
      <c r="K286" s="52"/>
      <c r="L286" s="52"/>
      <c r="M286" s="52"/>
      <c r="N286" s="52"/>
      <c r="O286" s="52"/>
      <c r="P286" s="52"/>
      <c r="Q286" s="52"/>
      <c r="R286" s="52"/>
      <c r="S286" s="52"/>
      <c r="T286" s="52"/>
      <c r="U286" s="52"/>
      <c r="V286" s="52"/>
      <c r="W286" s="52"/>
      <c r="X286" s="52"/>
      <c r="Y286" s="52"/>
      <c r="Z286" s="52"/>
    </row>
    <row r="287">
      <c r="A287" s="52"/>
      <c r="B287" s="52"/>
      <c r="C287" s="52"/>
      <c r="D287" s="52"/>
      <c r="E287" s="52"/>
      <c r="F287" s="52"/>
      <c r="G287" s="52"/>
      <c r="H287" s="52"/>
      <c r="I287" s="52"/>
      <c r="J287" s="52"/>
      <c r="K287" s="52"/>
      <c r="L287" s="52"/>
      <c r="M287" s="52"/>
      <c r="N287" s="52"/>
      <c r="O287" s="52"/>
      <c r="P287" s="52"/>
      <c r="Q287" s="52"/>
      <c r="R287" s="52"/>
      <c r="S287" s="52"/>
      <c r="T287" s="52"/>
      <c r="U287" s="52"/>
      <c r="V287" s="52"/>
      <c r="W287" s="52"/>
      <c r="X287" s="52"/>
      <c r="Y287" s="52"/>
      <c r="Z287" s="52"/>
    </row>
    <row r="288">
      <c r="A288" s="52"/>
      <c r="B288" s="52"/>
      <c r="C288" s="52"/>
      <c r="D288" s="52"/>
      <c r="E288" s="52"/>
      <c r="F288" s="52"/>
      <c r="G288" s="52"/>
      <c r="H288" s="52"/>
      <c r="I288" s="52"/>
      <c r="J288" s="52"/>
      <c r="K288" s="52"/>
      <c r="L288" s="52"/>
      <c r="M288" s="52"/>
      <c r="N288" s="52"/>
      <c r="O288" s="52"/>
      <c r="P288" s="52"/>
      <c r="Q288" s="52"/>
      <c r="R288" s="52"/>
      <c r="S288" s="52"/>
      <c r="T288" s="52"/>
      <c r="U288" s="52"/>
      <c r="V288" s="52"/>
      <c r="W288" s="52"/>
      <c r="X288" s="52"/>
      <c r="Y288" s="52"/>
      <c r="Z288" s="52"/>
    </row>
    <row r="289">
      <c r="A289" s="52"/>
      <c r="B289" s="52"/>
      <c r="C289" s="52"/>
      <c r="D289" s="52"/>
      <c r="E289" s="52"/>
      <c r="F289" s="52"/>
      <c r="G289" s="52"/>
      <c r="H289" s="52"/>
      <c r="I289" s="52"/>
      <c r="J289" s="52"/>
      <c r="K289" s="52"/>
      <c r="L289" s="52"/>
      <c r="M289" s="52"/>
      <c r="N289" s="52"/>
      <c r="O289" s="52"/>
      <c r="P289" s="52"/>
      <c r="Q289" s="52"/>
      <c r="R289" s="52"/>
      <c r="S289" s="52"/>
      <c r="T289" s="52"/>
      <c r="U289" s="52"/>
      <c r="V289" s="52"/>
      <c r="W289" s="52"/>
      <c r="X289" s="52"/>
      <c r="Y289" s="52"/>
      <c r="Z289" s="52"/>
    </row>
    <row r="290">
      <c r="A290" s="52"/>
      <c r="B290" s="52"/>
      <c r="C290" s="52"/>
      <c r="D290" s="52"/>
      <c r="E290" s="52"/>
      <c r="F290" s="52"/>
      <c r="G290" s="52"/>
      <c r="H290" s="52"/>
      <c r="I290" s="52"/>
      <c r="J290" s="52"/>
      <c r="K290" s="52"/>
      <c r="L290" s="52"/>
      <c r="M290" s="52"/>
      <c r="N290" s="52"/>
      <c r="O290" s="52"/>
      <c r="P290" s="52"/>
      <c r="Q290" s="52"/>
      <c r="R290" s="52"/>
      <c r="S290" s="52"/>
      <c r="T290" s="52"/>
      <c r="U290" s="52"/>
      <c r="V290" s="52"/>
      <c r="W290" s="52"/>
      <c r="X290" s="52"/>
      <c r="Y290" s="52"/>
      <c r="Z290" s="52"/>
    </row>
    <row r="291">
      <c r="A291" s="52"/>
      <c r="B291" s="52"/>
      <c r="C291" s="52"/>
      <c r="D291" s="52"/>
      <c r="E291" s="52"/>
      <c r="F291" s="52"/>
      <c r="G291" s="52"/>
      <c r="H291" s="52"/>
      <c r="I291" s="52"/>
      <c r="J291" s="52"/>
      <c r="K291" s="52"/>
      <c r="L291" s="52"/>
      <c r="M291" s="52"/>
      <c r="N291" s="52"/>
      <c r="O291" s="52"/>
      <c r="P291" s="52"/>
      <c r="Q291" s="52"/>
      <c r="R291" s="52"/>
      <c r="S291" s="52"/>
      <c r="T291" s="52"/>
      <c r="U291" s="52"/>
      <c r="V291" s="52"/>
      <c r="W291" s="52"/>
      <c r="X291" s="52"/>
      <c r="Y291" s="52"/>
      <c r="Z291" s="52"/>
    </row>
    <row r="292">
      <c r="A292" s="52"/>
      <c r="B292" s="52"/>
      <c r="C292" s="52"/>
      <c r="D292" s="52"/>
      <c r="E292" s="52"/>
      <c r="F292" s="52"/>
      <c r="G292" s="52"/>
      <c r="H292" s="52"/>
      <c r="I292" s="52"/>
      <c r="J292" s="52"/>
      <c r="K292" s="52"/>
      <c r="L292" s="52"/>
      <c r="M292" s="52"/>
      <c r="N292" s="52"/>
      <c r="O292" s="52"/>
      <c r="P292" s="52"/>
      <c r="Q292" s="52"/>
      <c r="R292" s="52"/>
      <c r="S292" s="52"/>
      <c r="T292" s="52"/>
      <c r="U292" s="52"/>
      <c r="V292" s="52"/>
      <c r="W292" s="52"/>
      <c r="X292" s="52"/>
      <c r="Y292" s="52"/>
      <c r="Z292" s="52"/>
    </row>
    <row r="293">
      <c r="A293" s="52"/>
      <c r="B293" s="52"/>
      <c r="C293" s="52"/>
      <c r="D293" s="52"/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  <c r="Z293" s="52"/>
    </row>
    <row r="294">
      <c r="A294" s="52"/>
      <c r="B294" s="52"/>
      <c r="C294" s="52"/>
      <c r="D294" s="52"/>
      <c r="E294" s="52"/>
      <c r="F294" s="52"/>
      <c r="G294" s="52"/>
      <c r="H294" s="52"/>
      <c r="I294" s="52"/>
      <c r="J294" s="52"/>
      <c r="K294" s="52"/>
      <c r="L294" s="52"/>
      <c r="M294" s="52"/>
      <c r="N294" s="52"/>
      <c r="O294" s="52"/>
      <c r="P294" s="52"/>
      <c r="Q294" s="52"/>
      <c r="R294" s="52"/>
      <c r="S294" s="52"/>
      <c r="T294" s="52"/>
      <c r="U294" s="52"/>
      <c r="V294" s="52"/>
      <c r="W294" s="52"/>
      <c r="X294" s="52"/>
      <c r="Y294" s="52"/>
      <c r="Z294" s="52"/>
    </row>
    <row r="295">
      <c r="A295" s="52"/>
      <c r="B295" s="52"/>
      <c r="C295" s="52"/>
      <c r="D295" s="52"/>
      <c r="E295" s="52"/>
      <c r="F295" s="52"/>
      <c r="G295" s="52"/>
      <c r="H295" s="52"/>
      <c r="I295" s="52"/>
      <c r="J295" s="52"/>
      <c r="K295" s="52"/>
      <c r="L295" s="52"/>
      <c r="M295" s="52"/>
      <c r="N295" s="52"/>
      <c r="O295" s="52"/>
      <c r="P295" s="52"/>
      <c r="Q295" s="52"/>
      <c r="R295" s="52"/>
      <c r="S295" s="52"/>
      <c r="T295" s="52"/>
      <c r="U295" s="52"/>
      <c r="V295" s="52"/>
      <c r="W295" s="52"/>
      <c r="X295" s="52"/>
      <c r="Y295" s="52"/>
      <c r="Z295" s="52"/>
    </row>
    <row r="296">
      <c r="A296" s="52"/>
      <c r="B296" s="52"/>
      <c r="C296" s="52"/>
      <c r="D296" s="52"/>
      <c r="E296" s="52"/>
      <c r="F296" s="52"/>
      <c r="G296" s="52"/>
      <c r="H296" s="52"/>
      <c r="I296" s="52"/>
      <c r="J296" s="52"/>
      <c r="K296" s="52"/>
      <c r="L296" s="52"/>
      <c r="M296" s="52"/>
      <c r="N296" s="52"/>
      <c r="O296" s="52"/>
      <c r="P296" s="52"/>
      <c r="Q296" s="52"/>
      <c r="R296" s="52"/>
      <c r="S296" s="52"/>
      <c r="T296" s="52"/>
      <c r="U296" s="52"/>
      <c r="V296" s="52"/>
      <c r="W296" s="52"/>
      <c r="X296" s="52"/>
      <c r="Y296" s="52"/>
      <c r="Z296" s="52"/>
    </row>
    <row r="297">
      <c r="A297" s="52"/>
      <c r="B297" s="52"/>
      <c r="C297" s="52"/>
      <c r="D297" s="52"/>
      <c r="E297" s="52"/>
      <c r="F297" s="52"/>
      <c r="G297" s="52"/>
      <c r="H297" s="52"/>
      <c r="I297" s="52"/>
      <c r="J297" s="52"/>
      <c r="K297" s="52"/>
      <c r="L297" s="52"/>
      <c r="M297" s="52"/>
      <c r="N297" s="52"/>
      <c r="O297" s="52"/>
      <c r="P297" s="52"/>
      <c r="Q297" s="52"/>
      <c r="R297" s="52"/>
      <c r="S297" s="52"/>
      <c r="T297" s="52"/>
      <c r="U297" s="52"/>
      <c r="V297" s="52"/>
      <c r="W297" s="52"/>
      <c r="X297" s="52"/>
      <c r="Y297" s="52"/>
      <c r="Z297" s="52"/>
    </row>
    <row r="298">
      <c r="A298" s="52"/>
      <c r="B298" s="52"/>
      <c r="C298" s="52"/>
      <c r="D298" s="52"/>
      <c r="E298" s="52"/>
      <c r="F298" s="52"/>
      <c r="G298" s="52"/>
      <c r="H298" s="52"/>
      <c r="I298" s="52"/>
      <c r="J298" s="52"/>
      <c r="K298" s="52"/>
      <c r="L298" s="52"/>
      <c r="M298" s="52"/>
      <c r="N298" s="52"/>
      <c r="O298" s="52"/>
      <c r="P298" s="52"/>
      <c r="Q298" s="52"/>
      <c r="R298" s="52"/>
      <c r="S298" s="52"/>
      <c r="T298" s="52"/>
      <c r="U298" s="52"/>
      <c r="V298" s="52"/>
      <c r="W298" s="52"/>
      <c r="X298" s="52"/>
      <c r="Y298" s="52"/>
      <c r="Z298" s="52"/>
    </row>
    <row r="299">
      <c r="A299" s="52"/>
      <c r="B299" s="52"/>
      <c r="C299" s="52"/>
      <c r="D299" s="52"/>
      <c r="E299" s="52"/>
      <c r="F299" s="52"/>
      <c r="G299" s="52"/>
      <c r="H299" s="52"/>
      <c r="I299" s="52"/>
      <c r="J299" s="52"/>
      <c r="K299" s="52"/>
      <c r="L299" s="52"/>
      <c r="M299" s="52"/>
      <c r="N299" s="52"/>
      <c r="O299" s="52"/>
      <c r="P299" s="52"/>
      <c r="Q299" s="52"/>
      <c r="R299" s="52"/>
      <c r="S299" s="52"/>
      <c r="T299" s="52"/>
      <c r="U299" s="52"/>
      <c r="V299" s="52"/>
      <c r="W299" s="52"/>
      <c r="X299" s="52"/>
      <c r="Y299" s="52"/>
      <c r="Z299" s="52"/>
    </row>
    <row r="300">
      <c r="A300" s="52"/>
      <c r="B300" s="52"/>
      <c r="C300" s="52"/>
      <c r="D300" s="52"/>
      <c r="E300" s="52"/>
      <c r="F300" s="52"/>
      <c r="G300" s="52"/>
      <c r="H300" s="52"/>
      <c r="I300" s="52"/>
      <c r="J300" s="52"/>
      <c r="K300" s="52"/>
      <c r="L300" s="52"/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  <c r="X300" s="52"/>
      <c r="Y300" s="52"/>
      <c r="Z300" s="52"/>
    </row>
    <row r="301">
      <c r="A301" s="52"/>
      <c r="B301" s="52"/>
      <c r="C301" s="52"/>
      <c r="D301" s="52"/>
      <c r="E301" s="52"/>
      <c r="F301" s="52"/>
      <c r="G301" s="52"/>
      <c r="H301" s="52"/>
      <c r="I301" s="52"/>
      <c r="J301" s="52"/>
      <c r="K301" s="52"/>
      <c r="L301" s="52"/>
      <c r="M301" s="52"/>
      <c r="N301" s="52"/>
      <c r="O301" s="52"/>
      <c r="P301" s="52"/>
      <c r="Q301" s="52"/>
      <c r="R301" s="52"/>
      <c r="S301" s="52"/>
      <c r="T301" s="52"/>
      <c r="U301" s="52"/>
      <c r="V301" s="52"/>
      <c r="W301" s="52"/>
      <c r="X301" s="52"/>
      <c r="Y301" s="52"/>
      <c r="Z301" s="52"/>
    </row>
    <row r="302">
      <c r="A302" s="52"/>
      <c r="B302" s="52"/>
      <c r="C302" s="52"/>
      <c r="D302" s="52"/>
      <c r="E302" s="52"/>
      <c r="F302" s="52"/>
      <c r="G302" s="52"/>
      <c r="H302" s="52"/>
      <c r="I302" s="52"/>
      <c r="J302" s="52"/>
      <c r="K302" s="52"/>
      <c r="L302" s="52"/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  <c r="X302" s="52"/>
      <c r="Y302" s="52"/>
      <c r="Z302" s="52"/>
    </row>
    <row r="303">
      <c r="A303" s="52"/>
      <c r="B303" s="52"/>
      <c r="C303" s="52"/>
      <c r="D303" s="52"/>
      <c r="E303" s="52"/>
      <c r="F303" s="52"/>
      <c r="G303" s="52"/>
      <c r="H303" s="52"/>
      <c r="I303" s="52"/>
      <c r="J303" s="52"/>
      <c r="K303" s="52"/>
      <c r="L303" s="52"/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  <c r="X303" s="52"/>
      <c r="Y303" s="52"/>
      <c r="Z303" s="52"/>
    </row>
    <row r="304">
      <c r="A304" s="52"/>
      <c r="B304" s="52"/>
      <c r="C304" s="52"/>
      <c r="D304" s="52"/>
      <c r="E304" s="52"/>
      <c r="F304" s="52"/>
      <c r="G304" s="52"/>
      <c r="H304" s="52"/>
      <c r="I304" s="52"/>
      <c r="J304" s="52"/>
      <c r="K304" s="52"/>
      <c r="L304" s="52"/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  <c r="Z304" s="52"/>
    </row>
    <row r="305">
      <c r="A305" s="52"/>
      <c r="B305" s="52"/>
      <c r="C305" s="52"/>
      <c r="D305" s="52"/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  <c r="Z305" s="52"/>
    </row>
    <row r="306">
      <c r="A306" s="52"/>
      <c r="B306" s="52"/>
      <c r="C306" s="52"/>
      <c r="D306" s="52"/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  <c r="Z306" s="52"/>
    </row>
    <row r="307">
      <c r="A307" s="52"/>
      <c r="B307" s="52"/>
      <c r="C307" s="52"/>
      <c r="D307" s="52"/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  <c r="Z307" s="52"/>
    </row>
    <row r="308">
      <c r="A308" s="52"/>
      <c r="B308" s="52"/>
      <c r="C308" s="52"/>
      <c r="D308" s="52"/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  <c r="Z308" s="52"/>
    </row>
    <row r="309">
      <c r="A309" s="52"/>
      <c r="B309" s="52"/>
      <c r="C309" s="52"/>
      <c r="D309" s="52"/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  <c r="Z309" s="52"/>
    </row>
    <row r="310">
      <c r="A310" s="52"/>
      <c r="B310" s="52"/>
      <c r="C310" s="52"/>
      <c r="D310" s="52"/>
      <c r="E310" s="52"/>
      <c r="F310" s="52"/>
      <c r="G310" s="52"/>
      <c r="H310" s="52"/>
      <c r="I310" s="52"/>
      <c r="J310" s="52"/>
      <c r="K310" s="52"/>
      <c r="L310" s="52"/>
      <c r="M310" s="52"/>
      <c r="N310" s="52"/>
      <c r="O310" s="52"/>
      <c r="P310" s="52"/>
      <c r="Q310" s="52"/>
      <c r="R310" s="52"/>
      <c r="S310" s="52"/>
      <c r="T310" s="52"/>
      <c r="U310" s="52"/>
      <c r="V310" s="52"/>
      <c r="W310" s="52"/>
      <c r="X310" s="52"/>
      <c r="Y310" s="52"/>
      <c r="Z310" s="52"/>
    </row>
    <row r="311">
      <c r="A311" s="52"/>
      <c r="B311" s="52"/>
      <c r="C311" s="52"/>
      <c r="D311" s="52"/>
      <c r="E311" s="52"/>
      <c r="F311" s="52"/>
      <c r="G311" s="52"/>
      <c r="H311" s="52"/>
      <c r="I311" s="52"/>
      <c r="J311" s="52"/>
      <c r="K311" s="52"/>
      <c r="L311" s="52"/>
      <c r="M311" s="52"/>
      <c r="N311" s="52"/>
      <c r="O311" s="52"/>
      <c r="P311" s="52"/>
      <c r="Q311" s="52"/>
      <c r="R311" s="52"/>
      <c r="S311" s="52"/>
      <c r="T311" s="52"/>
      <c r="U311" s="52"/>
      <c r="V311" s="52"/>
      <c r="W311" s="52"/>
      <c r="X311" s="52"/>
      <c r="Y311" s="52"/>
      <c r="Z311" s="52"/>
    </row>
    <row r="312">
      <c r="A312" s="52"/>
      <c r="B312" s="52"/>
      <c r="C312" s="52"/>
      <c r="D312" s="52"/>
      <c r="E312" s="52"/>
      <c r="F312" s="52"/>
      <c r="G312" s="52"/>
      <c r="H312" s="52"/>
      <c r="I312" s="52"/>
      <c r="J312" s="52"/>
      <c r="K312" s="52"/>
      <c r="L312" s="52"/>
      <c r="M312" s="52"/>
      <c r="N312" s="52"/>
      <c r="O312" s="52"/>
      <c r="P312" s="52"/>
      <c r="Q312" s="52"/>
      <c r="R312" s="52"/>
      <c r="S312" s="52"/>
      <c r="T312" s="52"/>
      <c r="U312" s="52"/>
      <c r="V312" s="52"/>
      <c r="W312" s="52"/>
      <c r="X312" s="52"/>
      <c r="Y312" s="52"/>
      <c r="Z312" s="52"/>
    </row>
    <row r="313">
      <c r="A313" s="52"/>
      <c r="B313" s="52"/>
      <c r="C313" s="52"/>
      <c r="D313" s="52"/>
      <c r="E313" s="52"/>
      <c r="F313" s="52"/>
      <c r="G313" s="52"/>
      <c r="H313" s="52"/>
      <c r="I313" s="52"/>
      <c r="J313" s="52"/>
      <c r="K313" s="52"/>
      <c r="L313" s="52"/>
      <c r="M313" s="52"/>
      <c r="N313" s="52"/>
      <c r="O313" s="52"/>
      <c r="P313" s="52"/>
      <c r="Q313" s="52"/>
      <c r="R313" s="52"/>
      <c r="S313" s="52"/>
      <c r="T313" s="52"/>
      <c r="U313" s="52"/>
      <c r="V313" s="52"/>
      <c r="W313" s="52"/>
      <c r="X313" s="52"/>
      <c r="Y313" s="52"/>
      <c r="Z313" s="52"/>
    </row>
    <row r="314">
      <c r="A314" s="52"/>
      <c r="B314" s="52"/>
      <c r="C314" s="52"/>
      <c r="D314" s="52"/>
      <c r="E314" s="52"/>
      <c r="F314" s="52"/>
      <c r="G314" s="52"/>
      <c r="H314" s="52"/>
      <c r="I314" s="52"/>
      <c r="J314" s="52"/>
      <c r="K314" s="52"/>
      <c r="L314" s="52"/>
      <c r="M314" s="52"/>
      <c r="N314" s="52"/>
      <c r="O314" s="52"/>
      <c r="P314" s="52"/>
      <c r="Q314" s="52"/>
      <c r="R314" s="52"/>
      <c r="S314" s="52"/>
      <c r="T314" s="52"/>
      <c r="U314" s="52"/>
      <c r="V314" s="52"/>
      <c r="W314" s="52"/>
      <c r="X314" s="52"/>
      <c r="Y314" s="52"/>
      <c r="Z314" s="52"/>
    </row>
    <row r="315">
      <c r="A315" s="52"/>
      <c r="B315" s="52"/>
      <c r="C315" s="52"/>
      <c r="D315" s="52"/>
      <c r="E315" s="52"/>
      <c r="F315" s="52"/>
      <c r="G315" s="52"/>
      <c r="H315" s="52"/>
      <c r="I315" s="52"/>
      <c r="J315" s="52"/>
      <c r="K315" s="52"/>
      <c r="L315" s="52"/>
      <c r="M315" s="52"/>
      <c r="N315" s="52"/>
      <c r="O315" s="52"/>
      <c r="P315" s="52"/>
      <c r="Q315" s="52"/>
      <c r="R315" s="52"/>
      <c r="S315" s="52"/>
      <c r="T315" s="52"/>
      <c r="U315" s="52"/>
      <c r="V315" s="52"/>
      <c r="W315" s="52"/>
      <c r="X315" s="52"/>
      <c r="Y315" s="52"/>
      <c r="Z315" s="52"/>
    </row>
    <row r="316">
      <c r="A316" s="52"/>
      <c r="B316" s="52"/>
      <c r="C316" s="52"/>
      <c r="D316" s="52"/>
      <c r="E316" s="52"/>
      <c r="F316" s="52"/>
      <c r="G316" s="52"/>
      <c r="H316" s="52"/>
      <c r="I316" s="52"/>
      <c r="J316" s="52"/>
      <c r="K316" s="52"/>
      <c r="L316" s="52"/>
      <c r="M316" s="52"/>
      <c r="N316" s="52"/>
      <c r="O316" s="52"/>
      <c r="P316" s="52"/>
      <c r="Q316" s="52"/>
      <c r="R316" s="52"/>
      <c r="S316" s="52"/>
      <c r="T316" s="52"/>
      <c r="U316" s="52"/>
      <c r="V316" s="52"/>
      <c r="W316" s="52"/>
      <c r="X316" s="52"/>
      <c r="Y316" s="52"/>
      <c r="Z316" s="52"/>
    </row>
    <row r="317">
      <c r="A317" s="52"/>
      <c r="B317" s="52"/>
      <c r="C317" s="52"/>
      <c r="D317" s="52"/>
      <c r="E317" s="52"/>
      <c r="F317" s="52"/>
      <c r="G317" s="52"/>
      <c r="H317" s="52"/>
      <c r="I317" s="52"/>
      <c r="J317" s="52"/>
      <c r="K317" s="52"/>
      <c r="L317" s="52"/>
      <c r="M317" s="52"/>
      <c r="N317" s="52"/>
      <c r="O317" s="52"/>
      <c r="P317" s="52"/>
      <c r="Q317" s="52"/>
      <c r="R317" s="52"/>
      <c r="S317" s="52"/>
      <c r="T317" s="52"/>
      <c r="U317" s="52"/>
      <c r="V317" s="52"/>
      <c r="W317" s="52"/>
      <c r="X317" s="52"/>
      <c r="Y317" s="52"/>
      <c r="Z317" s="52"/>
    </row>
    <row r="318">
      <c r="A318" s="52"/>
      <c r="B318" s="52"/>
      <c r="C318" s="52"/>
      <c r="D318" s="52"/>
      <c r="E318" s="52"/>
      <c r="F318" s="52"/>
      <c r="G318" s="52"/>
      <c r="H318" s="52"/>
      <c r="I318" s="52"/>
      <c r="J318" s="52"/>
      <c r="K318" s="52"/>
      <c r="L318" s="52"/>
      <c r="M318" s="52"/>
      <c r="N318" s="52"/>
      <c r="O318" s="52"/>
      <c r="P318" s="52"/>
      <c r="Q318" s="52"/>
      <c r="R318" s="52"/>
      <c r="S318" s="52"/>
      <c r="T318" s="52"/>
      <c r="U318" s="52"/>
      <c r="V318" s="52"/>
      <c r="W318" s="52"/>
      <c r="X318" s="52"/>
      <c r="Y318" s="52"/>
      <c r="Z318" s="52"/>
    </row>
    <row r="319">
      <c r="A319" s="52"/>
      <c r="B319" s="52"/>
      <c r="C319" s="52"/>
      <c r="D319" s="52"/>
      <c r="E319" s="52"/>
      <c r="F319" s="52"/>
      <c r="G319" s="52"/>
      <c r="H319" s="52"/>
      <c r="I319" s="52"/>
      <c r="J319" s="52"/>
      <c r="K319" s="52"/>
      <c r="L319" s="52"/>
      <c r="M319" s="52"/>
      <c r="N319" s="52"/>
      <c r="O319" s="52"/>
      <c r="P319" s="52"/>
      <c r="Q319" s="52"/>
      <c r="R319" s="52"/>
      <c r="S319" s="52"/>
      <c r="T319" s="52"/>
      <c r="U319" s="52"/>
      <c r="V319" s="52"/>
      <c r="W319" s="52"/>
      <c r="X319" s="52"/>
      <c r="Y319" s="52"/>
      <c r="Z319" s="52"/>
    </row>
    <row r="320">
      <c r="A320" s="52"/>
      <c r="B320" s="52"/>
      <c r="C320" s="52"/>
      <c r="D320" s="52"/>
      <c r="E320" s="52"/>
      <c r="F320" s="52"/>
      <c r="G320" s="52"/>
      <c r="H320" s="52"/>
      <c r="I320" s="52"/>
      <c r="J320" s="52"/>
      <c r="K320" s="52"/>
      <c r="L320" s="52"/>
      <c r="M320" s="52"/>
      <c r="N320" s="52"/>
      <c r="O320" s="52"/>
      <c r="P320" s="52"/>
      <c r="Q320" s="52"/>
      <c r="R320" s="52"/>
      <c r="S320" s="52"/>
      <c r="T320" s="52"/>
      <c r="U320" s="52"/>
      <c r="V320" s="52"/>
      <c r="W320" s="52"/>
      <c r="X320" s="52"/>
      <c r="Y320" s="52"/>
      <c r="Z320" s="52"/>
    </row>
    <row r="321">
      <c r="A321" s="52"/>
      <c r="B321" s="52"/>
      <c r="C321" s="52"/>
      <c r="D321" s="52"/>
      <c r="E321" s="52"/>
      <c r="F321" s="52"/>
      <c r="G321" s="52"/>
      <c r="H321" s="52"/>
      <c r="I321" s="52"/>
      <c r="J321" s="52"/>
      <c r="K321" s="52"/>
      <c r="L321" s="52"/>
      <c r="M321" s="52"/>
      <c r="N321" s="52"/>
      <c r="O321" s="52"/>
      <c r="P321" s="52"/>
      <c r="Q321" s="52"/>
      <c r="R321" s="52"/>
      <c r="S321" s="52"/>
      <c r="T321" s="52"/>
      <c r="U321" s="52"/>
      <c r="V321" s="52"/>
      <c r="W321" s="52"/>
      <c r="X321" s="52"/>
      <c r="Y321" s="52"/>
      <c r="Z321" s="52"/>
    </row>
    <row r="322">
      <c r="A322" s="52"/>
      <c r="B322" s="52"/>
      <c r="C322" s="52"/>
      <c r="D322" s="52"/>
      <c r="E322" s="52"/>
      <c r="F322" s="52"/>
      <c r="G322" s="52"/>
      <c r="H322" s="52"/>
      <c r="I322" s="52"/>
      <c r="J322" s="52"/>
      <c r="K322" s="52"/>
      <c r="L322" s="52"/>
      <c r="M322" s="52"/>
      <c r="N322" s="52"/>
      <c r="O322" s="52"/>
      <c r="P322" s="52"/>
      <c r="Q322" s="52"/>
      <c r="R322" s="52"/>
      <c r="S322" s="52"/>
      <c r="T322" s="52"/>
      <c r="U322" s="52"/>
      <c r="V322" s="52"/>
      <c r="W322" s="52"/>
      <c r="X322" s="52"/>
      <c r="Y322" s="52"/>
      <c r="Z322" s="52"/>
    </row>
    <row r="323">
      <c r="A323" s="52"/>
      <c r="B323" s="52"/>
      <c r="C323" s="52"/>
      <c r="D323" s="52"/>
      <c r="E323" s="52"/>
      <c r="F323" s="52"/>
      <c r="G323" s="52"/>
      <c r="H323" s="52"/>
      <c r="I323" s="52"/>
      <c r="J323" s="52"/>
      <c r="K323" s="52"/>
      <c r="L323" s="52"/>
      <c r="M323" s="52"/>
      <c r="N323" s="52"/>
      <c r="O323" s="52"/>
      <c r="P323" s="52"/>
      <c r="Q323" s="52"/>
      <c r="R323" s="52"/>
      <c r="S323" s="52"/>
      <c r="T323" s="52"/>
      <c r="U323" s="52"/>
      <c r="V323" s="52"/>
      <c r="W323" s="52"/>
      <c r="X323" s="52"/>
      <c r="Y323" s="52"/>
      <c r="Z323" s="52"/>
    </row>
    <row r="324">
      <c r="A324" s="52"/>
      <c r="B324" s="52"/>
      <c r="C324" s="52"/>
      <c r="D324" s="52"/>
      <c r="E324" s="52"/>
      <c r="F324" s="52"/>
      <c r="G324" s="52"/>
      <c r="H324" s="52"/>
      <c r="I324" s="52"/>
      <c r="J324" s="52"/>
      <c r="K324" s="52"/>
      <c r="L324" s="52"/>
      <c r="M324" s="52"/>
      <c r="N324" s="52"/>
      <c r="O324" s="52"/>
      <c r="P324" s="52"/>
      <c r="Q324" s="52"/>
      <c r="R324" s="52"/>
      <c r="S324" s="52"/>
      <c r="T324" s="52"/>
      <c r="U324" s="52"/>
      <c r="V324" s="52"/>
      <c r="W324" s="52"/>
      <c r="X324" s="52"/>
      <c r="Y324" s="52"/>
      <c r="Z324" s="52"/>
    </row>
    <row r="325">
      <c r="A325" s="52"/>
      <c r="B325" s="52"/>
      <c r="C325" s="52"/>
      <c r="D325" s="52"/>
      <c r="E325" s="52"/>
      <c r="F325" s="52"/>
      <c r="G325" s="52"/>
      <c r="H325" s="52"/>
      <c r="I325" s="52"/>
      <c r="J325" s="52"/>
      <c r="K325" s="52"/>
      <c r="L325" s="52"/>
      <c r="M325" s="52"/>
      <c r="N325" s="52"/>
      <c r="O325" s="52"/>
      <c r="P325" s="52"/>
      <c r="Q325" s="52"/>
      <c r="R325" s="52"/>
      <c r="S325" s="52"/>
      <c r="T325" s="52"/>
      <c r="U325" s="52"/>
      <c r="V325" s="52"/>
      <c r="W325" s="52"/>
      <c r="X325" s="52"/>
      <c r="Y325" s="52"/>
      <c r="Z325" s="52"/>
    </row>
    <row r="326">
      <c r="A326" s="52"/>
      <c r="B326" s="52"/>
      <c r="C326" s="52"/>
      <c r="D326" s="52"/>
      <c r="E326" s="52"/>
      <c r="F326" s="52"/>
      <c r="G326" s="52"/>
      <c r="H326" s="52"/>
      <c r="I326" s="52"/>
      <c r="J326" s="52"/>
      <c r="K326" s="52"/>
      <c r="L326" s="52"/>
      <c r="M326" s="52"/>
      <c r="N326" s="52"/>
      <c r="O326" s="52"/>
      <c r="P326" s="52"/>
      <c r="Q326" s="52"/>
      <c r="R326" s="52"/>
      <c r="S326" s="52"/>
      <c r="T326" s="52"/>
      <c r="U326" s="52"/>
      <c r="V326" s="52"/>
      <c r="W326" s="52"/>
      <c r="X326" s="52"/>
      <c r="Y326" s="52"/>
      <c r="Z326" s="52"/>
    </row>
    <row r="327">
      <c r="A327" s="52"/>
      <c r="B327" s="52"/>
      <c r="C327" s="52"/>
      <c r="D327" s="52"/>
      <c r="E327" s="52"/>
      <c r="F327" s="52"/>
      <c r="G327" s="52"/>
      <c r="H327" s="52"/>
      <c r="I327" s="52"/>
      <c r="J327" s="52"/>
      <c r="K327" s="52"/>
      <c r="L327" s="52"/>
      <c r="M327" s="52"/>
      <c r="N327" s="52"/>
      <c r="O327" s="52"/>
      <c r="P327" s="52"/>
      <c r="Q327" s="52"/>
      <c r="R327" s="52"/>
      <c r="S327" s="52"/>
      <c r="T327" s="52"/>
      <c r="U327" s="52"/>
      <c r="V327" s="52"/>
      <c r="W327" s="52"/>
      <c r="X327" s="52"/>
      <c r="Y327" s="52"/>
      <c r="Z327" s="52"/>
    </row>
    <row r="328">
      <c r="A328" s="52"/>
      <c r="B328" s="52"/>
      <c r="C328" s="52"/>
      <c r="D328" s="52"/>
      <c r="E328" s="52"/>
      <c r="F328" s="52"/>
      <c r="G328" s="52"/>
      <c r="H328" s="52"/>
      <c r="I328" s="52"/>
      <c r="J328" s="52"/>
      <c r="K328" s="52"/>
      <c r="L328" s="52"/>
      <c r="M328" s="52"/>
      <c r="N328" s="52"/>
      <c r="O328" s="52"/>
      <c r="P328" s="52"/>
      <c r="Q328" s="52"/>
      <c r="R328" s="52"/>
      <c r="S328" s="52"/>
      <c r="T328" s="52"/>
      <c r="U328" s="52"/>
      <c r="V328" s="52"/>
      <c r="W328" s="52"/>
      <c r="X328" s="52"/>
      <c r="Y328" s="52"/>
      <c r="Z328" s="52"/>
    </row>
    <row r="329">
      <c r="A329" s="52"/>
      <c r="B329" s="52"/>
      <c r="C329" s="52"/>
      <c r="D329" s="52"/>
      <c r="E329" s="52"/>
      <c r="F329" s="52"/>
      <c r="G329" s="52"/>
      <c r="H329" s="52"/>
      <c r="I329" s="52"/>
      <c r="J329" s="52"/>
      <c r="K329" s="52"/>
      <c r="L329" s="52"/>
      <c r="M329" s="52"/>
      <c r="N329" s="52"/>
      <c r="O329" s="52"/>
      <c r="P329" s="52"/>
      <c r="Q329" s="52"/>
      <c r="R329" s="52"/>
      <c r="S329" s="52"/>
      <c r="T329" s="52"/>
      <c r="U329" s="52"/>
      <c r="V329" s="52"/>
      <c r="W329" s="52"/>
      <c r="X329" s="52"/>
      <c r="Y329" s="52"/>
      <c r="Z329" s="52"/>
    </row>
    <row r="330">
      <c r="A330" s="52"/>
      <c r="B330" s="52"/>
      <c r="C330" s="52"/>
      <c r="D330" s="52"/>
      <c r="E330" s="52"/>
      <c r="F330" s="52"/>
      <c r="G330" s="52"/>
      <c r="H330" s="52"/>
      <c r="I330" s="52"/>
      <c r="J330" s="52"/>
      <c r="K330" s="52"/>
      <c r="L330" s="52"/>
      <c r="M330" s="52"/>
      <c r="N330" s="52"/>
      <c r="O330" s="52"/>
      <c r="P330" s="52"/>
      <c r="Q330" s="52"/>
      <c r="R330" s="52"/>
      <c r="S330" s="52"/>
      <c r="T330" s="52"/>
      <c r="U330" s="52"/>
      <c r="V330" s="52"/>
      <c r="W330" s="52"/>
      <c r="X330" s="52"/>
      <c r="Y330" s="52"/>
      <c r="Z330" s="52"/>
    </row>
    <row r="331">
      <c r="A331" s="52"/>
      <c r="B331" s="52"/>
      <c r="C331" s="52"/>
      <c r="D331" s="52"/>
      <c r="E331" s="52"/>
      <c r="F331" s="52"/>
      <c r="G331" s="52"/>
      <c r="H331" s="52"/>
      <c r="I331" s="52"/>
      <c r="J331" s="52"/>
      <c r="K331" s="52"/>
      <c r="L331" s="52"/>
      <c r="M331" s="52"/>
      <c r="N331" s="52"/>
      <c r="O331" s="52"/>
      <c r="P331" s="52"/>
      <c r="Q331" s="52"/>
      <c r="R331" s="52"/>
      <c r="S331" s="52"/>
      <c r="T331" s="52"/>
      <c r="U331" s="52"/>
      <c r="V331" s="52"/>
      <c r="W331" s="52"/>
      <c r="X331" s="52"/>
      <c r="Y331" s="52"/>
      <c r="Z331" s="52"/>
    </row>
    <row r="332">
      <c r="A332" s="52"/>
      <c r="B332" s="52"/>
      <c r="C332" s="52"/>
      <c r="D332" s="52"/>
      <c r="E332" s="52"/>
      <c r="F332" s="52"/>
      <c r="G332" s="52"/>
      <c r="H332" s="52"/>
      <c r="I332" s="52"/>
      <c r="J332" s="52"/>
      <c r="K332" s="52"/>
      <c r="L332" s="52"/>
      <c r="M332" s="52"/>
      <c r="N332" s="52"/>
      <c r="O332" s="52"/>
      <c r="P332" s="52"/>
      <c r="Q332" s="52"/>
      <c r="R332" s="52"/>
      <c r="S332" s="52"/>
      <c r="T332" s="52"/>
      <c r="U332" s="52"/>
      <c r="V332" s="52"/>
      <c r="W332" s="52"/>
      <c r="X332" s="52"/>
      <c r="Y332" s="52"/>
      <c r="Z332" s="52"/>
    </row>
    <row r="333">
      <c r="A333" s="52"/>
      <c r="B333" s="52"/>
      <c r="C333" s="52"/>
      <c r="D333" s="52"/>
      <c r="E333" s="52"/>
      <c r="F333" s="52"/>
      <c r="G333" s="52"/>
      <c r="H333" s="52"/>
      <c r="I333" s="52"/>
      <c r="J333" s="52"/>
      <c r="K333" s="52"/>
      <c r="L333" s="52"/>
      <c r="M333" s="52"/>
      <c r="N333" s="52"/>
      <c r="O333" s="52"/>
      <c r="P333" s="52"/>
      <c r="Q333" s="52"/>
      <c r="R333" s="52"/>
      <c r="S333" s="52"/>
      <c r="T333" s="52"/>
      <c r="U333" s="52"/>
      <c r="V333" s="52"/>
      <c r="W333" s="52"/>
      <c r="X333" s="52"/>
      <c r="Y333" s="52"/>
      <c r="Z333" s="52"/>
    </row>
    <row r="334">
      <c r="A334" s="52"/>
      <c r="B334" s="52"/>
      <c r="C334" s="52"/>
      <c r="D334" s="52"/>
      <c r="E334" s="52"/>
      <c r="F334" s="52"/>
      <c r="G334" s="52"/>
      <c r="H334" s="52"/>
      <c r="I334" s="52"/>
      <c r="J334" s="52"/>
      <c r="K334" s="52"/>
      <c r="L334" s="52"/>
      <c r="M334" s="52"/>
      <c r="N334" s="52"/>
      <c r="O334" s="52"/>
      <c r="P334" s="52"/>
      <c r="Q334" s="52"/>
      <c r="R334" s="52"/>
      <c r="S334" s="52"/>
      <c r="T334" s="52"/>
      <c r="U334" s="52"/>
      <c r="V334" s="52"/>
      <c r="W334" s="52"/>
      <c r="X334" s="52"/>
      <c r="Y334" s="52"/>
      <c r="Z334" s="52"/>
    </row>
    <row r="335">
      <c r="A335" s="52"/>
      <c r="B335" s="52"/>
      <c r="C335" s="52"/>
      <c r="D335" s="52"/>
      <c r="E335" s="52"/>
      <c r="F335" s="52"/>
      <c r="G335" s="52"/>
      <c r="H335" s="52"/>
      <c r="I335" s="52"/>
      <c r="J335" s="52"/>
      <c r="K335" s="52"/>
      <c r="L335" s="52"/>
      <c r="M335" s="52"/>
      <c r="N335" s="52"/>
      <c r="O335" s="52"/>
      <c r="P335" s="52"/>
      <c r="Q335" s="52"/>
      <c r="R335" s="52"/>
      <c r="S335" s="52"/>
      <c r="T335" s="52"/>
      <c r="U335" s="52"/>
      <c r="V335" s="52"/>
      <c r="W335" s="52"/>
      <c r="X335" s="52"/>
      <c r="Y335" s="52"/>
      <c r="Z335" s="52"/>
    </row>
    <row r="336">
      <c r="A336" s="52"/>
      <c r="B336" s="52"/>
      <c r="C336" s="52"/>
      <c r="D336" s="52"/>
      <c r="E336" s="52"/>
      <c r="F336" s="52"/>
      <c r="G336" s="52"/>
      <c r="H336" s="52"/>
      <c r="I336" s="52"/>
      <c r="J336" s="52"/>
      <c r="K336" s="52"/>
      <c r="L336" s="52"/>
      <c r="M336" s="52"/>
      <c r="N336" s="52"/>
      <c r="O336" s="52"/>
      <c r="P336" s="52"/>
      <c r="Q336" s="52"/>
      <c r="R336" s="52"/>
      <c r="S336" s="52"/>
      <c r="T336" s="52"/>
      <c r="U336" s="52"/>
      <c r="V336" s="52"/>
      <c r="W336" s="52"/>
      <c r="X336" s="52"/>
      <c r="Y336" s="52"/>
      <c r="Z336" s="52"/>
    </row>
    <row r="337">
      <c r="A337" s="52"/>
      <c r="B337" s="52"/>
      <c r="C337" s="52"/>
      <c r="D337" s="52"/>
      <c r="E337" s="52"/>
      <c r="F337" s="52"/>
      <c r="G337" s="52"/>
      <c r="H337" s="52"/>
      <c r="I337" s="52"/>
      <c r="J337" s="52"/>
      <c r="K337" s="52"/>
      <c r="L337" s="52"/>
      <c r="M337" s="52"/>
      <c r="N337" s="52"/>
      <c r="O337" s="52"/>
      <c r="P337" s="52"/>
      <c r="Q337" s="52"/>
      <c r="R337" s="52"/>
      <c r="S337" s="52"/>
      <c r="T337" s="52"/>
      <c r="U337" s="52"/>
      <c r="V337" s="52"/>
      <c r="W337" s="52"/>
      <c r="X337" s="52"/>
      <c r="Y337" s="52"/>
      <c r="Z337" s="52"/>
    </row>
    <row r="338">
      <c r="A338" s="52"/>
      <c r="B338" s="52"/>
      <c r="C338" s="52"/>
      <c r="D338" s="52"/>
      <c r="E338" s="52"/>
      <c r="F338" s="52"/>
      <c r="G338" s="52"/>
      <c r="H338" s="52"/>
      <c r="I338" s="52"/>
      <c r="J338" s="52"/>
      <c r="K338" s="52"/>
      <c r="L338" s="52"/>
      <c r="M338" s="52"/>
      <c r="N338" s="52"/>
      <c r="O338" s="52"/>
      <c r="P338" s="52"/>
      <c r="Q338" s="52"/>
      <c r="R338" s="52"/>
      <c r="S338" s="52"/>
      <c r="T338" s="52"/>
      <c r="U338" s="52"/>
      <c r="V338" s="52"/>
      <c r="W338" s="52"/>
      <c r="X338" s="52"/>
      <c r="Y338" s="52"/>
      <c r="Z338" s="52"/>
    </row>
    <row r="339">
      <c r="A339" s="52"/>
      <c r="B339" s="52"/>
      <c r="C339" s="52"/>
      <c r="D339" s="52"/>
      <c r="E339" s="52"/>
      <c r="F339" s="52"/>
      <c r="G339" s="52"/>
      <c r="H339" s="52"/>
      <c r="I339" s="52"/>
      <c r="J339" s="52"/>
      <c r="K339" s="52"/>
      <c r="L339" s="52"/>
      <c r="M339" s="52"/>
      <c r="N339" s="52"/>
      <c r="O339" s="52"/>
      <c r="P339" s="52"/>
      <c r="Q339" s="52"/>
      <c r="R339" s="52"/>
      <c r="S339" s="52"/>
      <c r="T339" s="52"/>
      <c r="U339" s="52"/>
      <c r="V339" s="52"/>
      <c r="W339" s="52"/>
      <c r="X339" s="52"/>
      <c r="Y339" s="52"/>
      <c r="Z339" s="52"/>
    </row>
    <row r="340">
      <c r="A340" s="52"/>
      <c r="B340" s="52"/>
      <c r="C340" s="52"/>
      <c r="D340" s="52"/>
      <c r="E340" s="52"/>
      <c r="F340" s="52"/>
      <c r="G340" s="52"/>
      <c r="H340" s="52"/>
      <c r="I340" s="52"/>
      <c r="J340" s="52"/>
      <c r="K340" s="52"/>
      <c r="L340" s="52"/>
      <c r="M340" s="52"/>
      <c r="N340" s="52"/>
      <c r="O340" s="52"/>
      <c r="P340" s="52"/>
      <c r="Q340" s="52"/>
      <c r="R340" s="52"/>
      <c r="S340" s="52"/>
      <c r="T340" s="52"/>
      <c r="U340" s="52"/>
      <c r="V340" s="52"/>
      <c r="W340" s="52"/>
      <c r="X340" s="52"/>
      <c r="Y340" s="52"/>
      <c r="Z340" s="52"/>
    </row>
    <row r="341">
      <c r="A341" s="52"/>
      <c r="B341" s="52"/>
      <c r="C341" s="52"/>
      <c r="D341" s="52"/>
      <c r="E341" s="52"/>
      <c r="F341" s="52"/>
      <c r="G341" s="52"/>
      <c r="H341" s="52"/>
      <c r="I341" s="52"/>
      <c r="J341" s="52"/>
      <c r="K341" s="52"/>
      <c r="L341" s="52"/>
      <c r="M341" s="52"/>
      <c r="N341" s="52"/>
      <c r="O341" s="52"/>
      <c r="P341" s="52"/>
      <c r="Q341" s="52"/>
      <c r="R341" s="52"/>
      <c r="S341" s="52"/>
      <c r="T341" s="52"/>
      <c r="U341" s="52"/>
      <c r="V341" s="52"/>
      <c r="W341" s="52"/>
      <c r="X341" s="52"/>
      <c r="Y341" s="52"/>
      <c r="Z341" s="52"/>
    </row>
    <row r="342">
      <c r="A342" s="52"/>
      <c r="B342" s="52"/>
      <c r="C342" s="52"/>
      <c r="D342" s="52"/>
      <c r="E342" s="52"/>
      <c r="F342" s="52"/>
      <c r="G342" s="52"/>
      <c r="H342" s="52"/>
      <c r="I342" s="52"/>
      <c r="J342" s="52"/>
      <c r="K342" s="52"/>
      <c r="L342" s="52"/>
      <c r="M342" s="52"/>
      <c r="N342" s="52"/>
      <c r="O342" s="52"/>
      <c r="P342" s="52"/>
      <c r="Q342" s="52"/>
      <c r="R342" s="52"/>
      <c r="S342" s="52"/>
      <c r="T342" s="52"/>
      <c r="U342" s="52"/>
      <c r="V342" s="52"/>
      <c r="W342" s="52"/>
      <c r="X342" s="52"/>
      <c r="Y342" s="52"/>
      <c r="Z342" s="52"/>
    </row>
    <row r="343">
      <c r="A343" s="52"/>
      <c r="B343" s="52"/>
      <c r="C343" s="52"/>
      <c r="D343" s="52"/>
      <c r="E343" s="52"/>
      <c r="F343" s="52"/>
      <c r="G343" s="52"/>
      <c r="H343" s="52"/>
      <c r="I343" s="52"/>
      <c r="J343" s="52"/>
      <c r="K343" s="52"/>
      <c r="L343" s="52"/>
      <c r="M343" s="52"/>
      <c r="N343" s="52"/>
      <c r="O343" s="52"/>
      <c r="P343" s="52"/>
      <c r="Q343" s="52"/>
      <c r="R343" s="52"/>
      <c r="S343" s="52"/>
      <c r="T343" s="52"/>
      <c r="U343" s="52"/>
      <c r="V343" s="52"/>
      <c r="W343" s="52"/>
      <c r="X343" s="52"/>
      <c r="Y343" s="52"/>
      <c r="Z343" s="52"/>
    </row>
    <row r="344">
      <c r="A344" s="52"/>
      <c r="B344" s="52"/>
      <c r="C344" s="52"/>
      <c r="D344" s="52"/>
      <c r="E344" s="52"/>
      <c r="F344" s="52"/>
      <c r="G344" s="52"/>
      <c r="H344" s="52"/>
      <c r="I344" s="52"/>
      <c r="J344" s="52"/>
      <c r="K344" s="52"/>
      <c r="L344" s="52"/>
      <c r="M344" s="52"/>
      <c r="N344" s="52"/>
      <c r="O344" s="52"/>
      <c r="P344" s="52"/>
      <c r="Q344" s="52"/>
      <c r="R344" s="52"/>
      <c r="S344" s="52"/>
      <c r="T344" s="52"/>
      <c r="U344" s="52"/>
      <c r="V344" s="52"/>
      <c r="W344" s="52"/>
      <c r="X344" s="52"/>
      <c r="Y344" s="52"/>
      <c r="Z344" s="52"/>
    </row>
    <row r="345">
      <c r="A345" s="52"/>
      <c r="B345" s="52"/>
      <c r="C345" s="52"/>
      <c r="D345" s="52"/>
      <c r="E345" s="52"/>
      <c r="F345" s="52"/>
      <c r="G345" s="52"/>
      <c r="H345" s="52"/>
      <c r="I345" s="52"/>
      <c r="J345" s="52"/>
      <c r="K345" s="52"/>
      <c r="L345" s="52"/>
      <c r="M345" s="52"/>
      <c r="N345" s="52"/>
      <c r="O345" s="52"/>
      <c r="P345" s="52"/>
      <c r="Q345" s="52"/>
      <c r="R345" s="52"/>
      <c r="S345" s="52"/>
      <c r="T345" s="52"/>
      <c r="U345" s="52"/>
      <c r="V345" s="52"/>
      <c r="W345" s="52"/>
      <c r="X345" s="52"/>
      <c r="Y345" s="52"/>
      <c r="Z345" s="52"/>
    </row>
    <row r="346">
      <c r="A346" s="52"/>
      <c r="B346" s="52"/>
      <c r="C346" s="52"/>
      <c r="D346" s="52"/>
      <c r="E346" s="52"/>
      <c r="F346" s="52"/>
      <c r="G346" s="52"/>
      <c r="H346" s="52"/>
      <c r="I346" s="52"/>
      <c r="J346" s="52"/>
      <c r="K346" s="52"/>
      <c r="L346" s="52"/>
      <c r="M346" s="52"/>
      <c r="N346" s="52"/>
      <c r="O346" s="52"/>
      <c r="P346" s="52"/>
      <c r="Q346" s="52"/>
      <c r="R346" s="52"/>
      <c r="S346" s="52"/>
      <c r="T346" s="52"/>
      <c r="U346" s="52"/>
      <c r="V346" s="52"/>
      <c r="W346" s="52"/>
      <c r="X346" s="52"/>
      <c r="Y346" s="52"/>
      <c r="Z346" s="52"/>
    </row>
    <row r="347">
      <c r="A347" s="52"/>
      <c r="B347" s="52"/>
      <c r="C347" s="52"/>
      <c r="D347" s="52"/>
      <c r="E347" s="52"/>
      <c r="F347" s="52"/>
      <c r="G347" s="52"/>
      <c r="H347" s="52"/>
      <c r="I347" s="52"/>
      <c r="J347" s="52"/>
      <c r="K347" s="52"/>
      <c r="L347" s="52"/>
      <c r="M347" s="52"/>
      <c r="N347" s="52"/>
      <c r="O347" s="52"/>
      <c r="P347" s="52"/>
      <c r="Q347" s="52"/>
      <c r="R347" s="52"/>
      <c r="S347" s="52"/>
      <c r="T347" s="52"/>
      <c r="U347" s="52"/>
      <c r="V347" s="52"/>
      <c r="W347" s="52"/>
      <c r="X347" s="52"/>
      <c r="Y347" s="52"/>
      <c r="Z347" s="52"/>
    </row>
    <row r="348">
      <c r="A348" s="52"/>
      <c r="B348" s="52"/>
      <c r="C348" s="52"/>
      <c r="D348" s="52"/>
      <c r="E348" s="52"/>
      <c r="F348" s="52"/>
      <c r="G348" s="52"/>
      <c r="H348" s="52"/>
      <c r="I348" s="52"/>
      <c r="J348" s="52"/>
      <c r="K348" s="52"/>
      <c r="L348" s="52"/>
      <c r="M348" s="52"/>
      <c r="N348" s="52"/>
      <c r="O348" s="52"/>
      <c r="P348" s="52"/>
      <c r="Q348" s="52"/>
      <c r="R348" s="52"/>
      <c r="S348" s="52"/>
      <c r="T348" s="52"/>
      <c r="U348" s="52"/>
      <c r="V348" s="52"/>
      <c r="W348" s="52"/>
      <c r="X348" s="52"/>
      <c r="Y348" s="52"/>
      <c r="Z348" s="52"/>
    </row>
    <row r="349">
      <c r="A349" s="52"/>
      <c r="B349" s="52"/>
      <c r="C349" s="52"/>
      <c r="D349" s="52"/>
      <c r="E349" s="52"/>
      <c r="F349" s="52"/>
      <c r="G349" s="52"/>
      <c r="H349" s="52"/>
      <c r="I349" s="52"/>
      <c r="J349" s="52"/>
      <c r="K349" s="52"/>
      <c r="L349" s="52"/>
      <c r="M349" s="52"/>
      <c r="N349" s="52"/>
      <c r="O349" s="52"/>
      <c r="P349" s="52"/>
      <c r="Q349" s="52"/>
      <c r="R349" s="52"/>
      <c r="S349" s="52"/>
      <c r="T349" s="52"/>
      <c r="U349" s="52"/>
      <c r="V349" s="52"/>
      <c r="W349" s="52"/>
      <c r="X349" s="52"/>
      <c r="Y349" s="52"/>
      <c r="Z349" s="52"/>
    </row>
    <row r="350">
      <c r="A350" s="52"/>
      <c r="B350" s="52"/>
      <c r="C350" s="52"/>
      <c r="D350" s="52"/>
      <c r="E350" s="52"/>
      <c r="F350" s="52"/>
      <c r="G350" s="52"/>
      <c r="H350" s="52"/>
      <c r="I350" s="52"/>
      <c r="J350" s="52"/>
      <c r="K350" s="52"/>
      <c r="L350" s="52"/>
      <c r="M350" s="52"/>
      <c r="N350" s="52"/>
      <c r="O350" s="52"/>
      <c r="P350" s="52"/>
      <c r="Q350" s="52"/>
      <c r="R350" s="52"/>
      <c r="S350" s="52"/>
      <c r="T350" s="52"/>
      <c r="U350" s="52"/>
      <c r="V350" s="52"/>
      <c r="W350" s="52"/>
      <c r="X350" s="52"/>
      <c r="Y350" s="52"/>
      <c r="Z350" s="52"/>
    </row>
    <row r="351">
      <c r="A351" s="52"/>
      <c r="B351" s="52"/>
      <c r="C351" s="52"/>
      <c r="D351" s="52"/>
      <c r="E351" s="52"/>
      <c r="F351" s="52"/>
      <c r="G351" s="52"/>
      <c r="H351" s="52"/>
      <c r="I351" s="52"/>
      <c r="J351" s="52"/>
      <c r="K351" s="52"/>
      <c r="L351" s="52"/>
      <c r="M351" s="52"/>
      <c r="N351" s="52"/>
      <c r="O351" s="52"/>
      <c r="P351" s="52"/>
      <c r="Q351" s="52"/>
      <c r="R351" s="52"/>
      <c r="S351" s="52"/>
      <c r="T351" s="52"/>
      <c r="U351" s="52"/>
      <c r="V351" s="52"/>
      <c r="W351" s="52"/>
      <c r="X351" s="52"/>
      <c r="Y351" s="52"/>
      <c r="Z351" s="52"/>
    </row>
    <row r="352">
      <c r="A352" s="52"/>
      <c r="B352" s="52"/>
      <c r="C352" s="52"/>
      <c r="D352" s="52"/>
      <c r="E352" s="52"/>
      <c r="F352" s="52"/>
      <c r="G352" s="52"/>
      <c r="H352" s="52"/>
      <c r="I352" s="52"/>
      <c r="J352" s="52"/>
      <c r="K352" s="52"/>
      <c r="L352" s="52"/>
      <c r="M352" s="52"/>
      <c r="N352" s="52"/>
      <c r="O352" s="52"/>
      <c r="P352" s="52"/>
      <c r="Q352" s="52"/>
      <c r="R352" s="52"/>
      <c r="S352" s="52"/>
      <c r="T352" s="52"/>
      <c r="U352" s="52"/>
      <c r="V352" s="52"/>
      <c r="W352" s="52"/>
      <c r="X352" s="52"/>
      <c r="Y352" s="52"/>
      <c r="Z352" s="52"/>
    </row>
    <row r="353">
      <c r="A353" s="52"/>
      <c r="B353" s="52"/>
      <c r="C353" s="52"/>
      <c r="D353" s="52"/>
      <c r="E353" s="52"/>
      <c r="F353" s="52"/>
      <c r="G353" s="52"/>
      <c r="H353" s="52"/>
      <c r="I353" s="52"/>
      <c r="J353" s="52"/>
      <c r="K353" s="52"/>
      <c r="L353" s="52"/>
      <c r="M353" s="52"/>
      <c r="N353" s="52"/>
      <c r="O353" s="52"/>
      <c r="P353" s="52"/>
      <c r="Q353" s="52"/>
      <c r="R353" s="52"/>
      <c r="S353" s="52"/>
      <c r="T353" s="52"/>
      <c r="U353" s="52"/>
      <c r="V353" s="52"/>
      <c r="W353" s="52"/>
      <c r="X353" s="52"/>
      <c r="Y353" s="52"/>
      <c r="Z353" s="52"/>
    </row>
    <row r="354">
      <c r="A354" s="52"/>
      <c r="B354" s="52"/>
      <c r="C354" s="52"/>
      <c r="D354" s="52"/>
      <c r="E354" s="52"/>
      <c r="F354" s="52"/>
      <c r="G354" s="52"/>
      <c r="H354" s="52"/>
      <c r="I354" s="52"/>
      <c r="J354" s="52"/>
      <c r="K354" s="52"/>
      <c r="L354" s="52"/>
      <c r="M354" s="52"/>
      <c r="N354" s="52"/>
      <c r="O354" s="52"/>
      <c r="P354" s="52"/>
      <c r="Q354" s="52"/>
      <c r="R354" s="52"/>
      <c r="S354" s="52"/>
      <c r="T354" s="52"/>
      <c r="U354" s="52"/>
      <c r="V354" s="52"/>
      <c r="W354" s="52"/>
      <c r="X354" s="52"/>
      <c r="Y354" s="52"/>
      <c r="Z354" s="52"/>
    </row>
    <row r="355">
      <c r="A355" s="52"/>
      <c r="B355" s="52"/>
      <c r="C355" s="52"/>
      <c r="D355" s="52"/>
      <c r="E355" s="52"/>
      <c r="F355" s="52"/>
      <c r="G355" s="52"/>
      <c r="H355" s="52"/>
      <c r="I355" s="52"/>
      <c r="J355" s="52"/>
      <c r="K355" s="52"/>
      <c r="L355" s="52"/>
      <c r="M355" s="52"/>
      <c r="N355" s="52"/>
      <c r="O355" s="52"/>
      <c r="P355" s="52"/>
      <c r="Q355" s="52"/>
      <c r="R355" s="52"/>
      <c r="S355" s="52"/>
      <c r="T355" s="52"/>
      <c r="U355" s="52"/>
      <c r="V355" s="52"/>
      <c r="W355" s="52"/>
      <c r="X355" s="52"/>
      <c r="Y355" s="52"/>
      <c r="Z355" s="52"/>
    </row>
    <row r="356">
      <c r="A356" s="52"/>
      <c r="B356" s="52"/>
      <c r="C356" s="52"/>
      <c r="D356" s="52"/>
      <c r="E356" s="52"/>
      <c r="F356" s="52"/>
      <c r="G356" s="52"/>
      <c r="H356" s="52"/>
      <c r="I356" s="52"/>
      <c r="J356" s="52"/>
      <c r="K356" s="52"/>
      <c r="L356" s="52"/>
      <c r="M356" s="52"/>
      <c r="N356" s="52"/>
      <c r="O356" s="52"/>
      <c r="P356" s="52"/>
      <c r="Q356" s="52"/>
      <c r="R356" s="52"/>
      <c r="S356" s="52"/>
      <c r="T356" s="52"/>
      <c r="U356" s="52"/>
      <c r="V356" s="52"/>
      <c r="W356" s="52"/>
      <c r="X356" s="52"/>
      <c r="Y356" s="52"/>
      <c r="Z356" s="52"/>
    </row>
    <row r="357">
      <c r="A357" s="52"/>
      <c r="B357" s="52"/>
      <c r="C357" s="52"/>
      <c r="D357" s="52"/>
      <c r="E357" s="52"/>
      <c r="F357" s="52"/>
      <c r="G357" s="52"/>
      <c r="H357" s="52"/>
      <c r="I357" s="52"/>
      <c r="J357" s="52"/>
      <c r="K357" s="52"/>
      <c r="L357" s="52"/>
      <c r="M357" s="52"/>
      <c r="N357" s="52"/>
      <c r="O357" s="52"/>
      <c r="P357" s="52"/>
      <c r="Q357" s="52"/>
      <c r="R357" s="52"/>
      <c r="S357" s="52"/>
      <c r="T357" s="52"/>
      <c r="U357" s="52"/>
      <c r="V357" s="52"/>
      <c r="W357" s="52"/>
      <c r="X357" s="52"/>
      <c r="Y357" s="52"/>
      <c r="Z357" s="52"/>
    </row>
    <row r="358">
      <c r="A358" s="52"/>
      <c r="B358" s="52"/>
      <c r="C358" s="52"/>
      <c r="D358" s="52"/>
      <c r="E358" s="52"/>
      <c r="F358" s="52"/>
      <c r="G358" s="52"/>
      <c r="H358" s="52"/>
      <c r="I358" s="52"/>
      <c r="J358" s="52"/>
      <c r="K358" s="52"/>
      <c r="L358" s="52"/>
      <c r="M358" s="52"/>
      <c r="N358" s="52"/>
      <c r="O358" s="52"/>
      <c r="P358" s="52"/>
      <c r="Q358" s="52"/>
      <c r="R358" s="52"/>
      <c r="S358" s="52"/>
      <c r="T358" s="52"/>
      <c r="U358" s="52"/>
      <c r="V358" s="52"/>
      <c r="W358" s="52"/>
      <c r="X358" s="52"/>
      <c r="Y358" s="52"/>
      <c r="Z358" s="52"/>
    </row>
    <row r="359">
      <c r="A359" s="52"/>
      <c r="B359" s="52"/>
      <c r="C359" s="52"/>
      <c r="D359" s="52"/>
      <c r="E359" s="52"/>
      <c r="F359" s="52"/>
      <c r="G359" s="52"/>
      <c r="H359" s="52"/>
      <c r="I359" s="52"/>
      <c r="J359" s="52"/>
      <c r="K359" s="52"/>
      <c r="L359" s="52"/>
      <c r="M359" s="52"/>
      <c r="N359" s="52"/>
      <c r="O359" s="52"/>
      <c r="P359" s="52"/>
      <c r="Q359" s="52"/>
      <c r="R359" s="52"/>
      <c r="S359" s="52"/>
      <c r="T359" s="52"/>
      <c r="U359" s="52"/>
      <c r="V359" s="52"/>
      <c r="W359" s="52"/>
      <c r="X359" s="52"/>
      <c r="Y359" s="52"/>
      <c r="Z359" s="52"/>
    </row>
    <row r="360">
      <c r="A360" s="52"/>
      <c r="B360" s="52"/>
      <c r="C360" s="52"/>
      <c r="D360" s="52"/>
      <c r="E360" s="52"/>
      <c r="F360" s="52"/>
      <c r="G360" s="52"/>
      <c r="H360" s="52"/>
      <c r="I360" s="52"/>
      <c r="J360" s="52"/>
      <c r="K360" s="52"/>
      <c r="L360" s="52"/>
      <c r="M360" s="52"/>
      <c r="N360" s="52"/>
      <c r="O360" s="52"/>
      <c r="P360" s="52"/>
      <c r="Q360" s="52"/>
      <c r="R360" s="52"/>
      <c r="S360" s="52"/>
      <c r="T360" s="52"/>
      <c r="U360" s="52"/>
      <c r="V360" s="52"/>
      <c r="W360" s="52"/>
      <c r="X360" s="52"/>
      <c r="Y360" s="52"/>
      <c r="Z360" s="52"/>
    </row>
    <row r="361">
      <c r="A361" s="52"/>
      <c r="B361" s="52"/>
      <c r="C361" s="52"/>
      <c r="D361" s="52"/>
      <c r="E361" s="52"/>
      <c r="F361" s="52"/>
      <c r="G361" s="52"/>
      <c r="H361" s="52"/>
      <c r="I361" s="52"/>
      <c r="J361" s="52"/>
      <c r="K361" s="52"/>
      <c r="L361" s="52"/>
      <c r="M361" s="52"/>
      <c r="N361" s="52"/>
      <c r="O361" s="52"/>
      <c r="P361" s="52"/>
      <c r="Q361" s="52"/>
      <c r="R361" s="52"/>
      <c r="S361" s="52"/>
      <c r="T361" s="52"/>
      <c r="U361" s="52"/>
      <c r="V361" s="52"/>
      <c r="W361" s="52"/>
      <c r="X361" s="52"/>
      <c r="Y361" s="52"/>
      <c r="Z361" s="52"/>
    </row>
    <row r="362">
      <c r="A362" s="52"/>
      <c r="B362" s="52"/>
      <c r="C362" s="52"/>
      <c r="D362" s="52"/>
      <c r="E362" s="52"/>
      <c r="F362" s="52"/>
      <c r="G362" s="52"/>
      <c r="H362" s="52"/>
      <c r="I362" s="52"/>
      <c r="J362" s="52"/>
      <c r="K362" s="52"/>
      <c r="L362" s="52"/>
      <c r="M362" s="52"/>
      <c r="N362" s="52"/>
      <c r="O362" s="52"/>
      <c r="P362" s="52"/>
      <c r="Q362" s="52"/>
      <c r="R362" s="52"/>
      <c r="S362" s="52"/>
      <c r="T362" s="52"/>
      <c r="U362" s="52"/>
      <c r="V362" s="52"/>
      <c r="W362" s="52"/>
      <c r="X362" s="52"/>
      <c r="Y362" s="52"/>
      <c r="Z362" s="52"/>
    </row>
    <row r="363">
      <c r="A363" s="52"/>
      <c r="B363" s="52"/>
      <c r="C363" s="52"/>
      <c r="D363" s="52"/>
      <c r="E363" s="52"/>
      <c r="F363" s="52"/>
      <c r="G363" s="52"/>
      <c r="H363" s="52"/>
      <c r="I363" s="52"/>
      <c r="J363" s="52"/>
      <c r="K363" s="52"/>
      <c r="L363" s="52"/>
      <c r="M363" s="52"/>
      <c r="N363" s="52"/>
      <c r="O363" s="52"/>
      <c r="P363" s="52"/>
      <c r="Q363" s="52"/>
      <c r="R363" s="52"/>
      <c r="S363" s="52"/>
      <c r="T363" s="52"/>
      <c r="U363" s="52"/>
      <c r="V363" s="52"/>
      <c r="W363" s="52"/>
      <c r="X363" s="52"/>
      <c r="Y363" s="52"/>
      <c r="Z363" s="52"/>
    </row>
    <row r="364">
      <c r="A364" s="52"/>
      <c r="B364" s="52"/>
      <c r="C364" s="52"/>
      <c r="D364" s="52"/>
      <c r="E364" s="52"/>
      <c r="F364" s="52"/>
      <c r="G364" s="52"/>
      <c r="H364" s="52"/>
      <c r="I364" s="52"/>
      <c r="J364" s="52"/>
      <c r="K364" s="52"/>
      <c r="L364" s="52"/>
      <c r="M364" s="52"/>
      <c r="N364" s="52"/>
      <c r="O364" s="52"/>
      <c r="P364" s="52"/>
      <c r="Q364" s="52"/>
      <c r="R364" s="52"/>
      <c r="S364" s="52"/>
      <c r="T364" s="52"/>
      <c r="U364" s="52"/>
      <c r="V364" s="52"/>
      <c r="W364" s="52"/>
      <c r="X364" s="52"/>
      <c r="Y364" s="52"/>
      <c r="Z364" s="52"/>
    </row>
    <row r="365">
      <c r="A365" s="52"/>
      <c r="B365" s="52"/>
      <c r="C365" s="52"/>
      <c r="D365" s="52"/>
      <c r="E365" s="52"/>
      <c r="F365" s="52"/>
      <c r="G365" s="52"/>
      <c r="H365" s="52"/>
      <c r="I365" s="52"/>
      <c r="J365" s="52"/>
      <c r="K365" s="52"/>
      <c r="L365" s="52"/>
      <c r="M365" s="52"/>
      <c r="N365" s="52"/>
      <c r="O365" s="52"/>
      <c r="P365" s="52"/>
      <c r="Q365" s="52"/>
      <c r="R365" s="52"/>
      <c r="S365" s="52"/>
      <c r="T365" s="52"/>
      <c r="U365" s="52"/>
      <c r="V365" s="52"/>
      <c r="W365" s="52"/>
      <c r="X365" s="52"/>
      <c r="Y365" s="52"/>
      <c r="Z365" s="52"/>
    </row>
    <row r="366">
      <c r="A366" s="52"/>
      <c r="B366" s="52"/>
      <c r="C366" s="52"/>
      <c r="D366" s="52"/>
      <c r="E366" s="52"/>
      <c r="F366" s="52"/>
      <c r="G366" s="52"/>
      <c r="H366" s="52"/>
      <c r="I366" s="52"/>
      <c r="J366" s="52"/>
      <c r="K366" s="52"/>
      <c r="L366" s="52"/>
      <c r="M366" s="52"/>
      <c r="N366" s="52"/>
      <c r="O366" s="52"/>
      <c r="P366" s="52"/>
      <c r="Q366" s="52"/>
      <c r="R366" s="52"/>
      <c r="S366" s="52"/>
      <c r="T366" s="52"/>
      <c r="U366" s="52"/>
      <c r="V366" s="52"/>
      <c r="W366" s="52"/>
      <c r="X366" s="52"/>
      <c r="Y366" s="52"/>
      <c r="Z366" s="52"/>
    </row>
    <row r="367">
      <c r="A367" s="52"/>
      <c r="B367" s="52"/>
      <c r="C367" s="52"/>
      <c r="D367" s="52"/>
      <c r="E367" s="52"/>
      <c r="F367" s="52"/>
      <c r="G367" s="52"/>
      <c r="H367" s="52"/>
      <c r="I367" s="52"/>
      <c r="J367" s="52"/>
      <c r="K367" s="52"/>
      <c r="L367" s="52"/>
      <c r="M367" s="52"/>
      <c r="N367" s="52"/>
      <c r="O367" s="52"/>
      <c r="P367" s="52"/>
      <c r="Q367" s="52"/>
      <c r="R367" s="52"/>
      <c r="S367" s="52"/>
      <c r="T367" s="52"/>
      <c r="U367" s="52"/>
      <c r="V367" s="52"/>
      <c r="W367" s="52"/>
      <c r="X367" s="52"/>
      <c r="Y367" s="52"/>
      <c r="Z367" s="52"/>
    </row>
    <row r="368">
      <c r="A368" s="52"/>
      <c r="B368" s="52"/>
      <c r="C368" s="52"/>
      <c r="D368" s="52"/>
      <c r="E368" s="52"/>
      <c r="F368" s="52"/>
      <c r="G368" s="52"/>
      <c r="H368" s="52"/>
      <c r="I368" s="52"/>
      <c r="J368" s="52"/>
      <c r="K368" s="52"/>
      <c r="L368" s="52"/>
      <c r="M368" s="52"/>
      <c r="N368" s="52"/>
      <c r="O368" s="52"/>
      <c r="P368" s="52"/>
      <c r="Q368" s="52"/>
      <c r="R368" s="52"/>
      <c r="S368" s="52"/>
      <c r="T368" s="52"/>
      <c r="U368" s="52"/>
      <c r="V368" s="52"/>
      <c r="W368" s="52"/>
      <c r="X368" s="52"/>
      <c r="Y368" s="52"/>
      <c r="Z368" s="52"/>
    </row>
    <row r="369">
      <c r="A369" s="52"/>
      <c r="B369" s="52"/>
      <c r="C369" s="52"/>
      <c r="D369" s="52"/>
      <c r="E369" s="52"/>
      <c r="F369" s="52"/>
      <c r="G369" s="52"/>
      <c r="H369" s="52"/>
      <c r="I369" s="52"/>
      <c r="J369" s="52"/>
      <c r="K369" s="52"/>
      <c r="L369" s="52"/>
      <c r="M369" s="52"/>
      <c r="N369" s="52"/>
      <c r="O369" s="52"/>
      <c r="P369" s="52"/>
      <c r="Q369" s="52"/>
      <c r="R369" s="52"/>
      <c r="S369" s="52"/>
      <c r="T369" s="52"/>
      <c r="U369" s="52"/>
      <c r="V369" s="52"/>
      <c r="W369" s="52"/>
      <c r="X369" s="52"/>
      <c r="Y369" s="52"/>
      <c r="Z369" s="52"/>
    </row>
    <row r="370">
      <c r="A370" s="52"/>
      <c r="B370" s="52"/>
      <c r="C370" s="52"/>
      <c r="D370" s="52"/>
      <c r="E370" s="52"/>
      <c r="F370" s="52"/>
      <c r="G370" s="52"/>
      <c r="H370" s="52"/>
      <c r="I370" s="52"/>
      <c r="J370" s="52"/>
      <c r="K370" s="52"/>
      <c r="L370" s="52"/>
      <c r="M370" s="52"/>
      <c r="N370" s="52"/>
      <c r="O370" s="52"/>
      <c r="P370" s="52"/>
      <c r="Q370" s="52"/>
      <c r="R370" s="52"/>
      <c r="S370" s="52"/>
      <c r="T370" s="52"/>
      <c r="U370" s="52"/>
      <c r="V370" s="52"/>
      <c r="W370" s="52"/>
      <c r="X370" s="52"/>
      <c r="Y370" s="52"/>
      <c r="Z370" s="52"/>
    </row>
    <row r="371">
      <c r="A371" s="52"/>
      <c r="B371" s="52"/>
      <c r="C371" s="52"/>
      <c r="D371" s="52"/>
      <c r="E371" s="52"/>
      <c r="F371" s="52"/>
      <c r="G371" s="52"/>
      <c r="H371" s="52"/>
      <c r="I371" s="52"/>
      <c r="J371" s="52"/>
      <c r="K371" s="52"/>
      <c r="L371" s="52"/>
      <c r="M371" s="52"/>
      <c r="N371" s="52"/>
      <c r="O371" s="52"/>
      <c r="P371" s="52"/>
      <c r="Q371" s="52"/>
      <c r="R371" s="52"/>
      <c r="S371" s="52"/>
      <c r="T371" s="52"/>
      <c r="U371" s="52"/>
      <c r="V371" s="52"/>
      <c r="W371" s="52"/>
      <c r="X371" s="52"/>
      <c r="Y371" s="52"/>
      <c r="Z371" s="52"/>
    </row>
    <row r="372">
      <c r="A372" s="52"/>
      <c r="B372" s="52"/>
      <c r="C372" s="52"/>
      <c r="D372" s="52"/>
      <c r="E372" s="52"/>
      <c r="F372" s="52"/>
      <c r="G372" s="52"/>
      <c r="H372" s="52"/>
      <c r="I372" s="52"/>
      <c r="J372" s="52"/>
      <c r="K372" s="52"/>
      <c r="L372" s="52"/>
      <c r="M372" s="52"/>
      <c r="N372" s="52"/>
      <c r="O372" s="52"/>
      <c r="P372" s="52"/>
      <c r="Q372" s="52"/>
      <c r="R372" s="52"/>
      <c r="S372" s="52"/>
      <c r="T372" s="52"/>
      <c r="U372" s="52"/>
      <c r="V372" s="52"/>
      <c r="W372" s="52"/>
      <c r="X372" s="52"/>
      <c r="Y372" s="52"/>
      <c r="Z372" s="52"/>
    </row>
    <row r="373">
      <c r="A373" s="52"/>
      <c r="B373" s="52"/>
      <c r="C373" s="52"/>
      <c r="D373" s="52"/>
      <c r="E373" s="52"/>
      <c r="F373" s="52"/>
      <c r="G373" s="52"/>
      <c r="H373" s="52"/>
      <c r="I373" s="52"/>
      <c r="J373" s="52"/>
      <c r="K373" s="52"/>
      <c r="L373" s="52"/>
      <c r="M373" s="52"/>
      <c r="N373" s="52"/>
      <c r="O373" s="52"/>
      <c r="P373" s="52"/>
      <c r="Q373" s="52"/>
      <c r="R373" s="52"/>
      <c r="S373" s="52"/>
      <c r="T373" s="52"/>
      <c r="U373" s="52"/>
      <c r="V373" s="52"/>
      <c r="W373" s="52"/>
      <c r="X373" s="52"/>
      <c r="Y373" s="52"/>
      <c r="Z373" s="52"/>
    </row>
    <row r="374">
      <c r="A374" s="52"/>
      <c r="B374" s="52"/>
      <c r="C374" s="52"/>
      <c r="D374" s="52"/>
      <c r="E374" s="52"/>
      <c r="F374" s="52"/>
      <c r="G374" s="52"/>
      <c r="H374" s="52"/>
      <c r="I374" s="52"/>
      <c r="J374" s="52"/>
      <c r="K374" s="52"/>
      <c r="L374" s="52"/>
      <c r="M374" s="52"/>
      <c r="N374" s="52"/>
      <c r="O374" s="52"/>
      <c r="P374" s="52"/>
      <c r="Q374" s="52"/>
      <c r="R374" s="52"/>
      <c r="S374" s="52"/>
      <c r="T374" s="52"/>
      <c r="U374" s="52"/>
      <c r="V374" s="52"/>
      <c r="W374" s="52"/>
      <c r="X374" s="52"/>
      <c r="Y374" s="52"/>
      <c r="Z374" s="52"/>
    </row>
    <row r="375">
      <c r="A375" s="52"/>
      <c r="B375" s="52"/>
      <c r="C375" s="52"/>
      <c r="D375" s="52"/>
      <c r="E375" s="52"/>
      <c r="F375" s="52"/>
      <c r="G375" s="52"/>
      <c r="H375" s="52"/>
      <c r="I375" s="52"/>
      <c r="J375" s="52"/>
      <c r="K375" s="52"/>
      <c r="L375" s="52"/>
      <c r="M375" s="52"/>
      <c r="N375" s="52"/>
      <c r="O375" s="52"/>
      <c r="P375" s="52"/>
      <c r="Q375" s="52"/>
      <c r="R375" s="52"/>
      <c r="S375" s="52"/>
      <c r="T375" s="52"/>
      <c r="U375" s="52"/>
      <c r="V375" s="52"/>
      <c r="W375" s="52"/>
      <c r="X375" s="52"/>
      <c r="Y375" s="52"/>
      <c r="Z375" s="52"/>
    </row>
    <row r="376">
      <c r="A376" s="52"/>
      <c r="B376" s="52"/>
      <c r="C376" s="52"/>
      <c r="D376" s="52"/>
      <c r="E376" s="52"/>
      <c r="F376" s="52"/>
      <c r="G376" s="52"/>
      <c r="H376" s="52"/>
      <c r="I376" s="52"/>
      <c r="J376" s="52"/>
      <c r="K376" s="52"/>
      <c r="L376" s="52"/>
      <c r="M376" s="52"/>
      <c r="N376" s="52"/>
      <c r="O376" s="52"/>
      <c r="P376" s="52"/>
      <c r="Q376" s="52"/>
      <c r="R376" s="52"/>
      <c r="S376" s="52"/>
      <c r="T376" s="52"/>
      <c r="U376" s="52"/>
      <c r="V376" s="52"/>
      <c r="W376" s="52"/>
      <c r="X376" s="52"/>
      <c r="Y376" s="52"/>
      <c r="Z376" s="52"/>
    </row>
    <row r="377">
      <c r="A377" s="52"/>
      <c r="B377" s="52"/>
      <c r="C377" s="52"/>
      <c r="D377" s="52"/>
      <c r="E377" s="52"/>
      <c r="F377" s="52"/>
      <c r="G377" s="52"/>
      <c r="H377" s="52"/>
      <c r="I377" s="52"/>
      <c r="J377" s="52"/>
      <c r="K377" s="52"/>
      <c r="L377" s="52"/>
      <c r="M377" s="52"/>
      <c r="N377" s="52"/>
      <c r="O377" s="52"/>
      <c r="P377" s="52"/>
      <c r="Q377" s="52"/>
      <c r="R377" s="52"/>
      <c r="S377" s="52"/>
      <c r="T377" s="52"/>
      <c r="U377" s="52"/>
      <c r="V377" s="52"/>
      <c r="W377" s="52"/>
      <c r="X377" s="52"/>
      <c r="Y377" s="52"/>
      <c r="Z377" s="52"/>
    </row>
    <row r="378">
      <c r="A378" s="52"/>
      <c r="B378" s="52"/>
      <c r="C378" s="52"/>
      <c r="D378" s="52"/>
      <c r="E378" s="52"/>
      <c r="F378" s="52"/>
      <c r="G378" s="52"/>
      <c r="H378" s="52"/>
      <c r="I378" s="52"/>
      <c r="J378" s="52"/>
      <c r="K378" s="52"/>
      <c r="L378" s="52"/>
      <c r="M378" s="52"/>
      <c r="N378" s="52"/>
      <c r="O378" s="52"/>
      <c r="P378" s="52"/>
      <c r="Q378" s="52"/>
      <c r="R378" s="52"/>
      <c r="S378" s="52"/>
      <c r="T378" s="52"/>
      <c r="U378" s="52"/>
      <c r="V378" s="52"/>
      <c r="W378" s="52"/>
      <c r="X378" s="52"/>
      <c r="Y378" s="52"/>
      <c r="Z378" s="52"/>
    </row>
    <row r="379">
      <c r="A379" s="52"/>
      <c r="B379" s="52"/>
      <c r="C379" s="52"/>
      <c r="D379" s="52"/>
      <c r="E379" s="52"/>
      <c r="F379" s="52"/>
      <c r="G379" s="52"/>
      <c r="H379" s="52"/>
      <c r="I379" s="52"/>
      <c r="J379" s="52"/>
      <c r="K379" s="52"/>
      <c r="L379" s="52"/>
      <c r="M379" s="52"/>
      <c r="N379" s="52"/>
      <c r="O379" s="52"/>
      <c r="P379" s="52"/>
      <c r="Q379" s="52"/>
      <c r="R379" s="52"/>
      <c r="S379" s="52"/>
      <c r="T379" s="52"/>
      <c r="U379" s="52"/>
      <c r="V379" s="52"/>
      <c r="W379" s="52"/>
      <c r="X379" s="52"/>
      <c r="Y379" s="52"/>
      <c r="Z379" s="52"/>
    </row>
    <row r="380">
      <c r="A380" s="52"/>
      <c r="B380" s="52"/>
      <c r="C380" s="52"/>
      <c r="D380" s="52"/>
      <c r="E380" s="52"/>
      <c r="F380" s="52"/>
      <c r="G380" s="52"/>
      <c r="H380" s="52"/>
      <c r="I380" s="52"/>
      <c r="J380" s="52"/>
      <c r="K380" s="52"/>
      <c r="L380" s="52"/>
      <c r="M380" s="52"/>
      <c r="N380" s="52"/>
      <c r="O380" s="52"/>
      <c r="P380" s="52"/>
      <c r="Q380" s="52"/>
      <c r="R380" s="52"/>
      <c r="S380" s="52"/>
      <c r="T380" s="52"/>
      <c r="U380" s="52"/>
      <c r="V380" s="52"/>
      <c r="W380" s="52"/>
      <c r="X380" s="52"/>
      <c r="Y380" s="52"/>
      <c r="Z380" s="52"/>
    </row>
    <row r="381">
      <c r="A381" s="52"/>
      <c r="B381" s="52"/>
      <c r="C381" s="52"/>
      <c r="D381" s="52"/>
      <c r="E381" s="52"/>
      <c r="F381" s="52"/>
      <c r="G381" s="52"/>
      <c r="H381" s="52"/>
      <c r="I381" s="52"/>
      <c r="J381" s="52"/>
      <c r="K381" s="52"/>
      <c r="L381" s="52"/>
      <c r="M381" s="52"/>
      <c r="N381" s="52"/>
      <c r="O381" s="52"/>
      <c r="P381" s="52"/>
      <c r="Q381" s="52"/>
      <c r="R381" s="52"/>
      <c r="S381" s="52"/>
      <c r="T381" s="52"/>
      <c r="U381" s="52"/>
      <c r="V381" s="52"/>
      <c r="W381" s="52"/>
      <c r="X381" s="52"/>
      <c r="Y381" s="52"/>
      <c r="Z381" s="52"/>
    </row>
    <row r="382">
      <c r="A382" s="52"/>
      <c r="B382" s="52"/>
      <c r="C382" s="52"/>
      <c r="D382" s="52"/>
      <c r="E382" s="52"/>
      <c r="F382" s="52"/>
      <c r="G382" s="52"/>
      <c r="H382" s="52"/>
      <c r="I382" s="52"/>
      <c r="J382" s="52"/>
      <c r="K382" s="52"/>
      <c r="L382" s="52"/>
      <c r="M382" s="52"/>
      <c r="N382" s="52"/>
      <c r="O382" s="52"/>
      <c r="P382" s="52"/>
      <c r="Q382" s="52"/>
      <c r="R382" s="52"/>
      <c r="S382" s="52"/>
      <c r="T382" s="52"/>
      <c r="U382" s="52"/>
      <c r="V382" s="52"/>
      <c r="W382" s="52"/>
      <c r="X382" s="52"/>
      <c r="Y382" s="52"/>
      <c r="Z382" s="52"/>
    </row>
    <row r="383">
      <c r="A383" s="52"/>
      <c r="B383" s="52"/>
      <c r="C383" s="52"/>
      <c r="D383" s="52"/>
      <c r="E383" s="52"/>
      <c r="F383" s="52"/>
      <c r="G383" s="52"/>
      <c r="H383" s="52"/>
      <c r="I383" s="52"/>
      <c r="J383" s="52"/>
      <c r="K383" s="52"/>
      <c r="L383" s="52"/>
      <c r="M383" s="52"/>
      <c r="N383" s="52"/>
      <c r="O383" s="52"/>
      <c r="P383" s="52"/>
      <c r="Q383" s="52"/>
      <c r="R383" s="52"/>
      <c r="S383" s="52"/>
      <c r="T383" s="52"/>
      <c r="U383" s="52"/>
      <c r="V383" s="52"/>
      <c r="W383" s="52"/>
      <c r="X383" s="52"/>
      <c r="Y383" s="52"/>
      <c r="Z383" s="52"/>
    </row>
    <row r="384">
      <c r="A384" s="52"/>
      <c r="B384" s="52"/>
      <c r="C384" s="52"/>
      <c r="D384" s="52"/>
      <c r="E384" s="52"/>
      <c r="F384" s="52"/>
      <c r="G384" s="52"/>
      <c r="H384" s="52"/>
      <c r="I384" s="52"/>
      <c r="J384" s="52"/>
      <c r="K384" s="52"/>
      <c r="L384" s="52"/>
      <c r="M384" s="52"/>
      <c r="N384" s="52"/>
      <c r="O384" s="52"/>
      <c r="P384" s="52"/>
      <c r="Q384" s="52"/>
      <c r="R384" s="52"/>
      <c r="S384" s="52"/>
      <c r="T384" s="52"/>
      <c r="U384" s="52"/>
      <c r="V384" s="52"/>
      <c r="W384" s="52"/>
      <c r="X384" s="52"/>
      <c r="Y384" s="52"/>
      <c r="Z384" s="52"/>
    </row>
    <row r="385">
      <c r="A385" s="52"/>
      <c r="B385" s="52"/>
      <c r="C385" s="52"/>
      <c r="D385" s="52"/>
      <c r="E385" s="52"/>
      <c r="F385" s="52"/>
      <c r="G385" s="52"/>
      <c r="H385" s="52"/>
      <c r="I385" s="52"/>
      <c r="J385" s="52"/>
      <c r="K385" s="52"/>
      <c r="L385" s="52"/>
      <c r="M385" s="52"/>
      <c r="N385" s="52"/>
      <c r="O385" s="52"/>
      <c r="P385" s="52"/>
      <c r="Q385" s="52"/>
      <c r="R385" s="52"/>
      <c r="S385" s="52"/>
      <c r="T385" s="52"/>
      <c r="U385" s="52"/>
      <c r="V385" s="52"/>
      <c r="W385" s="52"/>
      <c r="X385" s="52"/>
      <c r="Y385" s="52"/>
      <c r="Z385" s="52"/>
    </row>
    <row r="386">
      <c r="A386" s="52"/>
      <c r="B386" s="52"/>
      <c r="C386" s="52"/>
      <c r="D386" s="52"/>
      <c r="E386" s="52"/>
      <c r="F386" s="52"/>
      <c r="G386" s="52"/>
      <c r="H386" s="52"/>
      <c r="I386" s="52"/>
      <c r="J386" s="52"/>
      <c r="K386" s="52"/>
      <c r="L386" s="52"/>
      <c r="M386" s="52"/>
      <c r="N386" s="52"/>
      <c r="O386" s="52"/>
      <c r="P386" s="52"/>
      <c r="Q386" s="52"/>
      <c r="R386" s="52"/>
      <c r="S386" s="52"/>
      <c r="T386" s="52"/>
      <c r="U386" s="52"/>
      <c r="V386" s="52"/>
      <c r="W386" s="52"/>
      <c r="X386" s="52"/>
      <c r="Y386" s="52"/>
      <c r="Z386" s="52"/>
    </row>
    <row r="387">
      <c r="A387" s="52"/>
      <c r="B387" s="52"/>
      <c r="C387" s="52"/>
      <c r="D387" s="52"/>
      <c r="E387" s="52"/>
      <c r="F387" s="52"/>
      <c r="G387" s="52"/>
      <c r="H387" s="52"/>
      <c r="I387" s="52"/>
      <c r="J387" s="52"/>
      <c r="K387" s="52"/>
      <c r="L387" s="52"/>
      <c r="M387" s="52"/>
      <c r="N387" s="52"/>
      <c r="O387" s="52"/>
      <c r="P387" s="52"/>
      <c r="Q387" s="52"/>
      <c r="R387" s="52"/>
      <c r="S387" s="52"/>
      <c r="T387" s="52"/>
      <c r="U387" s="52"/>
      <c r="V387" s="52"/>
      <c r="W387" s="52"/>
      <c r="X387" s="52"/>
      <c r="Y387" s="52"/>
      <c r="Z387" s="52"/>
    </row>
    <row r="388">
      <c r="A388" s="52"/>
      <c r="B388" s="52"/>
      <c r="C388" s="52"/>
      <c r="D388" s="52"/>
      <c r="E388" s="52"/>
      <c r="F388" s="52"/>
      <c r="G388" s="52"/>
      <c r="H388" s="52"/>
      <c r="I388" s="52"/>
      <c r="J388" s="52"/>
      <c r="K388" s="52"/>
      <c r="L388" s="52"/>
      <c r="M388" s="52"/>
      <c r="N388" s="52"/>
      <c r="O388" s="52"/>
      <c r="P388" s="52"/>
      <c r="Q388" s="52"/>
      <c r="R388" s="52"/>
      <c r="S388" s="52"/>
      <c r="T388" s="52"/>
      <c r="U388" s="52"/>
      <c r="V388" s="52"/>
      <c r="W388" s="52"/>
      <c r="X388" s="52"/>
      <c r="Y388" s="52"/>
      <c r="Z388" s="52"/>
    </row>
    <row r="389">
      <c r="A389" s="52"/>
      <c r="B389" s="52"/>
      <c r="C389" s="52"/>
      <c r="D389" s="52"/>
      <c r="E389" s="52"/>
      <c r="F389" s="52"/>
      <c r="G389" s="52"/>
      <c r="H389" s="52"/>
      <c r="I389" s="52"/>
      <c r="J389" s="52"/>
      <c r="K389" s="52"/>
      <c r="L389" s="52"/>
      <c r="M389" s="52"/>
      <c r="N389" s="52"/>
      <c r="O389" s="52"/>
      <c r="P389" s="52"/>
      <c r="Q389" s="52"/>
      <c r="R389" s="52"/>
      <c r="S389" s="52"/>
      <c r="T389" s="52"/>
      <c r="U389" s="52"/>
      <c r="V389" s="52"/>
      <c r="W389" s="52"/>
      <c r="X389" s="52"/>
      <c r="Y389" s="52"/>
      <c r="Z389" s="52"/>
    </row>
    <row r="390">
      <c r="A390" s="52"/>
      <c r="B390" s="52"/>
      <c r="C390" s="52"/>
      <c r="D390" s="52"/>
      <c r="E390" s="52"/>
      <c r="F390" s="52"/>
      <c r="G390" s="52"/>
      <c r="H390" s="52"/>
      <c r="I390" s="52"/>
      <c r="J390" s="52"/>
      <c r="K390" s="52"/>
      <c r="L390" s="52"/>
      <c r="M390" s="52"/>
      <c r="N390" s="52"/>
      <c r="O390" s="52"/>
      <c r="P390" s="52"/>
      <c r="Q390" s="52"/>
      <c r="R390" s="52"/>
      <c r="S390" s="52"/>
      <c r="T390" s="52"/>
      <c r="U390" s="52"/>
      <c r="V390" s="52"/>
      <c r="W390" s="52"/>
      <c r="X390" s="52"/>
      <c r="Y390" s="52"/>
      <c r="Z390" s="52"/>
    </row>
    <row r="391">
      <c r="A391" s="52"/>
      <c r="B391" s="52"/>
      <c r="C391" s="52"/>
      <c r="D391" s="52"/>
      <c r="E391" s="52"/>
      <c r="F391" s="52"/>
      <c r="G391" s="52"/>
      <c r="H391" s="52"/>
      <c r="I391" s="52"/>
      <c r="J391" s="52"/>
      <c r="K391" s="52"/>
      <c r="L391" s="52"/>
      <c r="M391" s="52"/>
      <c r="N391" s="52"/>
      <c r="O391" s="52"/>
      <c r="P391" s="52"/>
      <c r="Q391" s="52"/>
      <c r="R391" s="52"/>
      <c r="S391" s="52"/>
      <c r="T391" s="52"/>
      <c r="U391" s="52"/>
      <c r="V391" s="52"/>
      <c r="W391" s="52"/>
      <c r="X391" s="52"/>
      <c r="Y391" s="52"/>
      <c r="Z391" s="52"/>
    </row>
    <row r="392">
      <c r="A392" s="52"/>
      <c r="B392" s="52"/>
      <c r="C392" s="52"/>
      <c r="D392" s="52"/>
      <c r="E392" s="52"/>
      <c r="F392" s="52"/>
      <c r="G392" s="52"/>
      <c r="H392" s="52"/>
      <c r="I392" s="52"/>
      <c r="J392" s="52"/>
      <c r="K392" s="52"/>
      <c r="L392" s="52"/>
      <c r="M392" s="52"/>
      <c r="N392" s="52"/>
      <c r="O392" s="52"/>
      <c r="P392" s="52"/>
      <c r="Q392" s="52"/>
      <c r="R392" s="52"/>
      <c r="S392" s="52"/>
      <c r="T392" s="52"/>
      <c r="U392" s="52"/>
      <c r="V392" s="52"/>
      <c r="W392" s="52"/>
      <c r="X392" s="52"/>
      <c r="Y392" s="52"/>
      <c r="Z392" s="52"/>
    </row>
    <row r="393">
      <c r="A393" s="52"/>
      <c r="B393" s="52"/>
      <c r="C393" s="52"/>
      <c r="D393" s="52"/>
      <c r="E393" s="52"/>
      <c r="F393" s="52"/>
      <c r="G393" s="52"/>
      <c r="H393" s="52"/>
      <c r="I393" s="52"/>
      <c r="J393" s="52"/>
      <c r="K393" s="52"/>
      <c r="L393" s="52"/>
      <c r="M393" s="52"/>
      <c r="N393" s="52"/>
      <c r="O393" s="52"/>
      <c r="P393" s="52"/>
      <c r="Q393" s="52"/>
      <c r="R393" s="52"/>
      <c r="S393" s="52"/>
      <c r="T393" s="52"/>
      <c r="U393" s="52"/>
      <c r="V393" s="52"/>
      <c r="W393" s="52"/>
      <c r="X393" s="52"/>
      <c r="Y393" s="52"/>
      <c r="Z393" s="52"/>
    </row>
    <row r="394">
      <c r="A394" s="52"/>
      <c r="B394" s="52"/>
      <c r="C394" s="52"/>
      <c r="D394" s="52"/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T394" s="52"/>
      <c r="U394" s="52"/>
      <c r="V394" s="52"/>
      <c r="W394" s="52"/>
      <c r="X394" s="52"/>
      <c r="Y394" s="52"/>
      <c r="Z394" s="52"/>
    </row>
    <row r="395">
      <c r="A395" s="52"/>
      <c r="B395" s="52"/>
      <c r="C395" s="52"/>
      <c r="D395" s="52"/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  <c r="Q395" s="52"/>
      <c r="R395" s="52"/>
      <c r="S395" s="52"/>
      <c r="T395" s="52"/>
      <c r="U395" s="52"/>
      <c r="V395" s="52"/>
      <c r="W395" s="52"/>
      <c r="X395" s="52"/>
      <c r="Y395" s="52"/>
      <c r="Z395" s="52"/>
    </row>
    <row r="396">
      <c r="A396" s="52"/>
      <c r="B396" s="52"/>
      <c r="C396" s="52"/>
      <c r="D396" s="52"/>
      <c r="E396" s="52"/>
      <c r="F396" s="52"/>
      <c r="G396" s="52"/>
      <c r="H396" s="52"/>
      <c r="I396" s="52"/>
      <c r="J396" s="52"/>
      <c r="K396" s="52"/>
      <c r="L396" s="52"/>
      <c r="M396" s="52"/>
      <c r="N396" s="52"/>
      <c r="O396" s="52"/>
      <c r="P396" s="52"/>
      <c r="Q396" s="52"/>
      <c r="R396" s="52"/>
      <c r="S396" s="52"/>
      <c r="T396" s="52"/>
      <c r="U396" s="52"/>
      <c r="V396" s="52"/>
      <c r="W396" s="52"/>
      <c r="X396" s="52"/>
      <c r="Y396" s="52"/>
      <c r="Z396" s="52"/>
    </row>
    <row r="397">
      <c r="A397" s="52"/>
      <c r="B397" s="52"/>
      <c r="C397" s="52"/>
      <c r="D397" s="52"/>
      <c r="E397" s="52"/>
      <c r="F397" s="52"/>
      <c r="G397" s="52"/>
      <c r="H397" s="52"/>
      <c r="I397" s="52"/>
      <c r="J397" s="52"/>
      <c r="K397" s="52"/>
      <c r="L397" s="52"/>
      <c r="M397" s="52"/>
      <c r="N397" s="52"/>
      <c r="O397" s="52"/>
      <c r="P397" s="52"/>
      <c r="Q397" s="52"/>
      <c r="R397" s="52"/>
      <c r="S397" s="52"/>
      <c r="T397" s="52"/>
      <c r="U397" s="52"/>
      <c r="V397" s="52"/>
      <c r="W397" s="52"/>
      <c r="X397" s="52"/>
      <c r="Y397" s="52"/>
      <c r="Z397" s="52"/>
    </row>
    <row r="398">
      <c r="A398" s="52"/>
      <c r="B398" s="52"/>
      <c r="C398" s="52"/>
      <c r="D398" s="52"/>
      <c r="E398" s="52"/>
      <c r="F398" s="52"/>
      <c r="G398" s="52"/>
      <c r="H398" s="52"/>
      <c r="I398" s="52"/>
      <c r="J398" s="52"/>
      <c r="K398" s="52"/>
      <c r="L398" s="52"/>
      <c r="M398" s="52"/>
      <c r="N398" s="52"/>
      <c r="O398" s="52"/>
      <c r="P398" s="52"/>
      <c r="Q398" s="52"/>
      <c r="R398" s="52"/>
      <c r="S398" s="52"/>
      <c r="T398" s="52"/>
      <c r="U398" s="52"/>
      <c r="V398" s="52"/>
      <c r="W398" s="52"/>
      <c r="X398" s="52"/>
      <c r="Y398" s="52"/>
      <c r="Z398" s="52"/>
    </row>
    <row r="399">
      <c r="A399" s="52"/>
      <c r="B399" s="52"/>
      <c r="C399" s="52"/>
      <c r="D399" s="52"/>
      <c r="E399" s="52"/>
      <c r="F399" s="52"/>
      <c r="G399" s="52"/>
      <c r="H399" s="52"/>
      <c r="I399" s="52"/>
      <c r="J399" s="52"/>
      <c r="K399" s="52"/>
      <c r="L399" s="52"/>
      <c r="M399" s="52"/>
      <c r="N399" s="52"/>
      <c r="O399" s="52"/>
      <c r="P399" s="52"/>
      <c r="Q399" s="52"/>
      <c r="R399" s="52"/>
      <c r="S399" s="52"/>
      <c r="T399" s="52"/>
      <c r="U399" s="52"/>
      <c r="V399" s="52"/>
      <c r="W399" s="52"/>
      <c r="X399" s="52"/>
      <c r="Y399" s="52"/>
      <c r="Z399" s="52"/>
    </row>
    <row r="400">
      <c r="A400" s="52"/>
      <c r="B400" s="52"/>
      <c r="C400" s="52"/>
      <c r="D400" s="52"/>
      <c r="E400" s="52"/>
      <c r="F400" s="52"/>
      <c r="G400" s="52"/>
      <c r="H400" s="52"/>
      <c r="I400" s="52"/>
      <c r="J400" s="52"/>
      <c r="K400" s="52"/>
      <c r="L400" s="52"/>
      <c r="M400" s="52"/>
      <c r="N400" s="52"/>
      <c r="O400" s="52"/>
      <c r="P400" s="52"/>
      <c r="Q400" s="52"/>
      <c r="R400" s="52"/>
      <c r="S400" s="52"/>
      <c r="T400" s="52"/>
      <c r="U400" s="52"/>
      <c r="V400" s="52"/>
      <c r="W400" s="52"/>
      <c r="X400" s="52"/>
      <c r="Y400" s="52"/>
      <c r="Z400" s="52"/>
    </row>
    <row r="401">
      <c r="A401" s="52"/>
      <c r="B401" s="52"/>
      <c r="C401" s="52"/>
      <c r="D401" s="52"/>
      <c r="E401" s="52"/>
      <c r="F401" s="52"/>
      <c r="G401" s="52"/>
      <c r="H401" s="52"/>
      <c r="I401" s="52"/>
      <c r="J401" s="52"/>
      <c r="K401" s="52"/>
      <c r="L401" s="52"/>
      <c r="M401" s="52"/>
      <c r="N401" s="52"/>
      <c r="O401" s="52"/>
      <c r="P401" s="52"/>
      <c r="Q401" s="52"/>
      <c r="R401" s="52"/>
      <c r="S401" s="52"/>
      <c r="T401" s="52"/>
      <c r="U401" s="52"/>
      <c r="V401" s="52"/>
      <c r="W401" s="52"/>
      <c r="X401" s="52"/>
      <c r="Y401" s="52"/>
      <c r="Z401" s="52"/>
    </row>
    <row r="402">
      <c r="A402" s="52"/>
      <c r="B402" s="52"/>
      <c r="C402" s="52"/>
      <c r="D402" s="52"/>
      <c r="E402" s="52"/>
      <c r="F402" s="52"/>
      <c r="G402" s="52"/>
      <c r="H402" s="52"/>
      <c r="I402" s="52"/>
      <c r="J402" s="52"/>
      <c r="K402" s="52"/>
      <c r="L402" s="52"/>
      <c r="M402" s="52"/>
      <c r="N402" s="52"/>
      <c r="O402" s="52"/>
      <c r="P402" s="52"/>
      <c r="Q402" s="52"/>
      <c r="R402" s="52"/>
      <c r="S402" s="52"/>
      <c r="T402" s="52"/>
      <c r="U402" s="52"/>
      <c r="V402" s="52"/>
      <c r="W402" s="52"/>
      <c r="X402" s="52"/>
      <c r="Y402" s="52"/>
      <c r="Z402" s="52"/>
    </row>
    <row r="403">
      <c r="A403" s="52"/>
      <c r="B403" s="52"/>
      <c r="C403" s="52"/>
      <c r="D403" s="52"/>
      <c r="E403" s="52"/>
      <c r="F403" s="52"/>
      <c r="G403" s="52"/>
      <c r="H403" s="52"/>
      <c r="I403" s="52"/>
      <c r="J403" s="52"/>
      <c r="K403" s="52"/>
      <c r="L403" s="52"/>
      <c r="M403" s="52"/>
      <c r="N403" s="52"/>
      <c r="O403" s="52"/>
      <c r="P403" s="52"/>
      <c r="Q403" s="52"/>
      <c r="R403" s="52"/>
      <c r="S403" s="52"/>
      <c r="T403" s="52"/>
      <c r="U403" s="52"/>
      <c r="V403" s="52"/>
      <c r="W403" s="52"/>
      <c r="X403" s="52"/>
      <c r="Y403" s="52"/>
      <c r="Z403" s="52"/>
    </row>
    <row r="404">
      <c r="A404" s="52"/>
      <c r="B404" s="52"/>
      <c r="C404" s="52"/>
      <c r="D404" s="52"/>
      <c r="E404" s="52"/>
      <c r="F404" s="52"/>
      <c r="G404" s="52"/>
      <c r="H404" s="52"/>
      <c r="I404" s="52"/>
      <c r="J404" s="52"/>
      <c r="K404" s="52"/>
      <c r="L404" s="52"/>
      <c r="M404" s="52"/>
      <c r="N404" s="52"/>
      <c r="O404" s="52"/>
      <c r="P404" s="52"/>
      <c r="Q404" s="52"/>
      <c r="R404" s="52"/>
      <c r="S404" s="52"/>
      <c r="T404" s="52"/>
      <c r="U404" s="52"/>
      <c r="V404" s="52"/>
      <c r="W404" s="52"/>
      <c r="X404" s="52"/>
      <c r="Y404" s="52"/>
      <c r="Z404" s="52"/>
    </row>
    <row r="405">
      <c r="A405" s="52"/>
      <c r="B405" s="52"/>
      <c r="C405" s="52"/>
      <c r="D405" s="52"/>
      <c r="E405" s="52"/>
      <c r="F405" s="52"/>
      <c r="G405" s="52"/>
      <c r="H405" s="52"/>
      <c r="I405" s="52"/>
      <c r="J405" s="52"/>
      <c r="K405" s="52"/>
      <c r="L405" s="52"/>
      <c r="M405" s="52"/>
      <c r="N405" s="52"/>
      <c r="O405" s="52"/>
      <c r="P405" s="52"/>
      <c r="Q405" s="52"/>
      <c r="R405" s="52"/>
      <c r="S405" s="52"/>
      <c r="T405" s="52"/>
      <c r="U405" s="52"/>
      <c r="V405" s="52"/>
      <c r="W405" s="52"/>
      <c r="X405" s="52"/>
      <c r="Y405" s="52"/>
      <c r="Z405" s="52"/>
    </row>
    <row r="406">
      <c r="A406" s="52"/>
      <c r="B406" s="52"/>
      <c r="C406" s="52"/>
      <c r="D406" s="52"/>
      <c r="E406" s="52"/>
      <c r="F406" s="52"/>
      <c r="G406" s="52"/>
      <c r="H406" s="52"/>
      <c r="I406" s="52"/>
      <c r="J406" s="52"/>
      <c r="K406" s="52"/>
      <c r="L406" s="52"/>
      <c r="M406" s="52"/>
      <c r="N406" s="52"/>
      <c r="O406" s="52"/>
      <c r="P406" s="52"/>
      <c r="Q406" s="52"/>
      <c r="R406" s="52"/>
      <c r="S406" s="52"/>
      <c r="T406" s="52"/>
      <c r="U406" s="52"/>
      <c r="V406" s="52"/>
      <c r="W406" s="52"/>
      <c r="X406" s="52"/>
      <c r="Y406" s="52"/>
      <c r="Z406" s="52"/>
    </row>
    <row r="407">
      <c r="A407" s="52"/>
      <c r="B407" s="52"/>
      <c r="C407" s="52"/>
      <c r="D407" s="52"/>
      <c r="E407" s="52"/>
      <c r="F407" s="52"/>
      <c r="G407" s="52"/>
      <c r="H407" s="52"/>
      <c r="I407" s="52"/>
      <c r="J407" s="52"/>
      <c r="K407" s="52"/>
      <c r="L407" s="52"/>
      <c r="M407" s="52"/>
      <c r="N407" s="52"/>
      <c r="O407" s="52"/>
      <c r="P407" s="52"/>
      <c r="Q407" s="52"/>
      <c r="R407" s="52"/>
      <c r="S407" s="52"/>
      <c r="T407" s="52"/>
      <c r="U407" s="52"/>
      <c r="V407" s="52"/>
      <c r="W407" s="52"/>
      <c r="X407" s="52"/>
      <c r="Y407" s="52"/>
      <c r="Z407" s="52"/>
    </row>
    <row r="408">
      <c r="A408" s="52"/>
      <c r="B408" s="52"/>
      <c r="C408" s="52"/>
      <c r="D408" s="52"/>
      <c r="E408" s="52"/>
      <c r="F408" s="52"/>
      <c r="G408" s="52"/>
      <c r="H408" s="52"/>
      <c r="I408" s="52"/>
      <c r="J408" s="52"/>
      <c r="K408" s="52"/>
      <c r="L408" s="52"/>
      <c r="M408" s="52"/>
      <c r="N408" s="52"/>
      <c r="O408" s="52"/>
      <c r="P408" s="52"/>
      <c r="Q408" s="52"/>
      <c r="R408" s="52"/>
      <c r="S408" s="52"/>
      <c r="T408" s="52"/>
      <c r="U408" s="52"/>
      <c r="V408" s="52"/>
      <c r="W408" s="52"/>
      <c r="X408" s="52"/>
      <c r="Y408" s="52"/>
      <c r="Z408" s="52"/>
    </row>
    <row r="409">
      <c r="A409" s="52"/>
      <c r="B409" s="52"/>
      <c r="C409" s="52"/>
      <c r="D409" s="52"/>
      <c r="E409" s="52"/>
      <c r="F409" s="52"/>
      <c r="G409" s="52"/>
      <c r="H409" s="52"/>
      <c r="I409" s="52"/>
      <c r="J409" s="52"/>
      <c r="K409" s="52"/>
      <c r="L409" s="52"/>
      <c r="M409" s="52"/>
      <c r="N409" s="52"/>
      <c r="O409" s="52"/>
      <c r="P409" s="52"/>
      <c r="Q409" s="52"/>
      <c r="R409" s="52"/>
      <c r="S409" s="52"/>
      <c r="T409" s="52"/>
      <c r="U409" s="52"/>
      <c r="V409" s="52"/>
      <c r="W409" s="52"/>
      <c r="X409" s="52"/>
      <c r="Y409" s="52"/>
      <c r="Z409" s="52"/>
    </row>
    <row r="410">
      <c r="A410" s="52"/>
      <c r="B410" s="52"/>
      <c r="C410" s="52"/>
      <c r="D410" s="52"/>
      <c r="E410" s="52"/>
      <c r="F410" s="52"/>
      <c r="G410" s="52"/>
      <c r="H410" s="52"/>
      <c r="I410" s="52"/>
      <c r="J410" s="52"/>
      <c r="K410" s="52"/>
      <c r="L410" s="52"/>
      <c r="M410" s="52"/>
      <c r="N410" s="52"/>
      <c r="O410" s="52"/>
      <c r="P410" s="52"/>
      <c r="Q410" s="52"/>
      <c r="R410" s="52"/>
      <c r="S410" s="52"/>
      <c r="T410" s="52"/>
      <c r="U410" s="52"/>
      <c r="V410" s="52"/>
      <c r="W410" s="52"/>
      <c r="X410" s="52"/>
      <c r="Y410" s="52"/>
      <c r="Z410" s="52"/>
    </row>
    <row r="411">
      <c r="A411" s="52"/>
      <c r="B411" s="52"/>
      <c r="C411" s="52"/>
      <c r="D411" s="52"/>
      <c r="E411" s="52"/>
      <c r="F411" s="52"/>
      <c r="G411" s="52"/>
      <c r="H411" s="52"/>
      <c r="I411" s="52"/>
      <c r="J411" s="52"/>
      <c r="K411" s="52"/>
      <c r="L411" s="52"/>
      <c r="M411" s="52"/>
      <c r="N411" s="52"/>
      <c r="O411" s="52"/>
      <c r="P411" s="52"/>
      <c r="Q411" s="52"/>
      <c r="R411" s="52"/>
      <c r="S411" s="52"/>
      <c r="T411" s="52"/>
      <c r="U411" s="52"/>
      <c r="V411" s="52"/>
      <c r="W411" s="52"/>
      <c r="X411" s="52"/>
      <c r="Y411" s="52"/>
      <c r="Z411" s="52"/>
    </row>
    <row r="412">
      <c r="A412" s="52"/>
      <c r="B412" s="52"/>
      <c r="C412" s="52"/>
      <c r="D412" s="52"/>
      <c r="E412" s="52"/>
      <c r="F412" s="52"/>
      <c r="G412" s="52"/>
      <c r="H412" s="52"/>
      <c r="I412" s="52"/>
      <c r="J412" s="52"/>
      <c r="K412" s="52"/>
      <c r="L412" s="52"/>
      <c r="M412" s="52"/>
      <c r="N412" s="52"/>
      <c r="O412" s="52"/>
      <c r="P412" s="52"/>
      <c r="Q412" s="52"/>
      <c r="R412" s="52"/>
      <c r="S412" s="52"/>
      <c r="T412" s="52"/>
      <c r="U412" s="52"/>
      <c r="V412" s="52"/>
      <c r="W412" s="52"/>
      <c r="X412" s="52"/>
      <c r="Y412" s="52"/>
      <c r="Z412" s="52"/>
    </row>
    <row r="413">
      <c r="A413" s="52"/>
      <c r="B413" s="52"/>
      <c r="C413" s="52"/>
      <c r="D413" s="52"/>
      <c r="E413" s="52"/>
      <c r="F413" s="52"/>
      <c r="G413" s="52"/>
      <c r="H413" s="52"/>
      <c r="I413" s="52"/>
      <c r="J413" s="52"/>
      <c r="K413" s="52"/>
      <c r="L413" s="52"/>
      <c r="M413" s="52"/>
      <c r="N413" s="52"/>
      <c r="O413" s="52"/>
      <c r="P413" s="52"/>
      <c r="Q413" s="52"/>
      <c r="R413" s="52"/>
      <c r="S413" s="52"/>
      <c r="T413" s="52"/>
      <c r="U413" s="52"/>
      <c r="V413" s="52"/>
      <c r="W413" s="52"/>
      <c r="X413" s="52"/>
      <c r="Y413" s="52"/>
      <c r="Z413" s="52"/>
    </row>
    <row r="414">
      <c r="A414" s="52"/>
      <c r="B414" s="52"/>
      <c r="C414" s="52"/>
      <c r="D414" s="52"/>
      <c r="E414" s="52"/>
      <c r="F414" s="52"/>
      <c r="G414" s="52"/>
      <c r="H414" s="52"/>
      <c r="I414" s="52"/>
      <c r="J414" s="52"/>
      <c r="K414" s="52"/>
      <c r="L414" s="52"/>
      <c r="M414" s="52"/>
      <c r="N414" s="52"/>
      <c r="O414" s="52"/>
      <c r="P414" s="52"/>
      <c r="Q414" s="52"/>
      <c r="R414" s="52"/>
      <c r="S414" s="52"/>
      <c r="T414" s="52"/>
      <c r="U414" s="52"/>
      <c r="V414" s="52"/>
      <c r="W414" s="52"/>
      <c r="X414" s="52"/>
      <c r="Y414" s="52"/>
      <c r="Z414" s="52"/>
    </row>
    <row r="415">
      <c r="A415" s="52"/>
      <c r="B415" s="52"/>
      <c r="C415" s="52"/>
      <c r="D415" s="52"/>
      <c r="E415" s="52"/>
      <c r="F415" s="52"/>
      <c r="G415" s="52"/>
      <c r="H415" s="52"/>
      <c r="I415" s="52"/>
      <c r="J415" s="52"/>
      <c r="K415" s="52"/>
      <c r="L415" s="52"/>
      <c r="M415" s="52"/>
      <c r="N415" s="52"/>
      <c r="O415" s="52"/>
      <c r="P415" s="52"/>
      <c r="Q415" s="52"/>
      <c r="R415" s="52"/>
      <c r="S415" s="52"/>
      <c r="T415" s="52"/>
      <c r="U415" s="52"/>
      <c r="V415" s="52"/>
      <c r="W415" s="52"/>
      <c r="X415" s="52"/>
      <c r="Y415" s="52"/>
      <c r="Z415" s="52"/>
    </row>
    <row r="416">
      <c r="A416" s="52"/>
      <c r="B416" s="52"/>
      <c r="C416" s="52"/>
      <c r="D416" s="52"/>
      <c r="E416" s="52"/>
      <c r="F416" s="52"/>
      <c r="G416" s="52"/>
      <c r="H416" s="52"/>
      <c r="I416" s="52"/>
      <c r="J416" s="52"/>
      <c r="K416" s="52"/>
      <c r="L416" s="52"/>
      <c r="M416" s="52"/>
      <c r="N416" s="52"/>
      <c r="O416" s="52"/>
      <c r="P416" s="52"/>
      <c r="Q416" s="52"/>
      <c r="R416" s="52"/>
      <c r="S416" s="52"/>
      <c r="T416" s="52"/>
      <c r="U416" s="52"/>
      <c r="V416" s="52"/>
      <c r="W416" s="52"/>
      <c r="X416" s="52"/>
      <c r="Y416" s="52"/>
      <c r="Z416" s="52"/>
    </row>
    <row r="417">
      <c r="A417" s="52"/>
      <c r="B417" s="52"/>
      <c r="C417" s="52"/>
      <c r="D417" s="52"/>
      <c r="E417" s="52"/>
      <c r="F417" s="52"/>
      <c r="G417" s="52"/>
      <c r="H417" s="52"/>
      <c r="I417" s="52"/>
      <c r="J417" s="52"/>
      <c r="K417" s="52"/>
      <c r="L417" s="52"/>
      <c r="M417" s="52"/>
      <c r="N417" s="52"/>
      <c r="O417" s="52"/>
      <c r="P417" s="52"/>
      <c r="Q417" s="52"/>
      <c r="R417" s="52"/>
      <c r="S417" s="52"/>
      <c r="T417" s="52"/>
      <c r="U417" s="52"/>
      <c r="V417" s="52"/>
      <c r="W417" s="52"/>
      <c r="X417" s="52"/>
      <c r="Y417" s="52"/>
      <c r="Z417" s="52"/>
    </row>
    <row r="418">
      <c r="A418" s="52"/>
      <c r="B418" s="52"/>
      <c r="C418" s="52"/>
      <c r="D418" s="52"/>
      <c r="E418" s="52"/>
      <c r="F418" s="52"/>
      <c r="G418" s="52"/>
      <c r="H418" s="52"/>
      <c r="I418" s="52"/>
      <c r="J418" s="52"/>
      <c r="K418" s="52"/>
      <c r="L418" s="52"/>
      <c r="M418" s="52"/>
      <c r="N418" s="52"/>
      <c r="O418" s="52"/>
      <c r="P418" s="52"/>
      <c r="Q418" s="52"/>
      <c r="R418" s="52"/>
      <c r="S418" s="52"/>
      <c r="T418" s="52"/>
      <c r="U418" s="52"/>
      <c r="V418" s="52"/>
      <c r="W418" s="52"/>
      <c r="X418" s="52"/>
      <c r="Y418" s="52"/>
      <c r="Z418" s="52"/>
    </row>
    <row r="419">
      <c r="A419" s="52"/>
      <c r="B419" s="52"/>
      <c r="C419" s="52"/>
      <c r="D419" s="52"/>
      <c r="E419" s="52"/>
      <c r="F419" s="52"/>
      <c r="G419" s="52"/>
      <c r="H419" s="52"/>
      <c r="I419" s="52"/>
      <c r="J419" s="52"/>
      <c r="K419" s="52"/>
      <c r="L419" s="52"/>
      <c r="M419" s="52"/>
      <c r="N419" s="52"/>
      <c r="O419" s="52"/>
      <c r="P419" s="52"/>
      <c r="Q419" s="52"/>
      <c r="R419" s="52"/>
      <c r="S419" s="52"/>
      <c r="T419" s="52"/>
      <c r="U419" s="52"/>
      <c r="V419" s="52"/>
      <c r="W419" s="52"/>
      <c r="X419" s="52"/>
      <c r="Y419" s="52"/>
      <c r="Z419" s="52"/>
    </row>
    <row r="420">
      <c r="A420" s="52"/>
      <c r="B420" s="52"/>
      <c r="C420" s="52"/>
      <c r="D420" s="52"/>
      <c r="E420" s="52"/>
      <c r="F420" s="52"/>
      <c r="G420" s="52"/>
      <c r="H420" s="52"/>
      <c r="I420" s="52"/>
      <c r="J420" s="52"/>
      <c r="K420" s="52"/>
      <c r="L420" s="52"/>
      <c r="M420" s="52"/>
      <c r="N420" s="52"/>
      <c r="O420" s="52"/>
      <c r="P420" s="52"/>
      <c r="Q420" s="52"/>
      <c r="R420" s="52"/>
      <c r="S420" s="52"/>
      <c r="T420" s="52"/>
      <c r="U420" s="52"/>
      <c r="V420" s="52"/>
      <c r="W420" s="52"/>
      <c r="X420" s="52"/>
      <c r="Y420" s="52"/>
      <c r="Z420" s="52"/>
    </row>
    <row r="421">
      <c r="A421" s="52"/>
      <c r="B421" s="52"/>
      <c r="C421" s="52"/>
      <c r="D421" s="52"/>
      <c r="E421" s="52"/>
      <c r="F421" s="52"/>
      <c r="G421" s="52"/>
      <c r="H421" s="52"/>
      <c r="I421" s="52"/>
      <c r="J421" s="52"/>
      <c r="K421" s="52"/>
      <c r="L421" s="52"/>
      <c r="M421" s="52"/>
      <c r="N421" s="52"/>
      <c r="O421" s="52"/>
      <c r="P421" s="52"/>
      <c r="Q421" s="52"/>
      <c r="R421" s="52"/>
      <c r="S421" s="52"/>
      <c r="T421" s="52"/>
      <c r="U421" s="52"/>
      <c r="V421" s="52"/>
      <c r="W421" s="52"/>
      <c r="X421" s="52"/>
      <c r="Y421" s="52"/>
      <c r="Z421" s="52"/>
    </row>
    <row r="422">
      <c r="A422" s="52"/>
      <c r="B422" s="52"/>
      <c r="C422" s="52"/>
      <c r="D422" s="52"/>
      <c r="E422" s="52"/>
      <c r="F422" s="52"/>
      <c r="G422" s="52"/>
      <c r="H422" s="52"/>
      <c r="I422" s="52"/>
      <c r="J422" s="52"/>
      <c r="K422" s="52"/>
      <c r="L422" s="52"/>
      <c r="M422" s="52"/>
      <c r="N422" s="52"/>
      <c r="O422" s="52"/>
      <c r="P422" s="52"/>
      <c r="Q422" s="52"/>
      <c r="R422" s="52"/>
      <c r="S422" s="52"/>
      <c r="T422" s="52"/>
      <c r="U422" s="52"/>
      <c r="V422" s="52"/>
      <c r="W422" s="52"/>
      <c r="X422" s="52"/>
      <c r="Y422" s="52"/>
      <c r="Z422" s="52"/>
    </row>
    <row r="423">
      <c r="A423" s="52"/>
      <c r="B423" s="52"/>
      <c r="C423" s="52"/>
      <c r="D423" s="52"/>
      <c r="E423" s="52"/>
      <c r="F423" s="52"/>
      <c r="G423" s="52"/>
      <c r="H423" s="52"/>
      <c r="I423" s="52"/>
      <c r="J423" s="52"/>
      <c r="K423" s="52"/>
      <c r="L423" s="52"/>
      <c r="M423" s="52"/>
      <c r="N423" s="52"/>
      <c r="O423" s="52"/>
      <c r="P423" s="52"/>
      <c r="Q423" s="52"/>
      <c r="R423" s="52"/>
      <c r="S423" s="52"/>
      <c r="T423" s="52"/>
      <c r="U423" s="52"/>
      <c r="V423" s="52"/>
      <c r="W423" s="52"/>
      <c r="X423" s="52"/>
      <c r="Y423" s="52"/>
      <c r="Z423" s="52"/>
    </row>
    <row r="424">
      <c r="A424" s="52"/>
      <c r="B424" s="52"/>
      <c r="C424" s="52"/>
      <c r="D424" s="52"/>
      <c r="E424" s="52"/>
      <c r="F424" s="52"/>
      <c r="G424" s="52"/>
      <c r="H424" s="52"/>
      <c r="I424" s="52"/>
      <c r="J424" s="52"/>
      <c r="K424" s="52"/>
      <c r="L424" s="52"/>
      <c r="M424" s="52"/>
      <c r="N424" s="52"/>
      <c r="O424" s="52"/>
      <c r="P424" s="52"/>
      <c r="Q424" s="52"/>
      <c r="R424" s="52"/>
      <c r="S424" s="52"/>
      <c r="T424" s="52"/>
      <c r="U424" s="52"/>
      <c r="V424" s="52"/>
      <c r="W424" s="52"/>
      <c r="X424" s="52"/>
      <c r="Y424" s="52"/>
      <c r="Z424" s="52"/>
    </row>
    <row r="425">
      <c r="A425" s="52"/>
      <c r="B425" s="52"/>
      <c r="C425" s="52"/>
      <c r="D425" s="52"/>
      <c r="E425" s="52"/>
      <c r="F425" s="52"/>
      <c r="G425" s="52"/>
      <c r="H425" s="52"/>
      <c r="I425" s="52"/>
      <c r="J425" s="52"/>
      <c r="K425" s="52"/>
      <c r="L425" s="52"/>
      <c r="M425" s="52"/>
      <c r="N425" s="52"/>
      <c r="O425" s="52"/>
      <c r="P425" s="52"/>
      <c r="Q425" s="52"/>
      <c r="R425" s="52"/>
      <c r="S425" s="52"/>
      <c r="T425" s="52"/>
      <c r="U425" s="52"/>
      <c r="V425" s="52"/>
      <c r="W425" s="52"/>
      <c r="X425" s="52"/>
      <c r="Y425" s="52"/>
      <c r="Z425" s="52"/>
    </row>
    <row r="426">
      <c r="A426" s="52"/>
      <c r="B426" s="52"/>
      <c r="C426" s="52"/>
      <c r="D426" s="52"/>
      <c r="E426" s="52"/>
      <c r="F426" s="52"/>
      <c r="G426" s="52"/>
      <c r="H426" s="52"/>
      <c r="I426" s="52"/>
      <c r="J426" s="52"/>
      <c r="K426" s="52"/>
      <c r="L426" s="52"/>
      <c r="M426" s="52"/>
      <c r="N426" s="52"/>
      <c r="O426" s="52"/>
      <c r="P426" s="52"/>
      <c r="Q426" s="52"/>
      <c r="R426" s="52"/>
      <c r="S426" s="52"/>
      <c r="T426" s="52"/>
      <c r="U426" s="52"/>
      <c r="V426" s="52"/>
      <c r="W426" s="52"/>
      <c r="X426" s="52"/>
      <c r="Y426" s="52"/>
      <c r="Z426" s="52"/>
    </row>
    <row r="427">
      <c r="A427" s="52"/>
      <c r="B427" s="52"/>
      <c r="C427" s="52"/>
      <c r="D427" s="52"/>
      <c r="E427" s="52"/>
      <c r="F427" s="52"/>
      <c r="G427" s="52"/>
      <c r="H427" s="52"/>
      <c r="I427" s="52"/>
      <c r="J427" s="52"/>
      <c r="K427" s="52"/>
      <c r="L427" s="52"/>
      <c r="M427" s="52"/>
      <c r="N427" s="52"/>
      <c r="O427" s="52"/>
      <c r="P427" s="52"/>
      <c r="Q427" s="52"/>
      <c r="R427" s="52"/>
      <c r="S427" s="52"/>
      <c r="T427" s="52"/>
      <c r="U427" s="52"/>
      <c r="V427" s="52"/>
      <c r="W427" s="52"/>
      <c r="X427" s="52"/>
      <c r="Y427" s="52"/>
      <c r="Z427" s="52"/>
    </row>
    <row r="428">
      <c r="A428" s="52"/>
      <c r="B428" s="52"/>
      <c r="C428" s="52"/>
      <c r="D428" s="52"/>
      <c r="E428" s="52"/>
      <c r="F428" s="52"/>
      <c r="G428" s="52"/>
      <c r="H428" s="52"/>
      <c r="I428" s="52"/>
      <c r="J428" s="52"/>
      <c r="K428" s="52"/>
      <c r="L428" s="52"/>
      <c r="M428" s="52"/>
      <c r="N428" s="52"/>
      <c r="O428" s="52"/>
      <c r="P428" s="52"/>
      <c r="Q428" s="52"/>
      <c r="R428" s="52"/>
      <c r="S428" s="52"/>
      <c r="T428" s="52"/>
      <c r="U428" s="52"/>
      <c r="V428" s="52"/>
      <c r="W428" s="52"/>
      <c r="X428" s="52"/>
      <c r="Y428" s="52"/>
      <c r="Z428" s="52"/>
    </row>
    <row r="429">
      <c r="A429" s="52"/>
      <c r="B429" s="52"/>
      <c r="C429" s="52"/>
      <c r="D429" s="52"/>
      <c r="E429" s="52"/>
      <c r="F429" s="52"/>
      <c r="G429" s="52"/>
      <c r="H429" s="52"/>
      <c r="I429" s="52"/>
      <c r="J429" s="52"/>
      <c r="K429" s="52"/>
      <c r="L429" s="52"/>
      <c r="M429" s="52"/>
      <c r="N429" s="52"/>
      <c r="O429" s="52"/>
      <c r="P429" s="52"/>
      <c r="Q429" s="52"/>
      <c r="R429" s="52"/>
      <c r="S429" s="52"/>
      <c r="T429" s="52"/>
      <c r="U429" s="52"/>
      <c r="V429" s="52"/>
      <c r="W429" s="52"/>
      <c r="X429" s="52"/>
      <c r="Y429" s="52"/>
      <c r="Z429" s="52"/>
    </row>
    <row r="430">
      <c r="A430" s="52"/>
      <c r="B430" s="52"/>
      <c r="C430" s="52"/>
      <c r="D430" s="52"/>
      <c r="E430" s="52"/>
      <c r="F430" s="52"/>
      <c r="G430" s="52"/>
      <c r="H430" s="52"/>
      <c r="I430" s="52"/>
      <c r="J430" s="52"/>
      <c r="K430" s="52"/>
      <c r="L430" s="52"/>
      <c r="M430" s="52"/>
      <c r="N430" s="52"/>
      <c r="O430" s="52"/>
      <c r="P430" s="52"/>
      <c r="Q430" s="52"/>
      <c r="R430" s="52"/>
      <c r="S430" s="52"/>
      <c r="T430" s="52"/>
      <c r="U430" s="52"/>
      <c r="V430" s="52"/>
      <c r="W430" s="52"/>
      <c r="X430" s="52"/>
      <c r="Y430" s="52"/>
      <c r="Z430" s="52"/>
    </row>
    <row r="431">
      <c r="A431" s="52"/>
      <c r="B431" s="52"/>
      <c r="C431" s="52"/>
      <c r="D431" s="52"/>
      <c r="E431" s="52"/>
      <c r="F431" s="52"/>
      <c r="G431" s="52"/>
      <c r="H431" s="52"/>
      <c r="I431" s="52"/>
      <c r="J431" s="52"/>
      <c r="K431" s="52"/>
      <c r="L431" s="52"/>
      <c r="M431" s="52"/>
      <c r="N431" s="52"/>
      <c r="O431" s="52"/>
      <c r="P431" s="52"/>
      <c r="Q431" s="52"/>
      <c r="R431" s="52"/>
      <c r="S431" s="52"/>
      <c r="T431" s="52"/>
      <c r="U431" s="52"/>
      <c r="V431" s="52"/>
      <c r="W431" s="52"/>
      <c r="X431" s="52"/>
      <c r="Y431" s="52"/>
      <c r="Z431" s="52"/>
    </row>
    <row r="432">
      <c r="A432" s="52"/>
      <c r="B432" s="52"/>
      <c r="C432" s="52"/>
      <c r="D432" s="52"/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X432" s="52"/>
      <c r="Y432" s="52"/>
      <c r="Z432" s="52"/>
    </row>
    <row r="433">
      <c r="A433" s="52"/>
      <c r="B433" s="52"/>
      <c r="C433" s="52"/>
      <c r="D433" s="52"/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X433" s="52"/>
      <c r="Y433" s="52"/>
      <c r="Z433" s="52"/>
    </row>
    <row r="434">
      <c r="A434" s="52"/>
      <c r="B434" s="52"/>
      <c r="C434" s="52"/>
      <c r="D434" s="52"/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X434" s="52"/>
      <c r="Y434" s="52"/>
      <c r="Z434" s="52"/>
    </row>
    <row r="435">
      <c r="A435" s="52"/>
      <c r="B435" s="52"/>
      <c r="C435" s="52"/>
      <c r="D435" s="52"/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X435" s="52"/>
      <c r="Y435" s="52"/>
      <c r="Z435" s="52"/>
    </row>
    <row r="436">
      <c r="A436" s="52"/>
      <c r="B436" s="52"/>
      <c r="C436" s="52"/>
      <c r="D436" s="52"/>
      <c r="E436" s="52"/>
      <c r="F436" s="52"/>
      <c r="G436" s="52"/>
      <c r="H436" s="52"/>
      <c r="I436" s="52"/>
      <c r="J436" s="52"/>
      <c r="K436" s="52"/>
      <c r="L436" s="52"/>
      <c r="M436" s="52"/>
      <c r="N436" s="52"/>
      <c r="O436" s="52"/>
      <c r="P436" s="52"/>
      <c r="Q436" s="52"/>
      <c r="R436" s="52"/>
      <c r="S436" s="52"/>
      <c r="T436" s="52"/>
      <c r="U436" s="52"/>
      <c r="V436" s="52"/>
      <c r="W436" s="52"/>
      <c r="X436" s="52"/>
      <c r="Y436" s="52"/>
      <c r="Z436" s="52"/>
    </row>
    <row r="437">
      <c r="A437" s="52"/>
      <c r="B437" s="52"/>
      <c r="C437" s="52"/>
      <c r="D437" s="52"/>
      <c r="E437" s="52"/>
      <c r="F437" s="52"/>
      <c r="G437" s="52"/>
      <c r="H437" s="52"/>
      <c r="I437" s="52"/>
      <c r="J437" s="52"/>
      <c r="K437" s="52"/>
      <c r="L437" s="52"/>
      <c r="M437" s="52"/>
      <c r="N437" s="52"/>
      <c r="O437" s="52"/>
      <c r="P437" s="52"/>
      <c r="Q437" s="52"/>
      <c r="R437" s="52"/>
      <c r="S437" s="52"/>
      <c r="T437" s="52"/>
      <c r="U437" s="52"/>
      <c r="V437" s="52"/>
      <c r="W437" s="52"/>
      <c r="X437" s="52"/>
      <c r="Y437" s="52"/>
      <c r="Z437" s="52"/>
    </row>
    <row r="438">
      <c r="A438" s="52"/>
      <c r="B438" s="52"/>
      <c r="C438" s="52"/>
      <c r="D438" s="52"/>
      <c r="E438" s="52"/>
      <c r="F438" s="52"/>
      <c r="G438" s="52"/>
      <c r="H438" s="52"/>
      <c r="I438" s="52"/>
      <c r="J438" s="52"/>
      <c r="K438" s="52"/>
      <c r="L438" s="52"/>
      <c r="M438" s="52"/>
      <c r="N438" s="52"/>
      <c r="O438" s="52"/>
      <c r="P438" s="52"/>
      <c r="Q438" s="52"/>
      <c r="R438" s="52"/>
      <c r="S438" s="52"/>
      <c r="T438" s="52"/>
      <c r="U438" s="52"/>
      <c r="V438" s="52"/>
      <c r="W438" s="52"/>
      <c r="X438" s="52"/>
      <c r="Y438" s="52"/>
      <c r="Z438" s="52"/>
    </row>
    <row r="439">
      <c r="A439" s="52"/>
      <c r="B439" s="52"/>
      <c r="C439" s="52"/>
      <c r="D439" s="52"/>
      <c r="E439" s="52"/>
      <c r="F439" s="52"/>
      <c r="G439" s="52"/>
      <c r="H439" s="52"/>
      <c r="I439" s="52"/>
      <c r="J439" s="52"/>
      <c r="K439" s="52"/>
      <c r="L439" s="52"/>
      <c r="M439" s="52"/>
      <c r="N439" s="52"/>
      <c r="O439" s="52"/>
      <c r="P439" s="52"/>
      <c r="Q439" s="52"/>
      <c r="R439" s="52"/>
      <c r="S439" s="52"/>
      <c r="T439" s="52"/>
      <c r="U439" s="52"/>
      <c r="V439" s="52"/>
      <c r="W439" s="52"/>
      <c r="X439" s="52"/>
      <c r="Y439" s="52"/>
      <c r="Z439" s="52"/>
    </row>
    <row r="440">
      <c r="A440" s="52"/>
      <c r="B440" s="52"/>
      <c r="C440" s="52"/>
      <c r="D440" s="52"/>
      <c r="E440" s="52"/>
      <c r="F440" s="52"/>
      <c r="G440" s="52"/>
      <c r="H440" s="52"/>
      <c r="I440" s="52"/>
      <c r="J440" s="52"/>
      <c r="K440" s="52"/>
      <c r="L440" s="52"/>
      <c r="M440" s="52"/>
      <c r="N440" s="52"/>
      <c r="O440" s="52"/>
      <c r="P440" s="52"/>
      <c r="Q440" s="52"/>
      <c r="R440" s="52"/>
      <c r="S440" s="52"/>
      <c r="T440" s="52"/>
      <c r="U440" s="52"/>
      <c r="V440" s="52"/>
      <c r="W440" s="52"/>
      <c r="X440" s="52"/>
      <c r="Y440" s="52"/>
      <c r="Z440" s="52"/>
    </row>
    <row r="441">
      <c r="A441" s="52"/>
      <c r="B441" s="52"/>
      <c r="C441" s="52"/>
      <c r="D441" s="52"/>
      <c r="E441" s="52"/>
      <c r="F441" s="52"/>
      <c r="G441" s="52"/>
      <c r="H441" s="52"/>
      <c r="I441" s="52"/>
      <c r="J441" s="52"/>
      <c r="K441" s="52"/>
      <c r="L441" s="52"/>
      <c r="M441" s="52"/>
      <c r="N441" s="52"/>
      <c r="O441" s="52"/>
      <c r="P441" s="52"/>
      <c r="Q441" s="52"/>
      <c r="R441" s="52"/>
      <c r="S441" s="52"/>
      <c r="T441" s="52"/>
      <c r="U441" s="52"/>
      <c r="V441" s="52"/>
      <c r="W441" s="52"/>
      <c r="X441" s="52"/>
      <c r="Y441" s="52"/>
      <c r="Z441" s="52"/>
    </row>
    <row r="442">
      <c r="A442" s="52"/>
      <c r="B442" s="52"/>
      <c r="C442" s="52"/>
      <c r="D442" s="52"/>
      <c r="E442" s="52"/>
      <c r="F442" s="52"/>
      <c r="G442" s="52"/>
      <c r="H442" s="52"/>
      <c r="I442" s="52"/>
      <c r="J442" s="52"/>
      <c r="K442" s="52"/>
      <c r="L442" s="52"/>
      <c r="M442" s="52"/>
      <c r="N442" s="52"/>
      <c r="O442" s="52"/>
      <c r="P442" s="52"/>
      <c r="Q442" s="52"/>
      <c r="R442" s="52"/>
      <c r="S442" s="52"/>
      <c r="T442" s="52"/>
      <c r="U442" s="52"/>
      <c r="V442" s="52"/>
      <c r="W442" s="52"/>
      <c r="X442" s="52"/>
      <c r="Y442" s="52"/>
      <c r="Z442" s="52"/>
    </row>
    <row r="443">
      <c r="A443" s="52"/>
      <c r="B443" s="52"/>
      <c r="C443" s="52"/>
      <c r="D443" s="52"/>
      <c r="E443" s="52"/>
      <c r="F443" s="52"/>
      <c r="G443" s="52"/>
      <c r="H443" s="52"/>
      <c r="I443" s="52"/>
      <c r="J443" s="52"/>
      <c r="K443" s="52"/>
      <c r="L443" s="52"/>
      <c r="M443" s="52"/>
      <c r="N443" s="52"/>
      <c r="O443" s="52"/>
      <c r="P443" s="52"/>
      <c r="Q443" s="52"/>
      <c r="R443" s="52"/>
      <c r="S443" s="52"/>
      <c r="T443" s="52"/>
      <c r="U443" s="52"/>
      <c r="V443" s="52"/>
      <c r="W443" s="52"/>
      <c r="X443" s="52"/>
      <c r="Y443" s="52"/>
      <c r="Z443" s="52"/>
    </row>
    <row r="444">
      <c r="A444" s="52"/>
      <c r="B444" s="52"/>
      <c r="C444" s="52"/>
      <c r="D444" s="52"/>
      <c r="E444" s="52"/>
      <c r="F444" s="52"/>
      <c r="G444" s="52"/>
      <c r="H444" s="52"/>
      <c r="I444" s="52"/>
      <c r="J444" s="52"/>
      <c r="K444" s="52"/>
      <c r="L444" s="52"/>
      <c r="M444" s="52"/>
      <c r="N444" s="52"/>
      <c r="O444" s="52"/>
      <c r="P444" s="52"/>
      <c r="Q444" s="52"/>
      <c r="R444" s="52"/>
      <c r="S444" s="52"/>
      <c r="T444" s="52"/>
      <c r="U444" s="52"/>
      <c r="V444" s="52"/>
      <c r="W444" s="52"/>
      <c r="X444" s="52"/>
      <c r="Y444" s="52"/>
      <c r="Z444" s="52"/>
    </row>
    <row r="445">
      <c r="A445" s="52"/>
      <c r="B445" s="52"/>
      <c r="C445" s="52"/>
      <c r="D445" s="52"/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  <c r="X445" s="52"/>
      <c r="Y445" s="52"/>
      <c r="Z445" s="52"/>
    </row>
    <row r="446">
      <c r="A446" s="52"/>
      <c r="B446" s="52"/>
      <c r="C446" s="52"/>
      <c r="D446" s="52"/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  <c r="X446" s="52"/>
      <c r="Y446" s="52"/>
      <c r="Z446" s="52"/>
    </row>
    <row r="447">
      <c r="A447" s="52"/>
      <c r="B447" s="52"/>
      <c r="C447" s="52"/>
      <c r="D447" s="52"/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  <c r="X447" s="52"/>
      <c r="Y447" s="52"/>
      <c r="Z447" s="52"/>
    </row>
    <row r="448">
      <c r="A448" s="52"/>
      <c r="B448" s="52"/>
      <c r="C448" s="52"/>
      <c r="D448" s="52"/>
      <c r="E448" s="52"/>
      <c r="F448" s="52"/>
      <c r="G448" s="52"/>
      <c r="H448" s="52"/>
      <c r="I448" s="52"/>
      <c r="J448" s="52"/>
      <c r="K448" s="52"/>
      <c r="L448" s="52"/>
      <c r="M448" s="52"/>
      <c r="N448" s="52"/>
      <c r="O448" s="52"/>
      <c r="P448" s="52"/>
      <c r="Q448" s="52"/>
      <c r="R448" s="52"/>
      <c r="S448" s="52"/>
      <c r="T448" s="52"/>
      <c r="U448" s="52"/>
      <c r="V448" s="52"/>
      <c r="W448" s="52"/>
      <c r="X448" s="52"/>
      <c r="Y448" s="52"/>
      <c r="Z448" s="52"/>
    </row>
    <row r="449">
      <c r="A449" s="52"/>
      <c r="B449" s="52"/>
      <c r="C449" s="52"/>
      <c r="D449" s="52"/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/>
      <c r="P449" s="52"/>
      <c r="Q449" s="52"/>
      <c r="R449" s="52"/>
      <c r="S449" s="52"/>
      <c r="T449" s="52"/>
      <c r="U449" s="52"/>
      <c r="V449" s="52"/>
      <c r="W449" s="52"/>
      <c r="X449" s="52"/>
      <c r="Y449" s="52"/>
      <c r="Z449" s="52"/>
    </row>
    <row r="450">
      <c r="A450" s="52"/>
      <c r="B450" s="52"/>
      <c r="C450" s="52"/>
      <c r="D450" s="52"/>
      <c r="E450" s="52"/>
      <c r="F450" s="52"/>
      <c r="G450" s="52"/>
      <c r="H450" s="52"/>
      <c r="I450" s="52"/>
      <c r="J450" s="52"/>
      <c r="K450" s="52"/>
      <c r="L450" s="52"/>
      <c r="M450" s="52"/>
      <c r="N450" s="52"/>
      <c r="O450" s="52"/>
      <c r="P450" s="52"/>
      <c r="Q450" s="52"/>
      <c r="R450" s="52"/>
      <c r="S450" s="52"/>
      <c r="T450" s="52"/>
      <c r="U450" s="52"/>
      <c r="V450" s="52"/>
      <c r="W450" s="52"/>
      <c r="X450" s="52"/>
      <c r="Y450" s="52"/>
      <c r="Z450" s="52"/>
    </row>
    <row r="451">
      <c r="A451" s="52"/>
      <c r="B451" s="52"/>
      <c r="C451" s="52"/>
      <c r="D451" s="52"/>
      <c r="E451" s="52"/>
      <c r="F451" s="52"/>
      <c r="G451" s="52"/>
      <c r="H451" s="52"/>
      <c r="I451" s="52"/>
      <c r="J451" s="52"/>
      <c r="K451" s="52"/>
      <c r="L451" s="52"/>
      <c r="M451" s="52"/>
      <c r="N451" s="52"/>
      <c r="O451" s="52"/>
      <c r="P451" s="52"/>
      <c r="Q451" s="52"/>
      <c r="R451" s="52"/>
      <c r="S451" s="52"/>
      <c r="T451" s="52"/>
      <c r="U451" s="52"/>
      <c r="V451" s="52"/>
      <c r="W451" s="52"/>
      <c r="X451" s="52"/>
      <c r="Y451" s="52"/>
      <c r="Z451" s="52"/>
    </row>
    <row r="452">
      <c r="A452" s="52"/>
      <c r="B452" s="52"/>
      <c r="C452" s="52"/>
      <c r="D452" s="52"/>
      <c r="E452" s="52"/>
      <c r="F452" s="52"/>
      <c r="G452" s="52"/>
      <c r="H452" s="52"/>
      <c r="I452" s="52"/>
      <c r="J452" s="52"/>
      <c r="K452" s="52"/>
      <c r="L452" s="52"/>
      <c r="M452" s="52"/>
      <c r="N452" s="52"/>
      <c r="O452" s="52"/>
      <c r="P452" s="52"/>
      <c r="Q452" s="52"/>
      <c r="R452" s="52"/>
      <c r="S452" s="52"/>
      <c r="T452" s="52"/>
      <c r="U452" s="52"/>
      <c r="V452" s="52"/>
      <c r="W452" s="52"/>
      <c r="X452" s="52"/>
      <c r="Y452" s="52"/>
      <c r="Z452" s="52"/>
    </row>
    <row r="453">
      <c r="A453" s="52"/>
      <c r="B453" s="52"/>
      <c r="C453" s="52"/>
      <c r="D453" s="52"/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W453" s="52"/>
      <c r="X453" s="52"/>
      <c r="Y453" s="52"/>
      <c r="Z453" s="52"/>
    </row>
    <row r="454">
      <c r="A454" s="52"/>
      <c r="B454" s="52"/>
      <c r="C454" s="52"/>
      <c r="D454" s="52"/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W454" s="52"/>
      <c r="X454" s="52"/>
      <c r="Y454" s="52"/>
      <c r="Z454" s="52"/>
    </row>
    <row r="455">
      <c r="A455" s="52"/>
      <c r="B455" s="52"/>
      <c r="C455" s="52"/>
      <c r="D455" s="52"/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  <c r="X455" s="52"/>
      <c r="Y455" s="52"/>
      <c r="Z455" s="52"/>
    </row>
    <row r="456">
      <c r="A456" s="52"/>
      <c r="B456" s="52"/>
      <c r="C456" s="52"/>
      <c r="D456" s="52"/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R456" s="52"/>
      <c r="S456" s="52"/>
      <c r="T456" s="52"/>
      <c r="U456" s="52"/>
      <c r="V456" s="52"/>
      <c r="W456" s="52"/>
      <c r="X456" s="52"/>
      <c r="Y456" s="52"/>
      <c r="Z456" s="52"/>
    </row>
    <row r="457">
      <c r="A457" s="52"/>
      <c r="B457" s="52"/>
      <c r="C457" s="52"/>
      <c r="D457" s="52"/>
      <c r="E457" s="52"/>
      <c r="F457" s="52"/>
      <c r="G457" s="52"/>
      <c r="H457" s="52"/>
      <c r="I457" s="52"/>
      <c r="J457" s="52"/>
      <c r="K457" s="52"/>
      <c r="L457" s="52"/>
      <c r="M457" s="52"/>
      <c r="N457" s="52"/>
      <c r="O457" s="52"/>
      <c r="P457" s="52"/>
      <c r="Q457" s="52"/>
      <c r="R457" s="52"/>
      <c r="S457" s="52"/>
      <c r="T457" s="52"/>
      <c r="U457" s="52"/>
      <c r="V457" s="52"/>
      <c r="W457" s="52"/>
      <c r="X457" s="52"/>
      <c r="Y457" s="52"/>
      <c r="Z457" s="52"/>
    </row>
    <row r="458">
      <c r="A458" s="52"/>
      <c r="B458" s="52"/>
      <c r="C458" s="52"/>
      <c r="D458" s="52"/>
      <c r="E458" s="52"/>
      <c r="F458" s="52"/>
      <c r="G458" s="52"/>
      <c r="H458" s="52"/>
      <c r="I458" s="52"/>
      <c r="J458" s="52"/>
      <c r="K458" s="52"/>
      <c r="L458" s="52"/>
      <c r="M458" s="52"/>
      <c r="N458" s="52"/>
      <c r="O458" s="52"/>
      <c r="P458" s="52"/>
      <c r="Q458" s="52"/>
      <c r="R458" s="52"/>
      <c r="S458" s="52"/>
      <c r="T458" s="52"/>
      <c r="U458" s="52"/>
      <c r="V458" s="52"/>
      <c r="W458" s="52"/>
      <c r="X458" s="52"/>
      <c r="Y458" s="52"/>
      <c r="Z458" s="52"/>
    </row>
    <row r="459">
      <c r="A459" s="52"/>
      <c r="B459" s="52"/>
      <c r="C459" s="52"/>
      <c r="D459" s="52"/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  <c r="Q459" s="52"/>
      <c r="R459" s="52"/>
      <c r="S459" s="52"/>
      <c r="T459" s="52"/>
      <c r="U459" s="52"/>
      <c r="V459" s="52"/>
      <c r="W459" s="52"/>
      <c r="X459" s="52"/>
      <c r="Y459" s="52"/>
      <c r="Z459" s="52"/>
    </row>
    <row r="460">
      <c r="A460" s="52"/>
      <c r="B460" s="52"/>
      <c r="C460" s="52"/>
      <c r="D460" s="52"/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/>
      <c r="Q460" s="52"/>
      <c r="R460" s="52"/>
      <c r="S460" s="52"/>
      <c r="T460" s="52"/>
      <c r="U460" s="52"/>
      <c r="V460" s="52"/>
      <c r="W460" s="52"/>
      <c r="X460" s="52"/>
      <c r="Y460" s="52"/>
      <c r="Z460" s="52"/>
    </row>
    <row r="461">
      <c r="A461" s="52"/>
      <c r="B461" s="52"/>
      <c r="C461" s="52"/>
      <c r="D461" s="52"/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  <c r="T461" s="52"/>
      <c r="U461" s="52"/>
      <c r="V461" s="52"/>
      <c r="W461" s="52"/>
      <c r="X461" s="52"/>
      <c r="Y461" s="52"/>
      <c r="Z461" s="52"/>
    </row>
    <row r="462">
      <c r="A462" s="52"/>
      <c r="B462" s="52"/>
      <c r="C462" s="52"/>
      <c r="D462" s="52"/>
      <c r="E462" s="52"/>
      <c r="F462" s="52"/>
      <c r="G462" s="52"/>
      <c r="H462" s="52"/>
      <c r="I462" s="52"/>
      <c r="J462" s="52"/>
      <c r="K462" s="52"/>
      <c r="L462" s="52"/>
      <c r="M462" s="52"/>
      <c r="N462" s="52"/>
      <c r="O462" s="52"/>
      <c r="P462" s="52"/>
      <c r="Q462" s="52"/>
      <c r="R462" s="52"/>
      <c r="S462" s="52"/>
      <c r="T462" s="52"/>
      <c r="U462" s="52"/>
      <c r="V462" s="52"/>
      <c r="W462" s="52"/>
      <c r="X462" s="52"/>
      <c r="Y462" s="52"/>
      <c r="Z462" s="52"/>
    </row>
    <row r="463">
      <c r="A463" s="52"/>
      <c r="B463" s="52"/>
      <c r="C463" s="52"/>
      <c r="D463" s="52"/>
      <c r="E463" s="52"/>
      <c r="F463" s="52"/>
      <c r="G463" s="52"/>
      <c r="H463" s="52"/>
      <c r="I463" s="52"/>
      <c r="J463" s="52"/>
      <c r="K463" s="52"/>
      <c r="L463" s="52"/>
      <c r="M463" s="52"/>
      <c r="N463" s="52"/>
      <c r="O463" s="52"/>
      <c r="P463" s="52"/>
      <c r="Q463" s="52"/>
      <c r="R463" s="52"/>
      <c r="S463" s="52"/>
      <c r="T463" s="52"/>
      <c r="U463" s="52"/>
      <c r="V463" s="52"/>
      <c r="W463" s="52"/>
      <c r="X463" s="52"/>
      <c r="Y463" s="52"/>
      <c r="Z463" s="52"/>
    </row>
    <row r="464">
      <c r="A464" s="52"/>
      <c r="B464" s="52"/>
      <c r="C464" s="52"/>
      <c r="D464" s="52"/>
      <c r="E464" s="52"/>
      <c r="F464" s="52"/>
      <c r="G464" s="52"/>
      <c r="H464" s="52"/>
      <c r="I464" s="52"/>
      <c r="J464" s="52"/>
      <c r="K464" s="52"/>
      <c r="L464" s="52"/>
      <c r="M464" s="52"/>
      <c r="N464" s="52"/>
      <c r="O464" s="52"/>
      <c r="P464" s="52"/>
      <c r="Q464" s="52"/>
      <c r="R464" s="52"/>
      <c r="S464" s="52"/>
      <c r="T464" s="52"/>
      <c r="U464" s="52"/>
      <c r="V464" s="52"/>
      <c r="W464" s="52"/>
      <c r="X464" s="52"/>
      <c r="Y464" s="52"/>
      <c r="Z464" s="52"/>
    </row>
    <row r="465">
      <c r="A465" s="52"/>
      <c r="B465" s="52"/>
      <c r="C465" s="52"/>
      <c r="D465" s="52"/>
      <c r="E465" s="52"/>
      <c r="F465" s="52"/>
      <c r="G465" s="52"/>
      <c r="H465" s="52"/>
      <c r="I465" s="52"/>
      <c r="J465" s="52"/>
      <c r="K465" s="52"/>
      <c r="L465" s="52"/>
      <c r="M465" s="52"/>
      <c r="N465" s="52"/>
      <c r="O465" s="52"/>
      <c r="P465" s="52"/>
      <c r="Q465" s="52"/>
      <c r="R465" s="52"/>
      <c r="S465" s="52"/>
      <c r="T465" s="52"/>
      <c r="U465" s="52"/>
      <c r="V465" s="52"/>
      <c r="W465" s="52"/>
      <c r="X465" s="52"/>
      <c r="Y465" s="52"/>
      <c r="Z465" s="52"/>
    </row>
    <row r="466">
      <c r="A466" s="52"/>
      <c r="B466" s="52"/>
      <c r="C466" s="52"/>
      <c r="D466" s="52"/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52"/>
      <c r="T466" s="52"/>
      <c r="U466" s="52"/>
      <c r="V466" s="52"/>
      <c r="W466" s="52"/>
      <c r="X466" s="52"/>
      <c r="Y466" s="52"/>
      <c r="Z466" s="52"/>
    </row>
    <row r="467">
      <c r="A467" s="52"/>
      <c r="B467" s="52"/>
      <c r="C467" s="52"/>
      <c r="D467" s="52"/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  <c r="T467" s="52"/>
      <c r="U467" s="52"/>
      <c r="V467" s="52"/>
      <c r="W467" s="52"/>
      <c r="X467" s="52"/>
      <c r="Y467" s="52"/>
      <c r="Z467" s="52"/>
    </row>
    <row r="468">
      <c r="A468" s="52"/>
      <c r="B468" s="52"/>
      <c r="C468" s="52"/>
      <c r="D468" s="52"/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  <c r="T468" s="52"/>
      <c r="U468" s="52"/>
      <c r="V468" s="52"/>
      <c r="W468" s="52"/>
      <c r="X468" s="52"/>
      <c r="Y468" s="52"/>
      <c r="Z468" s="52"/>
    </row>
    <row r="469">
      <c r="A469" s="52"/>
      <c r="B469" s="52"/>
      <c r="C469" s="52"/>
      <c r="D469" s="52"/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  <c r="S469" s="52"/>
      <c r="T469" s="52"/>
      <c r="U469" s="52"/>
      <c r="V469" s="52"/>
      <c r="W469" s="52"/>
      <c r="X469" s="52"/>
      <c r="Y469" s="52"/>
      <c r="Z469" s="52"/>
    </row>
    <row r="470">
      <c r="A470" s="52"/>
      <c r="B470" s="52"/>
      <c r="C470" s="52"/>
      <c r="D470" s="52"/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  <c r="S470" s="52"/>
      <c r="T470" s="52"/>
      <c r="U470" s="52"/>
      <c r="V470" s="52"/>
      <c r="W470" s="52"/>
      <c r="X470" s="52"/>
      <c r="Y470" s="52"/>
      <c r="Z470" s="52"/>
    </row>
    <row r="471">
      <c r="A471" s="52"/>
      <c r="B471" s="52"/>
      <c r="C471" s="52"/>
      <c r="D471" s="52"/>
      <c r="E471" s="52"/>
      <c r="F471" s="52"/>
      <c r="G471" s="52"/>
      <c r="H471" s="52"/>
      <c r="I471" s="52"/>
      <c r="J471" s="52"/>
      <c r="K471" s="52"/>
      <c r="L471" s="52"/>
      <c r="M471" s="52"/>
      <c r="N471" s="52"/>
      <c r="O471" s="52"/>
      <c r="P471" s="52"/>
      <c r="Q471" s="52"/>
      <c r="R471" s="52"/>
      <c r="S471" s="52"/>
      <c r="T471" s="52"/>
      <c r="U471" s="52"/>
      <c r="V471" s="52"/>
      <c r="W471" s="52"/>
      <c r="X471" s="52"/>
      <c r="Y471" s="52"/>
      <c r="Z471" s="52"/>
    </row>
    <row r="472">
      <c r="A472" s="52"/>
      <c r="B472" s="52"/>
      <c r="C472" s="52"/>
      <c r="D472" s="52"/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  <c r="S472" s="52"/>
      <c r="T472" s="52"/>
      <c r="U472" s="52"/>
      <c r="V472" s="52"/>
      <c r="W472" s="52"/>
      <c r="X472" s="52"/>
      <c r="Y472" s="52"/>
      <c r="Z472" s="52"/>
    </row>
    <row r="473">
      <c r="A473" s="52"/>
      <c r="B473" s="52"/>
      <c r="C473" s="52"/>
      <c r="D473" s="52"/>
      <c r="E473" s="52"/>
      <c r="F473" s="52"/>
      <c r="G473" s="52"/>
      <c r="H473" s="52"/>
      <c r="I473" s="52"/>
      <c r="J473" s="52"/>
      <c r="K473" s="52"/>
      <c r="L473" s="52"/>
      <c r="M473" s="52"/>
      <c r="N473" s="52"/>
      <c r="O473" s="52"/>
      <c r="P473" s="52"/>
      <c r="Q473" s="52"/>
      <c r="R473" s="52"/>
      <c r="S473" s="52"/>
      <c r="T473" s="52"/>
      <c r="U473" s="52"/>
      <c r="V473" s="52"/>
      <c r="W473" s="52"/>
      <c r="X473" s="52"/>
      <c r="Y473" s="52"/>
      <c r="Z473" s="52"/>
    </row>
    <row r="474">
      <c r="A474" s="52"/>
      <c r="B474" s="52"/>
      <c r="C474" s="52"/>
      <c r="D474" s="52"/>
      <c r="E474" s="52"/>
      <c r="F474" s="52"/>
      <c r="G474" s="52"/>
      <c r="H474" s="52"/>
      <c r="I474" s="52"/>
      <c r="J474" s="52"/>
      <c r="K474" s="52"/>
      <c r="L474" s="52"/>
      <c r="M474" s="52"/>
      <c r="N474" s="52"/>
      <c r="O474" s="52"/>
      <c r="P474" s="52"/>
      <c r="Q474" s="52"/>
      <c r="R474" s="52"/>
      <c r="S474" s="52"/>
      <c r="T474" s="52"/>
      <c r="U474" s="52"/>
      <c r="V474" s="52"/>
      <c r="W474" s="52"/>
      <c r="X474" s="52"/>
      <c r="Y474" s="52"/>
      <c r="Z474" s="52"/>
    </row>
    <row r="475">
      <c r="A475" s="52"/>
      <c r="B475" s="52"/>
      <c r="C475" s="52"/>
      <c r="D475" s="52"/>
      <c r="E475" s="52"/>
      <c r="F475" s="52"/>
      <c r="G475" s="52"/>
      <c r="H475" s="52"/>
      <c r="I475" s="52"/>
      <c r="J475" s="52"/>
      <c r="K475" s="52"/>
      <c r="L475" s="52"/>
      <c r="M475" s="52"/>
      <c r="N475" s="52"/>
      <c r="O475" s="52"/>
      <c r="P475" s="52"/>
      <c r="Q475" s="52"/>
      <c r="R475" s="52"/>
      <c r="S475" s="52"/>
      <c r="T475" s="52"/>
      <c r="U475" s="52"/>
      <c r="V475" s="52"/>
      <c r="W475" s="52"/>
      <c r="X475" s="52"/>
      <c r="Y475" s="52"/>
      <c r="Z475" s="52"/>
    </row>
    <row r="476">
      <c r="A476" s="52"/>
      <c r="B476" s="52"/>
      <c r="C476" s="52"/>
      <c r="D476" s="52"/>
      <c r="E476" s="52"/>
      <c r="F476" s="52"/>
      <c r="G476" s="52"/>
      <c r="H476" s="52"/>
      <c r="I476" s="52"/>
      <c r="J476" s="52"/>
      <c r="K476" s="52"/>
      <c r="L476" s="52"/>
      <c r="M476" s="52"/>
      <c r="N476" s="52"/>
      <c r="O476" s="52"/>
      <c r="P476" s="52"/>
      <c r="Q476" s="52"/>
      <c r="R476" s="52"/>
      <c r="S476" s="52"/>
      <c r="T476" s="52"/>
      <c r="U476" s="52"/>
      <c r="V476" s="52"/>
      <c r="W476" s="52"/>
      <c r="X476" s="52"/>
      <c r="Y476" s="52"/>
      <c r="Z476" s="52"/>
    </row>
    <row r="477">
      <c r="A477" s="52"/>
      <c r="B477" s="52"/>
      <c r="C477" s="52"/>
      <c r="D477" s="52"/>
      <c r="E477" s="52"/>
      <c r="F477" s="52"/>
      <c r="G477" s="52"/>
      <c r="H477" s="52"/>
      <c r="I477" s="52"/>
      <c r="J477" s="52"/>
      <c r="K477" s="52"/>
      <c r="L477" s="52"/>
      <c r="M477" s="52"/>
      <c r="N477" s="52"/>
      <c r="O477" s="52"/>
      <c r="P477" s="52"/>
      <c r="Q477" s="52"/>
      <c r="R477" s="52"/>
      <c r="S477" s="52"/>
      <c r="T477" s="52"/>
      <c r="U477" s="52"/>
      <c r="V477" s="52"/>
      <c r="W477" s="52"/>
      <c r="X477" s="52"/>
      <c r="Y477" s="52"/>
      <c r="Z477" s="52"/>
    </row>
    <row r="478">
      <c r="A478" s="52"/>
      <c r="B478" s="52"/>
      <c r="C478" s="52"/>
      <c r="D478" s="52"/>
      <c r="E478" s="52"/>
      <c r="F478" s="52"/>
      <c r="G478" s="52"/>
      <c r="H478" s="52"/>
      <c r="I478" s="52"/>
      <c r="J478" s="52"/>
      <c r="K478" s="52"/>
      <c r="L478" s="52"/>
      <c r="M478" s="52"/>
      <c r="N478" s="52"/>
      <c r="O478" s="52"/>
      <c r="P478" s="52"/>
      <c r="Q478" s="52"/>
      <c r="R478" s="52"/>
      <c r="S478" s="52"/>
      <c r="T478" s="52"/>
      <c r="U478" s="52"/>
      <c r="V478" s="52"/>
      <c r="W478" s="52"/>
      <c r="X478" s="52"/>
      <c r="Y478" s="52"/>
      <c r="Z478" s="52"/>
    </row>
    <row r="479">
      <c r="A479" s="52"/>
      <c r="B479" s="52"/>
      <c r="C479" s="52"/>
      <c r="D479" s="52"/>
      <c r="E479" s="52"/>
      <c r="F479" s="52"/>
      <c r="G479" s="52"/>
      <c r="H479" s="52"/>
      <c r="I479" s="52"/>
      <c r="J479" s="52"/>
      <c r="K479" s="52"/>
      <c r="L479" s="52"/>
      <c r="M479" s="52"/>
      <c r="N479" s="52"/>
      <c r="O479" s="52"/>
      <c r="P479" s="52"/>
      <c r="Q479" s="52"/>
      <c r="R479" s="52"/>
      <c r="S479" s="52"/>
      <c r="T479" s="52"/>
      <c r="U479" s="52"/>
      <c r="V479" s="52"/>
      <c r="W479" s="52"/>
      <c r="X479" s="52"/>
      <c r="Y479" s="52"/>
      <c r="Z479" s="52"/>
    </row>
    <row r="480">
      <c r="A480" s="52"/>
      <c r="B480" s="52"/>
      <c r="C480" s="52"/>
      <c r="D480" s="52"/>
      <c r="E480" s="52"/>
      <c r="F480" s="52"/>
      <c r="G480" s="52"/>
      <c r="H480" s="52"/>
      <c r="I480" s="52"/>
      <c r="J480" s="52"/>
      <c r="K480" s="52"/>
      <c r="L480" s="52"/>
      <c r="M480" s="52"/>
      <c r="N480" s="52"/>
      <c r="O480" s="52"/>
      <c r="P480" s="52"/>
      <c r="Q480" s="52"/>
      <c r="R480" s="52"/>
      <c r="S480" s="52"/>
      <c r="T480" s="52"/>
      <c r="U480" s="52"/>
      <c r="V480" s="52"/>
      <c r="W480" s="52"/>
      <c r="X480" s="52"/>
      <c r="Y480" s="52"/>
      <c r="Z480" s="52"/>
    </row>
    <row r="481">
      <c r="A481" s="52"/>
      <c r="B481" s="52"/>
      <c r="C481" s="52"/>
      <c r="D481" s="52"/>
      <c r="E481" s="52"/>
      <c r="F481" s="52"/>
      <c r="G481" s="52"/>
      <c r="H481" s="52"/>
      <c r="I481" s="52"/>
      <c r="J481" s="52"/>
      <c r="K481" s="52"/>
      <c r="L481" s="52"/>
      <c r="M481" s="52"/>
      <c r="N481" s="52"/>
      <c r="O481" s="52"/>
      <c r="P481" s="52"/>
      <c r="Q481" s="52"/>
      <c r="R481" s="52"/>
      <c r="S481" s="52"/>
      <c r="T481" s="52"/>
      <c r="U481" s="52"/>
      <c r="V481" s="52"/>
      <c r="W481" s="52"/>
      <c r="X481" s="52"/>
      <c r="Y481" s="52"/>
      <c r="Z481" s="52"/>
    </row>
    <row r="482">
      <c r="A482" s="52"/>
      <c r="B482" s="52"/>
      <c r="C482" s="52"/>
      <c r="D482" s="52"/>
      <c r="E482" s="52"/>
      <c r="F482" s="52"/>
      <c r="G482" s="52"/>
      <c r="H482" s="52"/>
      <c r="I482" s="52"/>
      <c r="J482" s="52"/>
      <c r="K482" s="52"/>
      <c r="L482" s="52"/>
      <c r="M482" s="52"/>
      <c r="N482" s="52"/>
      <c r="O482" s="52"/>
      <c r="P482" s="52"/>
      <c r="Q482" s="52"/>
      <c r="R482" s="52"/>
      <c r="S482" s="52"/>
      <c r="T482" s="52"/>
      <c r="U482" s="52"/>
      <c r="V482" s="52"/>
      <c r="W482" s="52"/>
      <c r="X482" s="52"/>
      <c r="Y482" s="52"/>
      <c r="Z482" s="52"/>
    </row>
    <row r="483">
      <c r="A483" s="52"/>
      <c r="B483" s="52"/>
      <c r="C483" s="52"/>
      <c r="D483" s="52"/>
      <c r="E483" s="52"/>
      <c r="F483" s="52"/>
      <c r="G483" s="52"/>
      <c r="H483" s="52"/>
      <c r="I483" s="52"/>
      <c r="J483" s="52"/>
      <c r="K483" s="52"/>
      <c r="L483" s="52"/>
      <c r="M483" s="52"/>
      <c r="N483" s="52"/>
      <c r="O483" s="52"/>
      <c r="P483" s="52"/>
      <c r="Q483" s="52"/>
      <c r="R483" s="52"/>
      <c r="S483" s="52"/>
      <c r="T483" s="52"/>
      <c r="U483" s="52"/>
      <c r="V483" s="52"/>
      <c r="W483" s="52"/>
      <c r="X483" s="52"/>
      <c r="Y483" s="52"/>
      <c r="Z483" s="52"/>
    </row>
    <row r="484">
      <c r="A484" s="52"/>
      <c r="B484" s="52"/>
      <c r="C484" s="52"/>
      <c r="D484" s="52"/>
      <c r="E484" s="52"/>
      <c r="F484" s="52"/>
      <c r="G484" s="52"/>
      <c r="H484" s="52"/>
      <c r="I484" s="52"/>
      <c r="J484" s="52"/>
      <c r="K484" s="52"/>
      <c r="L484" s="52"/>
      <c r="M484" s="52"/>
      <c r="N484" s="52"/>
      <c r="O484" s="52"/>
      <c r="P484" s="52"/>
      <c r="Q484" s="52"/>
      <c r="R484" s="52"/>
      <c r="S484" s="52"/>
      <c r="T484" s="52"/>
      <c r="U484" s="52"/>
      <c r="V484" s="52"/>
      <c r="W484" s="52"/>
      <c r="X484" s="52"/>
      <c r="Y484" s="52"/>
      <c r="Z484" s="52"/>
    </row>
    <row r="485">
      <c r="A485" s="52"/>
      <c r="B485" s="52"/>
      <c r="C485" s="52"/>
      <c r="D485" s="52"/>
      <c r="E485" s="52"/>
      <c r="F485" s="52"/>
      <c r="G485" s="52"/>
      <c r="H485" s="52"/>
      <c r="I485" s="52"/>
      <c r="J485" s="52"/>
      <c r="K485" s="52"/>
      <c r="L485" s="52"/>
      <c r="M485" s="52"/>
      <c r="N485" s="52"/>
      <c r="O485" s="52"/>
      <c r="P485" s="52"/>
      <c r="Q485" s="52"/>
      <c r="R485" s="52"/>
      <c r="S485" s="52"/>
      <c r="T485" s="52"/>
      <c r="U485" s="52"/>
      <c r="V485" s="52"/>
      <c r="W485" s="52"/>
      <c r="X485" s="52"/>
      <c r="Y485" s="52"/>
      <c r="Z485" s="52"/>
    </row>
    <row r="486">
      <c r="A486" s="52"/>
      <c r="B486" s="52"/>
      <c r="C486" s="52"/>
      <c r="D486" s="52"/>
      <c r="E486" s="52"/>
      <c r="F486" s="52"/>
      <c r="G486" s="52"/>
      <c r="H486" s="52"/>
      <c r="I486" s="52"/>
      <c r="J486" s="52"/>
      <c r="K486" s="52"/>
      <c r="L486" s="52"/>
      <c r="M486" s="52"/>
      <c r="N486" s="52"/>
      <c r="O486" s="52"/>
      <c r="P486" s="52"/>
      <c r="Q486" s="52"/>
      <c r="R486" s="52"/>
      <c r="S486" s="52"/>
      <c r="T486" s="52"/>
      <c r="U486" s="52"/>
      <c r="V486" s="52"/>
      <c r="W486" s="52"/>
      <c r="X486" s="52"/>
      <c r="Y486" s="52"/>
      <c r="Z486" s="52"/>
    </row>
    <row r="487">
      <c r="A487" s="52"/>
      <c r="B487" s="52"/>
      <c r="C487" s="52"/>
      <c r="D487" s="52"/>
      <c r="E487" s="52"/>
      <c r="F487" s="52"/>
      <c r="G487" s="52"/>
      <c r="H487" s="52"/>
      <c r="I487" s="52"/>
      <c r="J487" s="52"/>
      <c r="K487" s="52"/>
      <c r="L487" s="52"/>
      <c r="M487" s="52"/>
      <c r="N487" s="52"/>
      <c r="O487" s="52"/>
      <c r="P487" s="52"/>
      <c r="Q487" s="52"/>
      <c r="R487" s="52"/>
      <c r="S487" s="52"/>
      <c r="T487" s="52"/>
      <c r="U487" s="52"/>
      <c r="V487" s="52"/>
      <c r="W487" s="52"/>
      <c r="X487" s="52"/>
      <c r="Y487" s="52"/>
      <c r="Z487" s="52"/>
    </row>
    <row r="488">
      <c r="A488" s="52"/>
      <c r="B488" s="52"/>
      <c r="C488" s="52"/>
      <c r="D488" s="52"/>
      <c r="E488" s="52"/>
      <c r="F488" s="52"/>
      <c r="G488" s="52"/>
      <c r="H488" s="52"/>
      <c r="I488" s="52"/>
      <c r="J488" s="52"/>
      <c r="K488" s="52"/>
      <c r="L488" s="52"/>
      <c r="M488" s="52"/>
      <c r="N488" s="52"/>
      <c r="O488" s="52"/>
      <c r="P488" s="52"/>
      <c r="Q488" s="52"/>
      <c r="R488" s="52"/>
      <c r="S488" s="52"/>
      <c r="T488" s="52"/>
      <c r="U488" s="52"/>
      <c r="V488" s="52"/>
      <c r="W488" s="52"/>
      <c r="X488" s="52"/>
      <c r="Y488" s="52"/>
      <c r="Z488" s="52"/>
    </row>
    <row r="489">
      <c r="A489" s="52"/>
      <c r="B489" s="52"/>
      <c r="C489" s="52"/>
      <c r="D489" s="52"/>
      <c r="E489" s="52"/>
      <c r="F489" s="52"/>
      <c r="G489" s="52"/>
      <c r="H489" s="52"/>
      <c r="I489" s="52"/>
      <c r="J489" s="52"/>
      <c r="K489" s="52"/>
      <c r="L489" s="52"/>
      <c r="M489" s="52"/>
      <c r="N489" s="52"/>
      <c r="O489" s="52"/>
      <c r="P489" s="52"/>
      <c r="Q489" s="52"/>
      <c r="R489" s="52"/>
      <c r="S489" s="52"/>
      <c r="T489" s="52"/>
      <c r="U489" s="52"/>
      <c r="V489" s="52"/>
      <c r="W489" s="52"/>
      <c r="X489" s="52"/>
      <c r="Y489" s="52"/>
      <c r="Z489" s="52"/>
    </row>
    <row r="490">
      <c r="A490" s="52"/>
      <c r="B490" s="52"/>
      <c r="C490" s="52"/>
      <c r="D490" s="52"/>
      <c r="E490" s="52"/>
      <c r="F490" s="52"/>
      <c r="G490" s="52"/>
      <c r="H490" s="52"/>
      <c r="I490" s="52"/>
      <c r="J490" s="52"/>
      <c r="K490" s="52"/>
      <c r="L490" s="52"/>
      <c r="M490" s="52"/>
      <c r="N490" s="52"/>
      <c r="O490" s="52"/>
      <c r="P490" s="52"/>
      <c r="Q490" s="52"/>
      <c r="R490" s="52"/>
      <c r="S490" s="52"/>
      <c r="T490" s="52"/>
      <c r="U490" s="52"/>
      <c r="V490" s="52"/>
      <c r="W490" s="52"/>
      <c r="X490" s="52"/>
      <c r="Y490" s="52"/>
      <c r="Z490" s="52"/>
    </row>
    <row r="491">
      <c r="A491" s="52"/>
      <c r="B491" s="52"/>
      <c r="C491" s="52"/>
      <c r="D491" s="52"/>
      <c r="E491" s="52"/>
      <c r="F491" s="52"/>
      <c r="G491" s="52"/>
      <c r="H491" s="52"/>
      <c r="I491" s="52"/>
      <c r="J491" s="52"/>
      <c r="K491" s="52"/>
      <c r="L491" s="52"/>
      <c r="M491" s="52"/>
      <c r="N491" s="52"/>
      <c r="O491" s="52"/>
      <c r="P491" s="52"/>
      <c r="Q491" s="52"/>
      <c r="R491" s="52"/>
      <c r="S491" s="52"/>
      <c r="T491" s="52"/>
      <c r="U491" s="52"/>
      <c r="V491" s="52"/>
      <c r="W491" s="52"/>
      <c r="X491" s="52"/>
      <c r="Y491" s="52"/>
      <c r="Z491" s="52"/>
    </row>
    <row r="492">
      <c r="A492" s="52"/>
      <c r="B492" s="52"/>
      <c r="C492" s="52"/>
      <c r="D492" s="52"/>
      <c r="E492" s="52"/>
      <c r="F492" s="52"/>
      <c r="G492" s="52"/>
      <c r="H492" s="52"/>
      <c r="I492" s="52"/>
      <c r="J492" s="52"/>
      <c r="K492" s="52"/>
      <c r="L492" s="52"/>
      <c r="M492" s="52"/>
      <c r="N492" s="52"/>
      <c r="O492" s="52"/>
      <c r="P492" s="52"/>
      <c r="Q492" s="52"/>
      <c r="R492" s="52"/>
      <c r="S492" s="52"/>
      <c r="T492" s="52"/>
      <c r="U492" s="52"/>
      <c r="V492" s="52"/>
      <c r="W492" s="52"/>
      <c r="X492" s="52"/>
      <c r="Y492" s="52"/>
      <c r="Z492" s="52"/>
    </row>
    <row r="493">
      <c r="A493" s="52"/>
      <c r="B493" s="52"/>
      <c r="C493" s="52"/>
      <c r="D493" s="52"/>
      <c r="E493" s="52"/>
      <c r="F493" s="52"/>
      <c r="G493" s="52"/>
      <c r="H493" s="52"/>
      <c r="I493" s="52"/>
      <c r="J493" s="52"/>
      <c r="K493" s="52"/>
      <c r="L493" s="52"/>
      <c r="M493" s="52"/>
      <c r="N493" s="52"/>
      <c r="O493" s="52"/>
      <c r="P493" s="52"/>
      <c r="Q493" s="52"/>
      <c r="R493" s="52"/>
      <c r="S493" s="52"/>
      <c r="T493" s="52"/>
      <c r="U493" s="52"/>
      <c r="V493" s="52"/>
      <c r="W493" s="52"/>
      <c r="X493" s="52"/>
      <c r="Y493" s="52"/>
      <c r="Z493" s="52"/>
    </row>
    <row r="494">
      <c r="A494" s="52"/>
      <c r="B494" s="52"/>
      <c r="C494" s="52"/>
      <c r="D494" s="52"/>
      <c r="E494" s="52"/>
      <c r="F494" s="52"/>
      <c r="G494" s="52"/>
      <c r="H494" s="52"/>
      <c r="I494" s="52"/>
      <c r="J494" s="52"/>
      <c r="K494" s="52"/>
      <c r="L494" s="52"/>
      <c r="M494" s="52"/>
      <c r="N494" s="52"/>
      <c r="O494" s="52"/>
      <c r="P494" s="52"/>
      <c r="Q494" s="52"/>
      <c r="R494" s="52"/>
      <c r="S494" s="52"/>
      <c r="T494" s="52"/>
      <c r="U494" s="52"/>
      <c r="V494" s="52"/>
      <c r="W494" s="52"/>
      <c r="X494" s="52"/>
      <c r="Y494" s="52"/>
      <c r="Z494" s="52"/>
    </row>
    <row r="495">
      <c r="A495" s="52"/>
      <c r="B495" s="52"/>
      <c r="C495" s="52"/>
      <c r="D495" s="52"/>
      <c r="E495" s="52"/>
      <c r="F495" s="52"/>
      <c r="G495" s="52"/>
      <c r="H495" s="52"/>
      <c r="I495" s="52"/>
      <c r="J495" s="52"/>
      <c r="K495" s="52"/>
      <c r="L495" s="52"/>
      <c r="M495" s="52"/>
      <c r="N495" s="52"/>
      <c r="O495" s="52"/>
      <c r="P495" s="52"/>
      <c r="Q495" s="52"/>
      <c r="R495" s="52"/>
      <c r="S495" s="52"/>
      <c r="T495" s="52"/>
      <c r="U495" s="52"/>
      <c r="V495" s="52"/>
      <c r="W495" s="52"/>
      <c r="X495" s="52"/>
      <c r="Y495" s="52"/>
      <c r="Z495" s="52"/>
    </row>
    <row r="496">
      <c r="A496" s="52"/>
      <c r="B496" s="52"/>
      <c r="C496" s="52"/>
      <c r="D496" s="52"/>
      <c r="E496" s="52"/>
      <c r="F496" s="52"/>
      <c r="G496" s="52"/>
      <c r="H496" s="52"/>
      <c r="I496" s="52"/>
      <c r="J496" s="52"/>
      <c r="K496" s="52"/>
      <c r="L496" s="52"/>
      <c r="M496" s="52"/>
      <c r="N496" s="52"/>
      <c r="O496" s="52"/>
      <c r="P496" s="52"/>
      <c r="Q496" s="52"/>
      <c r="R496" s="52"/>
      <c r="S496" s="52"/>
      <c r="T496" s="52"/>
      <c r="U496" s="52"/>
      <c r="V496" s="52"/>
      <c r="W496" s="52"/>
      <c r="X496" s="52"/>
      <c r="Y496" s="52"/>
      <c r="Z496" s="52"/>
    </row>
    <row r="497">
      <c r="A497" s="52"/>
      <c r="B497" s="52"/>
      <c r="C497" s="52"/>
      <c r="D497" s="52"/>
      <c r="E497" s="52"/>
      <c r="F497" s="52"/>
      <c r="G497" s="52"/>
      <c r="H497" s="52"/>
      <c r="I497" s="52"/>
      <c r="J497" s="52"/>
      <c r="K497" s="52"/>
      <c r="L497" s="52"/>
      <c r="M497" s="52"/>
      <c r="N497" s="52"/>
      <c r="O497" s="52"/>
      <c r="P497" s="52"/>
      <c r="Q497" s="52"/>
      <c r="R497" s="52"/>
      <c r="S497" s="52"/>
      <c r="T497" s="52"/>
      <c r="U497" s="52"/>
      <c r="V497" s="52"/>
      <c r="W497" s="52"/>
      <c r="X497" s="52"/>
      <c r="Y497" s="52"/>
      <c r="Z497" s="52"/>
    </row>
    <row r="498">
      <c r="A498" s="52"/>
      <c r="B498" s="52"/>
      <c r="C498" s="52"/>
      <c r="D498" s="52"/>
      <c r="E498" s="52"/>
      <c r="F498" s="52"/>
      <c r="G498" s="52"/>
      <c r="H498" s="52"/>
      <c r="I498" s="52"/>
      <c r="J498" s="52"/>
      <c r="K498" s="52"/>
      <c r="L498" s="52"/>
      <c r="M498" s="52"/>
      <c r="N498" s="52"/>
      <c r="O498" s="52"/>
      <c r="P498" s="52"/>
      <c r="Q498" s="52"/>
      <c r="R498" s="52"/>
      <c r="S498" s="52"/>
      <c r="T498" s="52"/>
      <c r="U498" s="52"/>
      <c r="V498" s="52"/>
      <c r="W498" s="52"/>
      <c r="X498" s="52"/>
      <c r="Y498" s="52"/>
      <c r="Z498" s="52"/>
    </row>
    <row r="499">
      <c r="A499" s="52"/>
      <c r="B499" s="52"/>
      <c r="C499" s="52"/>
      <c r="D499" s="52"/>
      <c r="E499" s="52"/>
      <c r="F499" s="52"/>
      <c r="G499" s="52"/>
      <c r="H499" s="52"/>
      <c r="I499" s="52"/>
      <c r="J499" s="52"/>
      <c r="K499" s="52"/>
      <c r="L499" s="52"/>
      <c r="M499" s="52"/>
      <c r="N499" s="52"/>
      <c r="O499" s="52"/>
      <c r="P499" s="52"/>
      <c r="Q499" s="52"/>
      <c r="R499" s="52"/>
      <c r="S499" s="52"/>
      <c r="T499" s="52"/>
      <c r="U499" s="52"/>
      <c r="V499" s="52"/>
      <c r="W499" s="52"/>
      <c r="X499" s="52"/>
      <c r="Y499" s="52"/>
      <c r="Z499" s="52"/>
    </row>
    <row r="500">
      <c r="A500" s="52"/>
      <c r="B500" s="52"/>
      <c r="C500" s="52"/>
      <c r="D500" s="52"/>
      <c r="E500" s="52"/>
      <c r="F500" s="52"/>
      <c r="G500" s="52"/>
      <c r="H500" s="52"/>
      <c r="I500" s="52"/>
      <c r="J500" s="52"/>
      <c r="K500" s="52"/>
      <c r="L500" s="52"/>
      <c r="M500" s="52"/>
      <c r="N500" s="52"/>
      <c r="O500" s="52"/>
      <c r="P500" s="52"/>
      <c r="Q500" s="52"/>
      <c r="R500" s="52"/>
      <c r="S500" s="52"/>
      <c r="T500" s="52"/>
      <c r="U500" s="52"/>
      <c r="V500" s="52"/>
      <c r="W500" s="52"/>
      <c r="X500" s="52"/>
      <c r="Y500" s="52"/>
      <c r="Z500" s="52"/>
    </row>
    <row r="501">
      <c r="A501" s="52"/>
      <c r="B501" s="52"/>
      <c r="C501" s="52"/>
      <c r="D501" s="52"/>
      <c r="E501" s="52"/>
      <c r="F501" s="52"/>
      <c r="G501" s="52"/>
      <c r="H501" s="52"/>
      <c r="I501" s="52"/>
      <c r="J501" s="52"/>
      <c r="K501" s="52"/>
      <c r="L501" s="52"/>
      <c r="M501" s="52"/>
      <c r="N501" s="52"/>
      <c r="O501" s="52"/>
      <c r="P501" s="52"/>
      <c r="Q501" s="52"/>
      <c r="R501" s="52"/>
      <c r="S501" s="52"/>
      <c r="T501" s="52"/>
      <c r="U501" s="52"/>
      <c r="V501" s="52"/>
      <c r="W501" s="52"/>
      <c r="X501" s="52"/>
      <c r="Y501" s="52"/>
      <c r="Z501" s="52"/>
    </row>
    <row r="502">
      <c r="A502" s="52"/>
      <c r="B502" s="52"/>
      <c r="C502" s="52"/>
      <c r="D502" s="52"/>
      <c r="E502" s="52"/>
      <c r="F502" s="52"/>
      <c r="G502" s="52"/>
      <c r="H502" s="52"/>
      <c r="I502" s="52"/>
      <c r="J502" s="52"/>
      <c r="K502" s="52"/>
      <c r="L502" s="52"/>
      <c r="M502" s="52"/>
      <c r="N502" s="52"/>
      <c r="O502" s="52"/>
      <c r="P502" s="52"/>
      <c r="Q502" s="52"/>
      <c r="R502" s="52"/>
      <c r="S502" s="52"/>
      <c r="T502" s="52"/>
      <c r="U502" s="52"/>
      <c r="V502" s="52"/>
      <c r="W502" s="52"/>
      <c r="X502" s="52"/>
      <c r="Y502" s="52"/>
      <c r="Z502" s="52"/>
    </row>
    <row r="503">
      <c r="A503" s="52"/>
      <c r="B503" s="52"/>
      <c r="C503" s="52"/>
      <c r="D503" s="52"/>
      <c r="E503" s="52"/>
      <c r="F503" s="52"/>
      <c r="G503" s="52"/>
      <c r="H503" s="52"/>
      <c r="I503" s="52"/>
      <c r="J503" s="52"/>
      <c r="K503" s="52"/>
      <c r="L503" s="52"/>
      <c r="M503" s="52"/>
      <c r="N503" s="52"/>
      <c r="O503" s="52"/>
      <c r="P503" s="52"/>
      <c r="Q503" s="52"/>
      <c r="R503" s="52"/>
      <c r="S503" s="52"/>
      <c r="T503" s="52"/>
      <c r="U503" s="52"/>
      <c r="V503" s="52"/>
      <c r="W503" s="52"/>
      <c r="X503" s="52"/>
      <c r="Y503" s="52"/>
      <c r="Z503" s="52"/>
    </row>
    <row r="504">
      <c r="A504" s="52"/>
      <c r="B504" s="52"/>
      <c r="C504" s="52"/>
      <c r="D504" s="52"/>
      <c r="E504" s="52"/>
      <c r="F504" s="52"/>
      <c r="G504" s="52"/>
      <c r="H504" s="52"/>
      <c r="I504" s="52"/>
      <c r="J504" s="52"/>
      <c r="K504" s="52"/>
      <c r="L504" s="52"/>
      <c r="M504" s="52"/>
      <c r="N504" s="52"/>
      <c r="O504" s="52"/>
      <c r="P504" s="52"/>
      <c r="Q504" s="52"/>
      <c r="R504" s="52"/>
      <c r="S504" s="52"/>
      <c r="T504" s="52"/>
      <c r="U504" s="52"/>
      <c r="V504" s="52"/>
      <c r="W504" s="52"/>
      <c r="X504" s="52"/>
      <c r="Y504" s="52"/>
      <c r="Z504" s="52"/>
    </row>
    <row r="505">
      <c r="A505" s="52"/>
      <c r="B505" s="52"/>
      <c r="C505" s="52"/>
      <c r="D505" s="52"/>
      <c r="E505" s="52"/>
      <c r="F505" s="52"/>
      <c r="G505" s="52"/>
      <c r="H505" s="52"/>
      <c r="I505" s="52"/>
      <c r="J505" s="52"/>
      <c r="K505" s="52"/>
      <c r="L505" s="52"/>
      <c r="M505" s="52"/>
      <c r="N505" s="52"/>
      <c r="O505" s="52"/>
      <c r="P505" s="52"/>
      <c r="Q505" s="52"/>
      <c r="R505" s="52"/>
      <c r="S505" s="52"/>
      <c r="T505" s="52"/>
      <c r="U505" s="52"/>
      <c r="V505" s="52"/>
      <c r="W505" s="52"/>
      <c r="X505" s="52"/>
      <c r="Y505" s="52"/>
      <c r="Z505" s="52"/>
    </row>
    <row r="506">
      <c r="A506" s="52"/>
      <c r="B506" s="52"/>
      <c r="C506" s="52"/>
      <c r="D506" s="52"/>
      <c r="E506" s="52"/>
      <c r="F506" s="52"/>
      <c r="G506" s="52"/>
      <c r="H506" s="52"/>
      <c r="I506" s="52"/>
      <c r="J506" s="52"/>
      <c r="K506" s="52"/>
      <c r="L506" s="52"/>
      <c r="M506" s="52"/>
      <c r="N506" s="52"/>
      <c r="O506" s="52"/>
      <c r="P506" s="52"/>
      <c r="Q506" s="52"/>
      <c r="R506" s="52"/>
      <c r="S506" s="52"/>
      <c r="T506" s="52"/>
      <c r="U506" s="52"/>
      <c r="V506" s="52"/>
      <c r="W506" s="52"/>
      <c r="X506" s="52"/>
      <c r="Y506" s="52"/>
      <c r="Z506" s="52"/>
    </row>
    <row r="507">
      <c r="A507" s="52"/>
      <c r="B507" s="52"/>
      <c r="C507" s="52"/>
      <c r="D507" s="52"/>
      <c r="E507" s="52"/>
      <c r="F507" s="52"/>
      <c r="G507" s="52"/>
      <c r="H507" s="52"/>
      <c r="I507" s="52"/>
      <c r="J507" s="52"/>
      <c r="K507" s="52"/>
      <c r="L507" s="52"/>
      <c r="M507" s="52"/>
      <c r="N507" s="52"/>
      <c r="O507" s="52"/>
      <c r="P507" s="52"/>
      <c r="Q507" s="52"/>
      <c r="R507" s="52"/>
      <c r="S507" s="52"/>
      <c r="T507" s="52"/>
      <c r="U507" s="52"/>
      <c r="V507" s="52"/>
      <c r="W507" s="52"/>
      <c r="X507" s="52"/>
      <c r="Y507" s="52"/>
      <c r="Z507" s="52"/>
    </row>
    <row r="508">
      <c r="A508" s="52"/>
      <c r="B508" s="52"/>
      <c r="C508" s="52"/>
      <c r="D508" s="52"/>
      <c r="E508" s="52"/>
      <c r="F508" s="52"/>
      <c r="G508" s="52"/>
      <c r="H508" s="52"/>
      <c r="I508" s="52"/>
      <c r="J508" s="52"/>
      <c r="K508" s="52"/>
      <c r="L508" s="52"/>
      <c r="M508" s="52"/>
      <c r="N508" s="52"/>
      <c r="O508" s="52"/>
      <c r="P508" s="52"/>
      <c r="Q508" s="52"/>
      <c r="R508" s="52"/>
      <c r="S508" s="52"/>
      <c r="T508" s="52"/>
      <c r="U508" s="52"/>
      <c r="V508" s="52"/>
      <c r="W508" s="52"/>
      <c r="X508" s="52"/>
      <c r="Y508" s="52"/>
      <c r="Z508" s="52"/>
    </row>
    <row r="509">
      <c r="A509" s="52"/>
      <c r="B509" s="52"/>
      <c r="C509" s="52"/>
      <c r="D509" s="52"/>
      <c r="E509" s="52"/>
      <c r="F509" s="52"/>
      <c r="G509" s="52"/>
      <c r="H509" s="52"/>
      <c r="I509" s="52"/>
      <c r="J509" s="52"/>
      <c r="K509" s="52"/>
      <c r="L509" s="52"/>
      <c r="M509" s="52"/>
      <c r="N509" s="52"/>
      <c r="O509" s="52"/>
      <c r="P509" s="52"/>
      <c r="Q509" s="52"/>
      <c r="R509" s="52"/>
      <c r="S509" s="52"/>
      <c r="T509" s="52"/>
      <c r="U509" s="52"/>
      <c r="V509" s="52"/>
      <c r="W509" s="52"/>
      <c r="X509" s="52"/>
      <c r="Y509" s="52"/>
      <c r="Z509" s="52"/>
    </row>
    <row r="510">
      <c r="A510" s="52"/>
      <c r="B510" s="52"/>
      <c r="C510" s="52"/>
      <c r="D510" s="52"/>
      <c r="E510" s="52"/>
      <c r="F510" s="52"/>
      <c r="G510" s="52"/>
      <c r="H510" s="52"/>
      <c r="I510" s="52"/>
      <c r="J510" s="52"/>
      <c r="K510" s="52"/>
      <c r="L510" s="52"/>
      <c r="M510" s="52"/>
      <c r="N510" s="52"/>
      <c r="O510" s="52"/>
      <c r="P510" s="52"/>
      <c r="Q510" s="52"/>
      <c r="R510" s="52"/>
      <c r="S510" s="52"/>
      <c r="T510" s="52"/>
      <c r="U510" s="52"/>
      <c r="V510" s="52"/>
      <c r="W510" s="52"/>
      <c r="X510" s="52"/>
      <c r="Y510" s="52"/>
      <c r="Z510" s="52"/>
    </row>
    <row r="511">
      <c r="A511" s="52"/>
      <c r="B511" s="52"/>
      <c r="C511" s="52"/>
      <c r="D511" s="52"/>
      <c r="E511" s="52"/>
      <c r="F511" s="52"/>
      <c r="G511" s="52"/>
      <c r="H511" s="52"/>
      <c r="I511" s="52"/>
      <c r="J511" s="52"/>
      <c r="K511" s="52"/>
      <c r="L511" s="52"/>
      <c r="M511" s="52"/>
      <c r="N511" s="52"/>
      <c r="O511" s="52"/>
      <c r="P511" s="52"/>
      <c r="Q511" s="52"/>
      <c r="R511" s="52"/>
      <c r="S511" s="52"/>
      <c r="T511" s="52"/>
      <c r="U511" s="52"/>
      <c r="V511" s="52"/>
      <c r="W511" s="52"/>
      <c r="X511" s="52"/>
      <c r="Y511" s="52"/>
      <c r="Z511" s="52"/>
    </row>
    <row r="512">
      <c r="A512" s="52"/>
      <c r="B512" s="52"/>
      <c r="C512" s="52"/>
      <c r="D512" s="52"/>
      <c r="E512" s="52"/>
      <c r="F512" s="52"/>
      <c r="G512" s="52"/>
      <c r="H512" s="52"/>
      <c r="I512" s="52"/>
      <c r="J512" s="52"/>
      <c r="K512" s="52"/>
      <c r="L512" s="52"/>
      <c r="M512" s="52"/>
      <c r="N512" s="52"/>
      <c r="O512" s="52"/>
      <c r="P512" s="52"/>
      <c r="Q512" s="52"/>
      <c r="R512" s="52"/>
      <c r="S512" s="52"/>
      <c r="T512" s="52"/>
      <c r="U512" s="52"/>
      <c r="V512" s="52"/>
      <c r="W512" s="52"/>
      <c r="X512" s="52"/>
      <c r="Y512" s="52"/>
      <c r="Z512" s="52"/>
    </row>
    <row r="513">
      <c r="A513" s="52"/>
      <c r="B513" s="52"/>
      <c r="C513" s="52"/>
      <c r="D513" s="52"/>
      <c r="E513" s="52"/>
      <c r="F513" s="52"/>
      <c r="G513" s="52"/>
      <c r="H513" s="52"/>
      <c r="I513" s="52"/>
      <c r="J513" s="52"/>
      <c r="K513" s="52"/>
      <c r="L513" s="52"/>
      <c r="M513" s="52"/>
      <c r="N513" s="52"/>
      <c r="O513" s="52"/>
      <c r="P513" s="52"/>
      <c r="Q513" s="52"/>
      <c r="R513" s="52"/>
      <c r="S513" s="52"/>
      <c r="T513" s="52"/>
      <c r="U513" s="52"/>
      <c r="V513" s="52"/>
      <c r="W513" s="52"/>
      <c r="X513" s="52"/>
      <c r="Y513" s="52"/>
      <c r="Z513" s="52"/>
    </row>
    <row r="514">
      <c r="A514" s="52"/>
      <c r="B514" s="52"/>
      <c r="C514" s="52"/>
      <c r="D514" s="52"/>
      <c r="E514" s="52"/>
      <c r="F514" s="52"/>
      <c r="G514" s="52"/>
      <c r="H514" s="52"/>
      <c r="I514" s="52"/>
      <c r="J514" s="52"/>
      <c r="K514" s="52"/>
      <c r="L514" s="52"/>
      <c r="M514" s="52"/>
      <c r="N514" s="52"/>
      <c r="O514" s="52"/>
      <c r="P514" s="52"/>
      <c r="Q514" s="52"/>
      <c r="R514" s="52"/>
      <c r="S514" s="52"/>
      <c r="T514" s="52"/>
      <c r="U514" s="52"/>
      <c r="V514" s="52"/>
      <c r="W514" s="52"/>
      <c r="X514" s="52"/>
      <c r="Y514" s="52"/>
      <c r="Z514" s="52"/>
    </row>
    <row r="515">
      <c r="A515" s="52"/>
      <c r="B515" s="52"/>
      <c r="C515" s="52"/>
      <c r="D515" s="52"/>
      <c r="E515" s="52"/>
      <c r="F515" s="52"/>
      <c r="G515" s="52"/>
      <c r="H515" s="52"/>
      <c r="I515" s="52"/>
      <c r="J515" s="52"/>
      <c r="K515" s="52"/>
      <c r="L515" s="52"/>
      <c r="M515" s="52"/>
      <c r="N515" s="52"/>
      <c r="O515" s="52"/>
      <c r="P515" s="52"/>
      <c r="Q515" s="52"/>
      <c r="R515" s="52"/>
      <c r="S515" s="52"/>
      <c r="T515" s="52"/>
      <c r="U515" s="52"/>
      <c r="V515" s="52"/>
      <c r="W515" s="52"/>
      <c r="X515" s="52"/>
      <c r="Y515" s="52"/>
      <c r="Z515" s="52"/>
    </row>
    <row r="516">
      <c r="A516" s="52"/>
      <c r="B516" s="52"/>
      <c r="C516" s="52"/>
      <c r="D516" s="52"/>
      <c r="E516" s="52"/>
      <c r="F516" s="52"/>
      <c r="G516" s="52"/>
      <c r="H516" s="52"/>
      <c r="I516" s="52"/>
      <c r="J516" s="52"/>
      <c r="K516" s="52"/>
      <c r="L516" s="52"/>
      <c r="M516" s="52"/>
      <c r="N516" s="52"/>
      <c r="O516" s="52"/>
      <c r="P516" s="52"/>
      <c r="Q516" s="52"/>
      <c r="R516" s="52"/>
      <c r="S516" s="52"/>
      <c r="T516" s="52"/>
      <c r="U516" s="52"/>
      <c r="V516" s="52"/>
      <c r="W516" s="52"/>
      <c r="X516" s="52"/>
      <c r="Y516" s="52"/>
      <c r="Z516" s="52"/>
    </row>
    <row r="517">
      <c r="A517" s="52"/>
      <c r="B517" s="52"/>
      <c r="C517" s="52"/>
      <c r="D517" s="52"/>
      <c r="E517" s="52"/>
      <c r="F517" s="52"/>
      <c r="G517" s="52"/>
      <c r="H517" s="52"/>
      <c r="I517" s="52"/>
      <c r="J517" s="52"/>
      <c r="K517" s="52"/>
      <c r="L517" s="52"/>
      <c r="M517" s="52"/>
      <c r="N517" s="52"/>
      <c r="O517" s="52"/>
      <c r="P517" s="52"/>
      <c r="Q517" s="52"/>
      <c r="R517" s="52"/>
      <c r="S517" s="52"/>
      <c r="T517" s="52"/>
      <c r="U517" s="52"/>
      <c r="V517" s="52"/>
      <c r="W517" s="52"/>
      <c r="X517" s="52"/>
      <c r="Y517" s="52"/>
      <c r="Z517" s="52"/>
    </row>
    <row r="518">
      <c r="A518" s="52"/>
      <c r="B518" s="52"/>
      <c r="C518" s="52"/>
      <c r="D518" s="52"/>
      <c r="E518" s="52"/>
      <c r="F518" s="52"/>
      <c r="G518" s="52"/>
      <c r="H518" s="52"/>
      <c r="I518" s="52"/>
      <c r="J518" s="52"/>
      <c r="K518" s="52"/>
      <c r="L518" s="52"/>
      <c r="M518" s="52"/>
      <c r="N518" s="52"/>
      <c r="O518" s="52"/>
      <c r="P518" s="52"/>
      <c r="Q518" s="52"/>
      <c r="R518" s="52"/>
      <c r="S518" s="52"/>
      <c r="T518" s="52"/>
      <c r="U518" s="52"/>
      <c r="V518" s="52"/>
      <c r="W518" s="52"/>
      <c r="X518" s="52"/>
      <c r="Y518" s="52"/>
      <c r="Z518" s="52"/>
    </row>
    <row r="519">
      <c r="A519" s="52"/>
      <c r="B519" s="52"/>
      <c r="C519" s="52"/>
      <c r="D519" s="52"/>
      <c r="E519" s="52"/>
      <c r="F519" s="52"/>
      <c r="G519" s="52"/>
      <c r="H519" s="52"/>
      <c r="I519" s="52"/>
      <c r="J519" s="52"/>
      <c r="K519" s="52"/>
      <c r="L519" s="52"/>
      <c r="M519" s="52"/>
      <c r="N519" s="52"/>
      <c r="O519" s="52"/>
      <c r="P519" s="52"/>
      <c r="Q519" s="52"/>
      <c r="R519" s="52"/>
      <c r="S519" s="52"/>
      <c r="T519" s="52"/>
      <c r="U519" s="52"/>
      <c r="V519" s="52"/>
      <c r="W519" s="52"/>
      <c r="X519" s="52"/>
      <c r="Y519" s="52"/>
      <c r="Z519" s="52"/>
    </row>
    <row r="520">
      <c r="A520" s="52"/>
      <c r="B520" s="52"/>
      <c r="C520" s="52"/>
      <c r="D520" s="52"/>
      <c r="E520" s="52"/>
      <c r="F520" s="52"/>
      <c r="G520" s="52"/>
      <c r="H520" s="52"/>
      <c r="I520" s="52"/>
      <c r="J520" s="52"/>
      <c r="K520" s="52"/>
      <c r="L520" s="52"/>
      <c r="M520" s="52"/>
      <c r="N520" s="52"/>
      <c r="O520" s="52"/>
      <c r="P520" s="52"/>
      <c r="Q520" s="52"/>
      <c r="R520" s="52"/>
      <c r="S520" s="52"/>
      <c r="T520" s="52"/>
      <c r="U520" s="52"/>
      <c r="V520" s="52"/>
      <c r="W520" s="52"/>
      <c r="X520" s="52"/>
      <c r="Y520" s="52"/>
      <c r="Z520" s="52"/>
    </row>
    <row r="521">
      <c r="A521" s="52"/>
      <c r="B521" s="52"/>
      <c r="C521" s="52"/>
      <c r="D521" s="52"/>
      <c r="E521" s="52"/>
      <c r="F521" s="52"/>
      <c r="G521" s="52"/>
      <c r="H521" s="52"/>
      <c r="I521" s="52"/>
      <c r="J521" s="52"/>
      <c r="K521" s="52"/>
      <c r="L521" s="52"/>
      <c r="M521" s="52"/>
      <c r="N521" s="52"/>
      <c r="O521" s="52"/>
      <c r="P521" s="52"/>
      <c r="Q521" s="52"/>
      <c r="R521" s="52"/>
      <c r="S521" s="52"/>
      <c r="T521" s="52"/>
      <c r="U521" s="52"/>
      <c r="V521" s="52"/>
      <c r="W521" s="52"/>
      <c r="X521" s="52"/>
      <c r="Y521" s="52"/>
      <c r="Z521" s="52"/>
    </row>
    <row r="522">
      <c r="A522" s="52"/>
      <c r="B522" s="52"/>
      <c r="C522" s="52"/>
      <c r="D522" s="52"/>
      <c r="E522" s="52"/>
      <c r="F522" s="52"/>
      <c r="G522" s="52"/>
      <c r="H522" s="52"/>
      <c r="I522" s="52"/>
      <c r="J522" s="52"/>
      <c r="K522" s="52"/>
      <c r="L522" s="52"/>
      <c r="M522" s="52"/>
      <c r="N522" s="52"/>
      <c r="O522" s="52"/>
      <c r="P522" s="52"/>
      <c r="Q522" s="52"/>
      <c r="R522" s="52"/>
      <c r="S522" s="52"/>
      <c r="T522" s="52"/>
      <c r="U522" s="52"/>
      <c r="V522" s="52"/>
      <c r="W522" s="52"/>
      <c r="X522" s="52"/>
      <c r="Y522" s="52"/>
      <c r="Z522" s="52"/>
    </row>
    <row r="523">
      <c r="A523" s="52"/>
      <c r="B523" s="52"/>
      <c r="C523" s="52"/>
      <c r="D523" s="52"/>
      <c r="E523" s="52"/>
      <c r="F523" s="52"/>
      <c r="G523" s="52"/>
      <c r="H523" s="52"/>
      <c r="I523" s="52"/>
      <c r="J523" s="52"/>
      <c r="K523" s="52"/>
      <c r="L523" s="52"/>
      <c r="M523" s="52"/>
      <c r="N523" s="52"/>
      <c r="O523" s="52"/>
      <c r="P523" s="52"/>
      <c r="Q523" s="52"/>
      <c r="R523" s="52"/>
      <c r="S523" s="52"/>
      <c r="T523" s="52"/>
      <c r="U523" s="52"/>
      <c r="V523" s="52"/>
      <c r="W523" s="52"/>
      <c r="X523" s="52"/>
      <c r="Y523" s="52"/>
      <c r="Z523" s="52"/>
    </row>
    <row r="524">
      <c r="A524" s="52"/>
      <c r="B524" s="52"/>
      <c r="C524" s="52"/>
      <c r="D524" s="52"/>
      <c r="E524" s="52"/>
      <c r="F524" s="52"/>
      <c r="G524" s="52"/>
      <c r="H524" s="52"/>
      <c r="I524" s="52"/>
      <c r="J524" s="52"/>
      <c r="K524" s="52"/>
      <c r="L524" s="52"/>
      <c r="M524" s="52"/>
      <c r="N524" s="52"/>
      <c r="O524" s="52"/>
      <c r="P524" s="52"/>
      <c r="Q524" s="52"/>
      <c r="R524" s="52"/>
      <c r="S524" s="52"/>
      <c r="T524" s="52"/>
      <c r="U524" s="52"/>
      <c r="V524" s="52"/>
      <c r="W524" s="52"/>
      <c r="X524" s="52"/>
      <c r="Y524" s="52"/>
      <c r="Z524" s="52"/>
    </row>
    <row r="525">
      <c r="A525" s="52"/>
      <c r="B525" s="52"/>
      <c r="C525" s="52"/>
      <c r="D525" s="52"/>
      <c r="E525" s="52"/>
      <c r="F525" s="52"/>
      <c r="G525" s="52"/>
      <c r="H525" s="52"/>
      <c r="I525" s="52"/>
      <c r="J525" s="52"/>
      <c r="K525" s="52"/>
      <c r="L525" s="52"/>
      <c r="M525" s="52"/>
      <c r="N525" s="52"/>
      <c r="O525" s="52"/>
      <c r="P525" s="52"/>
      <c r="Q525" s="52"/>
      <c r="R525" s="52"/>
      <c r="S525" s="52"/>
      <c r="T525" s="52"/>
      <c r="U525" s="52"/>
      <c r="V525" s="52"/>
      <c r="W525" s="52"/>
      <c r="X525" s="52"/>
      <c r="Y525" s="52"/>
      <c r="Z525" s="52"/>
    </row>
    <row r="526">
      <c r="A526" s="52"/>
      <c r="B526" s="52"/>
      <c r="C526" s="52"/>
      <c r="D526" s="52"/>
      <c r="E526" s="52"/>
      <c r="F526" s="52"/>
      <c r="G526" s="52"/>
      <c r="H526" s="52"/>
      <c r="I526" s="52"/>
      <c r="J526" s="52"/>
      <c r="K526" s="52"/>
      <c r="L526" s="52"/>
      <c r="M526" s="52"/>
      <c r="N526" s="52"/>
      <c r="O526" s="52"/>
      <c r="P526" s="52"/>
      <c r="Q526" s="52"/>
      <c r="R526" s="52"/>
      <c r="S526" s="52"/>
      <c r="T526" s="52"/>
      <c r="U526" s="52"/>
      <c r="V526" s="52"/>
      <c r="W526" s="52"/>
      <c r="X526" s="52"/>
      <c r="Y526" s="52"/>
      <c r="Z526" s="52"/>
    </row>
    <row r="527">
      <c r="A527" s="52"/>
      <c r="B527" s="52"/>
      <c r="C527" s="52"/>
      <c r="D527" s="52"/>
      <c r="E527" s="52"/>
      <c r="F527" s="52"/>
      <c r="G527" s="52"/>
      <c r="H527" s="52"/>
      <c r="I527" s="52"/>
      <c r="J527" s="52"/>
      <c r="K527" s="52"/>
      <c r="L527" s="52"/>
      <c r="M527" s="52"/>
      <c r="N527" s="52"/>
      <c r="O527" s="52"/>
      <c r="P527" s="52"/>
      <c r="Q527" s="52"/>
      <c r="R527" s="52"/>
      <c r="S527" s="52"/>
      <c r="T527" s="52"/>
      <c r="U527" s="52"/>
      <c r="V527" s="52"/>
      <c r="W527" s="52"/>
      <c r="X527" s="52"/>
      <c r="Y527" s="52"/>
      <c r="Z527" s="52"/>
    </row>
    <row r="528">
      <c r="A528" s="52"/>
      <c r="B528" s="52"/>
      <c r="C528" s="52"/>
      <c r="D528" s="52"/>
      <c r="E528" s="52"/>
      <c r="F528" s="52"/>
      <c r="G528" s="52"/>
      <c r="H528" s="52"/>
      <c r="I528" s="52"/>
      <c r="J528" s="52"/>
      <c r="K528" s="52"/>
      <c r="L528" s="52"/>
      <c r="M528" s="52"/>
      <c r="N528" s="52"/>
      <c r="O528" s="52"/>
      <c r="P528" s="52"/>
      <c r="Q528" s="52"/>
      <c r="R528" s="52"/>
      <c r="S528" s="52"/>
      <c r="T528" s="52"/>
      <c r="U528" s="52"/>
      <c r="V528" s="52"/>
      <c r="W528" s="52"/>
      <c r="X528" s="52"/>
      <c r="Y528" s="52"/>
      <c r="Z528" s="52"/>
    </row>
    <row r="529">
      <c r="A529" s="52"/>
      <c r="B529" s="52"/>
      <c r="C529" s="52"/>
      <c r="D529" s="52"/>
      <c r="E529" s="52"/>
      <c r="F529" s="52"/>
      <c r="G529" s="52"/>
      <c r="H529" s="52"/>
      <c r="I529" s="52"/>
      <c r="J529" s="52"/>
      <c r="K529" s="52"/>
      <c r="L529" s="52"/>
      <c r="M529" s="52"/>
      <c r="N529" s="52"/>
      <c r="O529" s="52"/>
      <c r="P529" s="52"/>
      <c r="Q529" s="52"/>
      <c r="R529" s="52"/>
      <c r="S529" s="52"/>
      <c r="T529" s="52"/>
      <c r="U529" s="52"/>
      <c r="V529" s="52"/>
      <c r="W529" s="52"/>
      <c r="X529" s="52"/>
      <c r="Y529" s="52"/>
      <c r="Z529" s="52"/>
    </row>
    <row r="530">
      <c r="A530" s="52"/>
      <c r="B530" s="52"/>
      <c r="C530" s="52"/>
      <c r="D530" s="52"/>
      <c r="E530" s="52"/>
      <c r="F530" s="52"/>
      <c r="G530" s="52"/>
      <c r="H530" s="52"/>
      <c r="I530" s="52"/>
      <c r="J530" s="52"/>
      <c r="K530" s="52"/>
      <c r="L530" s="52"/>
      <c r="M530" s="52"/>
      <c r="N530" s="52"/>
      <c r="O530" s="52"/>
      <c r="P530" s="52"/>
      <c r="Q530" s="52"/>
      <c r="R530" s="52"/>
      <c r="S530" s="52"/>
      <c r="T530" s="52"/>
      <c r="U530" s="52"/>
      <c r="V530" s="52"/>
      <c r="W530" s="52"/>
      <c r="X530" s="52"/>
      <c r="Y530" s="52"/>
      <c r="Z530" s="52"/>
    </row>
    <row r="531">
      <c r="A531" s="52"/>
      <c r="B531" s="52"/>
      <c r="C531" s="52"/>
      <c r="D531" s="52"/>
      <c r="E531" s="52"/>
      <c r="F531" s="52"/>
      <c r="G531" s="52"/>
      <c r="H531" s="52"/>
      <c r="I531" s="52"/>
      <c r="J531" s="52"/>
      <c r="K531" s="52"/>
      <c r="L531" s="52"/>
      <c r="M531" s="52"/>
      <c r="N531" s="52"/>
      <c r="O531" s="52"/>
      <c r="P531" s="52"/>
      <c r="Q531" s="52"/>
      <c r="R531" s="52"/>
      <c r="S531" s="52"/>
      <c r="T531" s="52"/>
      <c r="U531" s="52"/>
      <c r="V531" s="52"/>
      <c r="W531" s="52"/>
      <c r="X531" s="52"/>
      <c r="Y531" s="52"/>
      <c r="Z531" s="52"/>
    </row>
    <row r="532">
      <c r="A532" s="52"/>
      <c r="B532" s="52"/>
      <c r="C532" s="52"/>
      <c r="D532" s="52"/>
      <c r="E532" s="52"/>
      <c r="F532" s="52"/>
      <c r="G532" s="52"/>
      <c r="H532" s="52"/>
      <c r="I532" s="52"/>
      <c r="J532" s="52"/>
      <c r="K532" s="52"/>
      <c r="L532" s="52"/>
      <c r="M532" s="52"/>
      <c r="N532" s="52"/>
      <c r="O532" s="52"/>
      <c r="P532" s="52"/>
      <c r="Q532" s="52"/>
      <c r="R532" s="52"/>
      <c r="S532" s="52"/>
      <c r="T532" s="52"/>
      <c r="U532" s="52"/>
      <c r="V532" s="52"/>
      <c r="W532" s="52"/>
      <c r="X532" s="52"/>
      <c r="Y532" s="52"/>
      <c r="Z532" s="52"/>
    </row>
    <row r="533">
      <c r="A533" s="52"/>
      <c r="B533" s="52"/>
      <c r="C533" s="52"/>
      <c r="D533" s="52"/>
      <c r="E533" s="52"/>
      <c r="F533" s="52"/>
      <c r="G533" s="52"/>
      <c r="H533" s="52"/>
      <c r="I533" s="52"/>
      <c r="J533" s="52"/>
      <c r="K533" s="52"/>
      <c r="L533" s="52"/>
      <c r="M533" s="52"/>
      <c r="N533" s="52"/>
      <c r="O533" s="52"/>
      <c r="P533" s="52"/>
      <c r="Q533" s="52"/>
      <c r="R533" s="52"/>
      <c r="S533" s="52"/>
      <c r="T533" s="52"/>
      <c r="U533" s="52"/>
      <c r="V533" s="52"/>
      <c r="W533" s="52"/>
      <c r="X533" s="52"/>
      <c r="Y533" s="52"/>
      <c r="Z533" s="52"/>
    </row>
    <row r="534">
      <c r="A534" s="52"/>
      <c r="B534" s="52"/>
      <c r="C534" s="52"/>
      <c r="D534" s="52"/>
      <c r="E534" s="52"/>
      <c r="F534" s="52"/>
      <c r="G534" s="52"/>
      <c r="H534" s="52"/>
      <c r="I534" s="52"/>
      <c r="J534" s="52"/>
      <c r="K534" s="52"/>
      <c r="L534" s="52"/>
      <c r="M534" s="52"/>
      <c r="N534" s="52"/>
      <c r="O534" s="52"/>
      <c r="P534" s="52"/>
      <c r="Q534" s="52"/>
      <c r="R534" s="52"/>
      <c r="S534" s="52"/>
      <c r="T534" s="52"/>
      <c r="U534" s="52"/>
      <c r="V534" s="52"/>
      <c r="W534" s="52"/>
      <c r="X534" s="52"/>
      <c r="Y534" s="52"/>
      <c r="Z534" s="52"/>
    </row>
    <row r="535">
      <c r="A535" s="52"/>
      <c r="B535" s="52"/>
      <c r="C535" s="52"/>
      <c r="D535" s="52"/>
      <c r="E535" s="52"/>
      <c r="F535" s="52"/>
      <c r="G535" s="52"/>
      <c r="H535" s="52"/>
      <c r="I535" s="52"/>
      <c r="J535" s="52"/>
      <c r="K535" s="52"/>
      <c r="L535" s="52"/>
      <c r="M535" s="52"/>
      <c r="N535" s="52"/>
      <c r="O535" s="52"/>
      <c r="P535" s="52"/>
      <c r="Q535" s="52"/>
      <c r="R535" s="52"/>
      <c r="S535" s="52"/>
      <c r="T535" s="52"/>
      <c r="U535" s="52"/>
      <c r="V535" s="52"/>
      <c r="W535" s="52"/>
      <c r="X535" s="52"/>
      <c r="Y535" s="52"/>
      <c r="Z535" s="52"/>
    </row>
    <row r="536">
      <c r="A536" s="52"/>
      <c r="B536" s="52"/>
      <c r="C536" s="52"/>
      <c r="D536" s="52"/>
      <c r="E536" s="52"/>
      <c r="F536" s="52"/>
      <c r="G536" s="52"/>
      <c r="H536" s="52"/>
      <c r="I536" s="52"/>
      <c r="J536" s="52"/>
      <c r="K536" s="52"/>
      <c r="L536" s="52"/>
      <c r="M536" s="52"/>
      <c r="N536" s="52"/>
      <c r="O536" s="52"/>
      <c r="P536" s="52"/>
      <c r="Q536" s="52"/>
      <c r="R536" s="52"/>
      <c r="S536" s="52"/>
      <c r="T536" s="52"/>
      <c r="U536" s="52"/>
      <c r="V536" s="52"/>
      <c r="W536" s="52"/>
      <c r="X536" s="52"/>
      <c r="Y536" s="52"/>
      <c r="Z536" s="52"/>
    </row>
    <row r="537">
      <c r="A537" s="52"/>
      <c r="B537" s="52"/>
      <c r="C537" s="52"/>
      <c r="D537" s="52"/>
      <c r="E537" s="52"/>
      <c r="F537" s="52"/>
      <c r="G537" s="52"/>
      <c r="H537" s="52"/>
      <c r="I537" s="52"/>
      <c r="J537" s="52"/>
      <c r="K537" s="52"/>
      <c r="L537" s="52"/>
      <c r="M537" s="52"/>
      <c r="N537" s="52"/>
      <c r="O537" s="52"/>
      <c r="P537" s="52"/>
      <c r="Q537" s="52"/>
      <c r="R537" s="52"/>
      <c r="S537" s="52"/>
      <c r="T537" s="52"/>
      <c r="U537" s="52"/>
      <c r="V537" s="52"/>
      <c r="W537" s="52"/>
      <c r="X537" s="52"/>
      <c r="Y537" s="52"/>
      <c r="Z537" s="52"/>
    </row>
    <row r="538">
      <c r="A538" s="52"/>
      <c r="B538" s="52"/>
      <c r="C538" s="52"/>
      <c r="D538" s="52"/>
      <c r="E538" s="52"/>
      <c r="F538" s="52"/>
      <c r="G538" s="52"/>
      <c r="H538" s="52"/>
      <c r="I538" s="52"/>
      <c r="J538" s="52"/>
      <c r="K538" s="52"/>
      <c r="L538" s="52"/>
      <c r="M538" s="52"/>
      <c r="N538" s="52"/>
      <c r="O538" s="52"/>
      <c r="P538" s="52"/>
      <c r="Q538" s="52"/>
      <c r="R538" s="52"/>
      <c r="S538" s="52"/>
      <c r="T538" s="52"/>
      <c r="U538" s="52"/>
      <c r="V538" s="52"/>
      <c r="W538" s="52"/>
      <c r="X538" s="52"/>
      <c r="Y538" s="52"/>
      <c r="Z538" s="52"/>
    </row>
    <row r="539">
      <c r="A539" s="52"/>
      <c r="B539" s="52"/>
      <c r="C539" s="52"/>
      <c r="D539" s="52"/>
      <c r="E539" s="52"/>
      <c r="F539" s="52"/>
      <c r="G539" s="52"/>
      <c r="H539" s="52"/>
      <c r="I539" s="52"/>
      <c r="J539" s="52"/>
      <c r="K539" s="52"/>
      <c r="L539" s="52"/>
      <c r="M539" s="52"/>
      <c r="N539" s="52"/>
      <c r="O539" s="52"/>
      <c r="P539" s="52"/>
      <c r="Q539" s="52"/>
      <c r="R539" s="52"/>
      <c r="S539" s="52"/>
      <c r="T539" s="52"/>
      <c r="U539" s="52"/>
      <c r="V539" s="52"/>
      <c r="W539" s="52"/>
      <c r="X539" s="52"/>
      <c r="Y539" s="52"/>
      <c r="Z539" s="52"/>
    </row>
    <row r="540">
      <c r="A540" s="52"/>
      <c r="B540" s="52"/>
      <c r="C540" s="52"/>
      <c r="D540" s="52"/>
      <c r="E540" s="52"/>
      <c r="F540" s="52"/>
      <c r="G540" s="52"/>
      <c r="H540" s="52"/>
      <c r="I540" s="52"/>
      <c r="J540" s="52"/>
      <c r="K540" s="52"/>
      <c r="L540" s="52"/>
      <c r="M540" s="52"/>
      <c r="N540" s="52"/>
      <c r="O540" s="52"/>
      <c r="P540" s="52"/>
      <c r="Q540" s="52"/>
      <c r="R540" s="52"/>
      <c r="S540" s="52"/>
      <c r="T540" s="52"/>
      <c r="U540" s="52"/>
      <c r="V540" s="52"/>
      <c r="W540" s="52"/>
      <c r="X540" s="52"/>
      <c r="Y540" s="52"/>
      <c r="Z540" s="52"/>
    </row>
    <row r="541">
      <c r="A541" s="52"/>
      <c r="B541" s="52"/>
      <c r="C541" s="52"/>
      <c r="D541" s="52"/>
      <c r="E541" s="52"/>
      <c r="F541" s="52"/>
      <c r="G541" s="52"/>
      <c r="H541" s="52"/>
      <c r="I541" s="52"/>
      <c r="J541" s="52"/>
      <c r="K541" s="52"/>
      <c r="L541" s="52"/>
      <c r="M541" s="52"/>
      <c r="N541" s="52"/>
      <c r="O541" s="52"/>
      <c r="P541" s="52"/>
      <c r="Q541" s="52"/>
      <c r="R541" s="52"/>
      <c r="S541" s="52"/>
      <c r="T541" s="52"/>
      <c r="U541" s="52"/>
      <c r="V541" s="52"/>
      <c r="W541" s="52"/>
      <c r="X541" s="52"/>
      <c r="Y541" s="52"/>
      <c r="Z541" s="52"/>
    </row>
    <row r="542">
      <c r="A542" s="52"/>
      <c r="B542" s="52"/>
      <c r="C542" s="52"/>
      <c r="D542" s="52"/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W542" s="52"/>
      <c r="X542" s="52"/>
      <c r="Y542" s="52"/>
      <c r="Z542" s="52"/>
    </row>
    <row r="543">
      <c r="A543" s="52"/>
      <c r="B543" s="52"/>
      <c r="C543" s="52"/>
      <c r="D543" s="52"/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W543" s="52"/>
      <c r="X543" s="52"/>
      <c r="Y543" s="52"/>
      <c r="Z543" s="52"/>
    </row>
    <row r="544">
      <c r="A544" s="52"/>
      <c r="B544" s="52"/>
      <c r="C544" s="52"/>
      <c r="D544" s="52"/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W544" s="52"/>
      <c r="X544" s="52"/>
      <c r="Y544" s="52"/>
      <c r="Z544" s="52"/>
    </row>
    <row r="545">
      <c r="A545" s="52"/>
      <c r="B545" s="52"/>
      <c r="C545" s="52"/>
      <c r="D545" s="52"/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  <c r="Q545" s="52"/>
      <c r="R545" s="52"/>
      <c r="S545" s="52"/>
      <c r="T545" s="52"/>
      <c r="U545" s="52"/>
      <c r="V545" s="52"/>
      <c r="W545" s="52"/>
      <c r="X545" s="52"/>
      <c r="Y545" s="52"/>
      <c r="Z545" s="52"/>
    </row>
    <row r="546">
      <c r="A546" s="52"/>
      <c r="B546" s="52"/>
      <c r="C546" s="52"/>
      <c r="D546" s="52"/>
      <c r="E546" s="52"/>
      <c r="F546" s="52"/>
      <c r="G546" s="52"/>
      <c r="H546" s="52"/>
      <c r="I546" s="52"/>
      <c r="J546" s="52"/>
      <c r="K546" s="52"/>
      <c r="L546" s="52"/>
      <c r="M546" s="52"/>
      <c r="N546" s="52"/>
      <c r="O546" s="52"/>
      <c r="P546" s="52"/>
      <c r="Q546" s="52"/>
      <c r="R546" s="52"/>
      <c r="S546" s="52"/>
      <c r="T546" s="52"/>
      <c r="U546" s="52"/>
      <c r="V546" s="52"/>
      <c r="W546" s="52"/>
      <c r="X546" s="52"/>
      <c r="Y546" s="52"/>
      <c r="Z546" s="52"/>
    </row>
    <row r="547">
      <c r="A547" s="52"/>
      <c r="B547" s="52"/>
      <c r="C547" s="52"/>
      <c r="D547" s="52"/>
      <c r="E547" s="52"/>
      <c r="F547" s="52"/>
      <c r="G547" s="52"/>
      <c r="H547" s="52"/>
      <c r="I547" s="52"/>
      <c r="J547" s="52"/>
      <c r="K547" s="52"/>
      <c r="L547" s="52"/>
      <c r="M547" s="52"/>
      <c r="N547" s="52"/>
      <c r="O547" s="52"/>
      <c r="P547" s="52"/>
      <c r="Q547" s="52"/>
      <c r="R547" s="52"/>
      <c r="S547" s="52"/>
      <c r="T547" s="52"/>
      <c r="U547" s="52"/>
      <c r="V547" s="52"/>
      <c r="W547" s="52"/>
      <c r="X547" s="52"/>
      <c r="Y547" s="52"/>
      <c r="Z547" s="52"/>
    </row>
    <row r="548">
      <c r="A548" s="52"/>
      <c r="B548" s="52"/>
      <c r="C548" s="52"/>
      <c r="D548" s="52"/>
      <c r="E548" s="52"/>
      <c r="F548" s="52"/>
      <c r="G548" s="52"/>
      <c r="H548" s="52"/>
      <c r="I548" s="52"/>
      <c r="J548" s="52"/>
      <c r="K548" s="52"/>
      <c r="L548" s="52"/>
      <c r="M548" s="52"/>
      <c r="N548" s="52"/>
      <c r="O548" s="52"/>
      <c r="P548" s="52"/>
      <c r="Q548" s="52"/>
      <c r="R548" s="52"/>
      <c r="S548" s="52"/>
      <c r="T548" s="52"/>
      <c r="U548" s="52"/>
      <c r="V548" s="52"/>
      <c r="W548" s="52"/>
      <c r="X548" s="52"/>
      <c r="Y548" s="52"/>
      <c r="Z548" s="52"/>
    </row>
    <row r="549">
      <c r="A549" s="52"/>
      <c r="B549" s="52"/>
      <c r="C549" s="52"/>
      <c r="D549" s="52"/>
      <c r="E549" s="52"/>
      <c r="F549" s="52"/>
      <c r="G549" s="52"/>
      <c r="H549" s="52"/>
      <c r="I549" s="52"/>
      <c r="J549" s="52"/>
      <c r="K549" s="52"/>
      <c r="L549" s="52"/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  <c r="X549" s="52"/>
      <c r="Y549" s="52"/>
      <c r="Z549" s="52"/>
    </row>
    <row r="550">
      <c r="A550" s="52"/>
      <c r="B550" s="52"/>
      <c r="C550" s="52"/>
      <c r="D550" s="52"/>
      <c r="E550" s="52"/>
      <c r="F550" s="52"/>
      <c r="G550" s="52"/>
      <c r="H550" s="52"/>
      <c r="I550" s="52"/>
      <c r="J550" s="52"/>
      <c r="K550" s="52"/>
      <c r="L550" s="52"/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  <c r="X550" s="52"/>
      <c r="Y550" s="52"/>
      <c r="Z550" s="52"/>
    </row>
    <row r="551">
      <c r="A551" s="52"/>
      <c r="B551" s="52"/>
      <c r="C551" s="52"/>
      <c r="D551" s="52"/>
      <c r="E551" s="52"/>
      <c r="F551" s="52"/>
      <c r="G551" s="52"/>
      <c r="H551" s="52"/>
      <c r="I551" s="52"/>
      <c r="J551" s="52"/>
      <c r="K551" s="52"/>
      <c r="L551" s="52"/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  <c r="X551" s="52"/>
      <c r="Y551" s="52"/>
      <c r="Z551" s="52"/>
    </row>
    <row r="552">
      <c r="A552" s="52"/>
      <c r="B552" s="52"/>
      <c r="C552" s="52"/>
      <c r="D552" s="52"/>
      <c r="E552" s="52"/>
      <c r="F552" s="52"/>
      <c r="G552" s="52"/>
      <c r="H552" s="52"/>
      <c r="I552" s="52"/>
      <c r="J552" s="52"/>
      <c r="K552" s="52"/>
      <c r="L552" s="52"/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  <c r="X552" s="52"/>
      <c r="Y552" s="52"/>
      <c r="Z552" s="52"/>
    </row>
    <row r="553">
      <c r="A553" s="52"/>
      <c r="B553" s="52"/>
      <c r="C553" s="52"/>
      <c r="D553" s="52"/>
      <c r="E553" s="52"/>
      <c r="F553" s="52"/>
      <c r="G553" s="52"/>
      <c r="H553" s="52"/>
      <c r="I553" s="52"/>
      <c r="J553" s="52"/>
      <c r="K553" s="52"/>
      <c r="L553" s="52"/>
      <c r="M553" s="52"/>
      <c r="N553" s="52"/>
      <c r="O553" s="52"/>
      <c r="P553" s="52"/>
      <c r="Q553" s="52"/>
      <c r="R553" s="52"/>
      <c r="S553" s="52"/>
      <c r="T553" s="52"/>
      <c r="U553" s="52"/>
      <c r="V553" s="52"/>
      <c r="W553" s="52"/>
      <c r="X553" s="52"/>
      <c r="Y553" s="52"/>
      <c r="Z553" s="52"/>
    </row>
    <row r="554">
      <c r="A554" s="52"/>
      <c r="B554" s="52"/>
      <c r="C554" s="52"/>
      <c r="D554" s="52"/>
      <c r="E554" s="52"/>
      <c r="F554" s="52"/>
      <c r="G554" s="52"/>
      <c r="H554" s="52"/>
      <c r="I554" s="52"/>
      <c r="J554" s="52"/>
      <c r="K554" s="52"/>
      <c r="L554" s="52"/>
      <c r="M554" s="52"/>
      <c r="N554" s="52"/>
      <c r="O554" s="52"/>
      <c r="P554" s="52"/>
      <c r="Q554" s="52"/>
      <c r="R554" s="52"/>
      <c r="S554" s="52"/>
      <c r="T554" s="52"/>
      <c r="U554" s="52"/>
      <c r="V554" s="52"/>
      <c r="W554" s="52"/>
      <c r="X554" s="52"/>
      <c r="Y554" s="52"/>
      <c r="Z554" s="52"/>
    </row>
    <row r="555">
      <c r="A555" s="52"/>
      <c r="B555" s="52"/>
      <c r="C555" s="52"/>
      <c r="D555" s="52"/>
      <c r="E555" s="52"/>
      <c r="F555" s="52"/>
      <c r="G555" s="52"/>
      <c r="H555" s="52"/>
      <c r="I555" s="52"/>
      <c r="J555" s="52"/>
      <c r="K555" s="52"/>
      <c r="L555" s="52"/>
      <c r="M555" s="52"/>
      <c r="N555" s="52"/>
      <c r="O555" s="52"/>
      <c r="P555" s="52"/>
      <c r="Q555" s="52"/>
      <c r="R555" s="52"/>
      <c r="S555" s="52"/>
      <c r="T555" s="52"/>
      <c r="U555" s="52"/>
      <c r="V555" s="52"/>
      <c r="W555" s="52"/>
      <c r="X555" s="52"/>
      <c r="Y555" s="52"/>
      <c r="Z555" s="52"/>
    </row>
    <row r="556">
      <c r="A556" s="52"/>
      <c r="B556" s="52"/>
      <c r="C556" s="52"/>
      <c r="D556" s="52"/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O556" s="52"/>
      <c r="P556" s="52"/>
      <c r="Q556" s="52"/>
      <c r="R556" s="52"/>
      <c r="S556" s="52"/>
      <c r="T556" s="52"/>
      <c r="U556" s="52"/>
      <c r="V556" s="52"/>
      <c r="W556" s="52"/>
      <c r="X556" s="52"/>
      <c r="Y556" s="52"/>
      <c r="Z556" s="52"/>
    </row>
    <row r="557">
      <c r="A557" s="52"/>
      <c r="B557" s="52"/>
      <c r="C557" s="52"/>
      <c r="D557" s="52"/>
      <c r="E557" s="52"/>
      <c r="F557" s="52"/>
      <c r="G557" s="52"/>
      <c r="H557" s="52"/>
      <c r="I557" s="52"/>
      <c r="J557" s="52"/>
      <c r="K557" s="52"/>
      <c r="L557" s="52"/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X557" s="52"/>
      <c r="Y557" s="52"/>
      <c r="Z557" s="52"/>
    </row>
    <row r="558">
      <c r="A558" s="52"/>
      <c r="B558" s="52"/>
      <c r="C558" s="52"/>
      <c r="D558" s="52"/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  <c r="X558" s="52"/>
      <c r="Y558" s="52"/>
      <c r="Z558" s="52"/>
    </row>
    <row r="559">
      <c r="A559" s="52"/>
      <c r="B559" s="52"/>
      <c r="C559" s="52"/>
      <c r="D559" s="52"/>
      <c r="E559" s="52"/>
      <c r="F559" s="52"/>
      <c r="G559" s="52"/>
      <c r="H559" s="52"/>
      <c r="I559" s="52"/>
      <c r="J559" s="52"/>
      <c r="K559" s="52"/>
      <c r="L559" s="52"/>
      <c r="M559" s="52"/>
      <c r="N559" s="52"/>
      <c r="O559" s="52"/>
      <c r="P559" s="52"/>
      <c r="Q559" s="52"/>
      <c r="R559" s="52"/>
      <c r="S559" s="52"/>
      <c r="T559" s="52"/>
      <c r="U559" s="52"/>
      <c r="V559" s="52"/>
      <c r="W559" s="52"/>
      <c r="X559" s="52"/>
      <c r="Y559" s="52"/>
      <c r="Z559" s="52"/>
    </row>
    <row r="560">
      <c r="A560" s="52"/>
      <c r="B560" s="52"/>
      <c r="C560" s="52"/>
      <c r="D560" s="52"/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  <c r="X560" s="52"/>
      <c r="Y560" s="52"/>
      <c r="Z560" s="52"/>
    </row>
    <row r="561">
      <c r="A561" s="52"/>
      <c r="B561" s="52"/>
      <c r="C561" s="52"/>
      <c r="D561" s="52"/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  <c r="X561" s="52"/>
      <c r="Y561" s="52"/>
      <c r="Z561" s="52"/>
    </row>
    <row r="562">
      <c r="A562" s="52"/>
      <c r="B562" s="52"/>
      <c r="C562" s="52"/>
      <c r="D562" s="52"/>
      <c r="E562" s="52"/>
      <c r="F562" s="52"/>
      <c r="G562" s="52"/>
      <c r="H562" s="52"/>
      <c r="I562" s="52"/>
      <c r="J562" s="52"/>
      <c r="K562" s="52"/>
      <c r="L562" s="52"/>
      <c r="M562" s="52"/>
      <c r="N562" s="52"/>
      <c r="O562" s="52"/>
      <c r="P562" s="52"/>
      <c r="Q562" s="52"/>
      <c r="R562" s="52"/>
      <c r="S562" s="52"/>
      <c r="T562" s="52"/>
      <c r="U562" s="52"/>
      <c r="V562" s="52"/>
      <c r="W562" s="52"/>
      <c r="X562" s="52"/>
      <c r="Y562" s="52"/>
      <c r="Z562" s="52"/>
    </row>
    <row r="563">
      <c r="A563" s="52"/>
      <c r="B563" s="52"/>
      <c r="C563" s="52"/>
      <c r="D563" s="52"/>
      <c r="E563" s="52"/>
      <c r="F563" s="52"/>
      <c r="G563" s="52"/>
      <c r="H563" s="52"/>
      <c r="I563" s="52"/>
      <c r="J563" s="52"/>
      <c r="K563" s="52"/>
      <c r="L563" s="52"/>
      <c r="M563" s="52"/>
      <c r="N563" s="52"/>
      <c r="O563" s="52"/>
      <c r="P563" s="52"/>
      <c r="Q563" s="52"/>
      <c r="R563" s="52"/>
      <c r="S563" s="52"/>
      <c r="T563" s="52"/>
      <c r="U563" s="52"/>
      <c r="V563" s="52"/>
      <c r="W563" s="52"/>
      <c r="X563" s="52"/>
      <c r="Y563" s="52"/>
      <c r="Z563" s="52"/>
    </row>
    <row r="564">
      <c r="A564" s="52"/>
      <c r="B564" s="52"/>
      <c r="C564" s="52"/>
      <c r="D564" s="52"/>
      <c r="E564" s="52"/>
      <c r="F564" s="52"/>
      <c r="G564" s="52"/>
      <c r="H564" s="52"/>
      <c r="I564" s="52"/>
      <c r="J564" s="52"/>
      <c r="K564" s="52"/>
      <c r="L564" s="52"/>
      <c r="M564" s="52"/>
      <c r="N564" s="52"/>
      <c r="O564" s="52"/>
      <c r="P564" s="52"/>
      <c r="Q564" s="52"/>
      <c r="R564" s="52"/>
      <c r="S564" s="52"/>
      <c r="T564" s="52"/>
      <c r="U564" s="52"/>
      <c r="V564" s="52"/>
      <c r="W564" s="52"/>
      <c r="X564" s="52"/>
      <c r="Y564" s="52"/>
      <c r="Z564" s="52"/>
    </row>
    <row r="565">
      <c r="A565" s="52"/>
      <c r="B565" s="52"/>
      <c r="C565" s="52"/>
      <c r="D565" s="52"/>
      <c r="E565" s="52"/>
      <c r="F565" s="52"/>
      <c r="G565" s="52"/>
      <c r="H565" s="52"/>
      <c r="I565" s="52"/>
      <c r="J565" s="52"/>
      <c r="K565" s="52"/>
      <c r="L565" s="52"/>
      <c r="M565" s="52"/>
      <c r="N565" s="52"/>
      <c r="O565" s="52"/>
      <c r="P565" s="52"/>
      <c r="Q565" s="52"/>
      <c r="R565" s="52"/>
      <c r="S565" s="52"/>
      <c r="T565" s="52"/>
      <c r="U565" s="52"/>
      <c r="V565" s="52"/>
      <c r="W565" s="52"/>
      <c r="X565" s="52"/>
      <c r="Y565" s="52"/>
      <c r="Z565" s="52"/>
    </row>
    <row r="566">
      <c r="A566" s="52"/>
      <c r="B566" s="52"/>
      <c r="C566" s="52"/>
      <c r="D566" s="52"/>
      <c r="E566" s="52"/>
      <c r="F566" s="52"/>
      <c r="G566" s="52"/>
      <c r="H566" s="52"/>
      <c r="I566" s="52"/>
      <c r="J566" s="52"/>
      <c r="K566" s="52"/>
      <c r="L566" s="52"/>
      <c r="M566" s="52"/>
      <c r="N566" s="52"/>
      <c r="O566" s="52"/>
      <c r="P566" s="52"/>
      <c r="Q566" s="52"/>
      <c r="R566" s="52"/>
      <c r="S566" s="52"/>
      <c r="T566" s="52"/>
      <c r="U566" s="52"/>
      <c r="V566" s="52"/>
      <c r="W566" s="52"/>
      <c r="X566" s="52"/>
      <c r="Y566" s="52"/>
      <c r="Z566" s="52"/>
    </row>
    <row r="567">
      <c r="A567" s="52"/>
      <c r="B567" s="52"/>
      <c r="C567" s="52"/>
      <c r="D567" s="52"/>
      <c r="E567" s="52"/>
      <c r="F567" s="52"/>
      <c r="G567" s="52"/>
      <c r="H567" s="52"/>
      <c r="I567" s="52"/>
      <c r="J567" s="52"/>
      <c r="K567" s="52"/>
      <c r="L567" s="52"/>
      <c r="M567" s="52"/>
      <c r="N567" s="52"/>
      <c r="O567" s="52"/>
      <c r="P567" s="52"/>
      <c r="Q567" s="52"/>
      <c r="R567" s="52"/>
      <c r="S567" s="52"/>
      <c r="T567" s="52"/>
      <c r="U567" s="52"/>
      <c r="V567" s="52"/>
      <c r="W567" s="52"/>
      <c r="X567" s="52"/>
      <c r="Y567" s="52"/>
      <c r="Z567" s="52"/>
    </row>
    <row r="568">
      <c r="A568" s="52"/>
      <c r="B568" s="52"/>
      <c r="C568" s="52"/>
      <c r="D568" s="52"/>
      <c r="E568" s="52"/>
      <c r="F568" s="52"/>
      <c r="G568" s="52"/>
      <c r="H568" s="52"/>
      <c r="I568" s="52"/>
      <c r="J568" s="52"/>
      <c r="K568" s="52"/>
      <c r="L568" s="52"/>
      <c r="M568" s="52"/>
      <c r="N568" s="52"/>
      <c r="O568" s="52"/>
      <c r="P568" s="52"/>
      <c r="Q568" s="52"/>
      <c r="R568" s="52"/>
      <c r="S568" s="52"/>
      <c r="T568" s="52"/>
      <c r="U568" s="52"/>
      <c r="V568" s="52"/>
      <c r="W568" s="52"/>
      <c r="X568" s="52"/>
      <c r="Y568" s="52"/>
      <c r="Z568" s="52"/>
    </row>
    <row r="569">
      <c r="A569" s="52"/>
      <c r="B569" s="52"/>
      <c r="C569" s="52"/>
      <c r="D569" s="52"/>
      <c r="E569" s="52"/>
      <c r="F569" s="52"/>
      <c r="G569" s="52"/>
      <c r="H569" s="52"/>
      <c r="I569" s="52"/>
      <c r="J569" s="52"/>
      <c r="K569" s="52"/>
      <c r="L569" s="52"/>
      <c r="M569" s="52"/>
      <c r="N569" s="52"/>
      <c r="O569" s="52"/>
      <c r="P569" s="52"/>
      <c r="Q569" s="52"/>
      <c r="R569" s="52"/>
      <c r="S569" s="52"/>
      <c r="T569" s="52"/>
      <c r="U569" s="52"/>
      <c r="V569" s="52"/>
      <c r="W569" s="52"/>
      <c r="X569" s="52"/>
      <c r="Y569" s="52"/>
      <c r="Z569" s="52"/>
    </row>
    <row r="570">
      <c r="A570" s="52"/>
      <c r="B570" s="52"/>
      <c r="C570" s="52"/>
      <c r="D570" s="52"/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</row>
    <row r="571">
      <c r="A571" s="52"/>
      <c r="B571" s="52"/>
      <c r="C571" s="52"/>
      <c r="D571" s="52"/>
      <c r="E571" s="52"/>
      <c r="F571" s="52"/>
      <c r="G571" s="52"/>
      <c r="H571" s="52"/>
      <c r="I571" s="52"/>
      <c r="J571" s="52"/>
      <c r="K571" s="52"/>
      <c r="L571" s="52"/>
      <c r="M571" s="52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2"/>
      <c r="Y571" s="52"/>
      <c r="Z571" s="52"/>
    </row>
    <row r="572">
      <c r="A572" s="52"/>
      <c r="B572" s="52"/>
      <c r="C572" s="52"/>
      <c r="D572" s="52"/>
      <c r="E572" s="52"/>
      <c r="F572" s="52"/>
      <c r="G572" s="52"/>
      <c r="H572" s="52"/>
      <c r="I572" s="52"/>
      <c r="J572" s="52"/>
      <c r="K572" s="52"/>
      <c r="L572" s="52"/>
      <c r="M572" s="52"/>
      <c r="N572" s="52"/>
      <c r="O572" s="52"/>
      <c r="P572" s="52"/>
      <c r="Q572" s="52"/>
      <c r="R572" s="52"/>
      <c r="S572" s="52"/>
      <c r="T572" s="52"/>
      <c r="U572" s="52"/>
      <c r="V572" s="52"/>
      <c r="W572" s="52"/>
      <c r="X572" s="52"/>
      <c r="Y572" s="52"/>
      <c r="Z572" s="52"/>
    </row>
    <row r="573">
      <c r="A573" s="52"/>
      <c r="B573" s="52"/>
      <c r="C573" s="52"/>
      <c r="D573" s="52"/>
      <c r="E573" s="52"/>
      <c r="F573" s="52"/>
      <c r="G573" s="52"/>
      <c r="H573" s="52"/>
      <c r="I573" s="52"/>
      <c r="J573" s="52"/>
      <c r="K573" s="52"/>
      <c r="L573" s="52"/>
      <c r="M573" s="52"/>
      <c r="N573" s="52"/>
      <c r="O573" s="52"/>
      <c r="P573" s="52"/>
      <c r="Q573" s="52"/>
      <c r="R573" s="52"/>
      <c r="S573" s="52"/>
      <c r="T573" s="52"/>
      <c r="U573" s="52"/>
      <c r="V573" s="52"/>
      <c r="W573" s="52"/>
      <c r="X573" s="52"/>
      <c r="Y573" s="52"/>
      <c r="Z573" s="52"/>
    </row>
    <row r="574">
      <c r="A574" s="52"/>
      <c r="B574" s="52"/>
      <c r="C574" s="52"/>
      <c r="D574" s="52"/>
      <c r="E574" s="52"/>
      <c r="F574" s="52"/>
      <c r="G574" s="52"/>
      <c r="H574" s="52"/>
      <c r="I574" s="52"/>
      <c r="J574" s="52"/>
      <c r="K574" s="52"/>
      <c r="L574" s="52"/>
      <c r="M574" s="52"/>
      <c r="N574" s="52"/>
      <c r="O574" s="52"/>
      <c r="P574" s="52"/>
      <c r="Q574" s="52"/>
      <c r="R574" s="52"/>
      <c r="S574" s="52"/>
      <c r="T574" s="52"/>
      <c r="U574" s="52"/>
      <c r="V574" s="52"/>
      <c r="W574" s="52"/>
      <c r="X574" s="52"/>
      <c r="Y574" s="52"/>
      <c r="Z574" s="52"/>
    </row>
    <row r="575">
      <c r="A575" s="52"/>
      <c r="B575" s="52"/>
      <c r="C575" s="52"/>
      <c r="D575" s="52"/>
      <c r="E575" s="52"/>
      <c r="F575" s="52"/>
      <c r="G575" s="52"/>
      <c r="H575" s="52"/>
      <c r="I575" s="52"/>
      <c r="J575" s="52"/>
      <c r="K575" s="52"/>
      <c r="L575" s="52"/>
      <c r="M575" s="52"/>
      <c r="N575" s="52"/>
      <c r="O575" s="52"/>
      <c r="P575" s="52"/>
      <c r="Q575" s="52"/>
      <c r="R575" s="52"/>
      <c r="S575" s="52"/>
      <c r="T575" s="52"/>
      <c r="U575" s="52"/>
      <c r="V575" s="52"/>
      <c r="W575" s="52"/>
      <c r="X575" s="52"/>
      <c r="Y575" s="52"/>
      <c r="Z575" s="52"/>
    </row>
    <row r="576">
      <c r="A576" s="52"/>
      <c r="B576" s="52"/>
      <c r="C576" s="52"/>
      <c r="D576" s="52"/>
      <c r="E576" s="52"/>
      <c r="F576" s="52"/>
      <c r="G576" s="52"/>
      <c r="H576" s="52"/>
      <c r="I576" s="52"/>
      <c r="J576" s="52"/>
      <c r="K576" s="52"/>
      <c r="L576" s="52"/>
      <c r="M576" s="52"/>
      <c r="N576" s="52"/>
      <c r="O576" s="52"/>
      <c r="P576" s="52"/>
      <c r="Q576" s="52"/>
      <c r="R576" s="52"/>
      <c r="S576" s="52"/>
      <c r="T576" s="52"/>
      <c r="U576" s="52"/>
      <c r="V576" s="52"/>
      <c r="W576" s="52"/>
      <c r="X576" s="52"/>
      <c r="Y576" s="52"/>
      <c r="Z576" s="52"/>
    </row>
    <row r="577">
      <c r="A577" s="52"/>
      <c r="B577" s="52"/>
      <c r="C577" s="52"/>
      <c r="D577" s="52"/>
      <c r="E577" s="52"/>
      <c r="F577" s="52"/>
      <c r="G577" s="52"/>
      <c r="H577" s="52"/>
      <c r="I577" s="52"/>
      <c r="J577" s="52"/>
      <c r="K577" s="52"/>
      <c r="L577" s="52"/>
      <c r="M577" s="52"/>
      <c r="N577" s="52"/>
      <c r="O577" s="52"/>
      <c r="P577" s="52"/>
      <c r="Q577" s="52"/>
      <c r="R577" s="52"/>
      <c r="S577" s="52"/>
      <c r="T577" s="52"/>
      <c r="U577" s="52"/>
      <c r="V577" s="52"/>
      <c r="W577" s="52"/>
      <c r="X577" s="52"/>
      <c r="Y577" s="52"/>
      <c r="Z577" s="52"/>
    </row>
    <row r="578">
      <c r="A578" s="52"/>
      <c r="B578" s="52"/>
      <c r="C578" s="52"/>
      <c r="D578" s="52"/>
      <c r="E578" s="52"/>
      <c r="F578" s="52"/>
      <c r="G578" s="52"/>
      <c r="H578" s="52"/>
      <c r="I578" s="52"/>
      <c r="J578" s="52"/>
      <c r="K578" s="52"/>
      <c r="L578" s="52"/>
      <c r="M578" s="52"/>
      <c r="N578" s="52"/>
      <c r="O578" s="52"/>
      <c r="P578" s="52"/>
      <c r="Q578" s="52"/>
      <c r="R578" s="52"/>
      <c r="S578" s="52"/>
      <c r="T578" s="52"/>
      <c r="U578" s="52"/>
      <c r="V578" s="52"/>
      <c r="W578" s="52"/>
      <c r="X578" s="52"/>
      <c r="Y578" s="52"/>
      <c r="Z578" s="52"/>
    </row>
    <row r="579">
      <c r="A579" s="52"/>
      <c r="B579" s="52"/>
      <c r="C579" s="52"/>
      <c r="D579" s="52"/>
      <c r="E579" s="52"/>
      <c r="F579" s="52"/>
      <c r="G579" s="52"/>
      <c r="H579" s="52"/>
      <c r="I579" s="52"/>
      <c r="J579" s="52"/>
      <c r="K579" s="52"/>
      <c r="L579" s="52"/>
      <c r="M579" s="52"/>
      <c r="N579" s="52"/>
      <c r="O579" s="52"/>
      <c r="P579" s="52"/>
      <c r="Q579" s="52"/>
      <c r="R579" s="52"/>
      <c r="S579" s="52"/>
      <c r="T579" s="52"/>
      <c r="U579" s="52"/>
      <c r="V579" s="52"/>
      <c r="W579" s="52"/>
      <c r="X579" s="52"/>
      <c r="Y579" s="52"/>
      <c r="Z579" s="52"/>
    </row>
    <row r="580">
      <c r="A580" s="52"/>
      <c r="B580" s="52"/>
      <c r="C580" s="52"/>
      <c r="D580" s="52"/>
      <c r="E580" s="52"/>
      <c r="F580" s="52"/>
      <c r="G580" s="52"/>
      <c r="H580" s="52"/>
      <c r="I580" s="52"/>
      <c r="J580" s="52"/>
      <c r="K580" s="52"/>
      <c r="L580" s="52"/>
      <c r="M580" s="52"/>
      <c r="N580" s="52"/>
      <c r="O580" s="52"/>
      <c r="P580" s="52"/>
      <c r="Q580" s="52"/>
      <c r="R580" s="52"/>
      <c r="S580" s="52"/>
      <c r="T580" s="52"/>
      <c r="U580" s="52"/>
      <c r="V580" s="52"/>
      <c r="W580" s="52"/>
      <c r="X580" s="52"/>
      <c r="Y580" s="52"/>
      <c r="Z580" s="52"/>
    </row>
    <row r="581">
      <c r="A581" s="52"/>
      <c r="B581" s="52"/>
      <c r="C581" s="52"/>
      <c r="D581" s="52"/>
      <c r="E581" s="52"/>
      <c r="F581" s="52"/>
      <c r="G581" s="52"/>
      <c r="H581" s="52"/>
      <c r="I581" s="52"/>
      <c r="J581" s="52"/>
      <c r="K581" s="52"/>
      <c r="L581" s="52"/>
      <c r="M581" s="52"/>
      <c r="N581" s="52"/>
      <c r="O581" s="52"/>
      <c r="P581" s="52"/>
      <c r="Q581" s="52"/>
      <c r="R581" s="52"/>
      <c r="S581" s="52"/>
      <c r="T581" s="52"/>
      <c r="U581" s="52"/>
      <c r="V581" s="52"/>
      <c r="W581" s="52"/>
      <c r="X581" s="52"/>
      <c r="Y581" s="52"/>
      <c r="Z581" s="52"/>
    </row>
    <row r="582">
      <c r="A582" s="52"/>
      <c r="B582" s="52"/>
      <c r="C582" s="52"/>
      <c r="D582" s="52"/>
      <c r="E582" s="52"/>
      <c r="F582" s="52"/>
      <c r="G582" s="52"/>
      <c r="H582" s="52"/>
      <c r="I582" s="52"/>
      <c r="J582" s="52"/>
      <c r="K582" s="52"/>
      <c r="L582" s="52"/>
      <c r="M582" s="52"/>
      <c r="N582" s="52"/>
      <c r="O582" s="52"/>
      <c r="P582" s="52"/>
      <c r="Q582" s="52"/>
      <c r="R582" s="52"/>
      <c r="S582" s="52"/>
      <c r="T582" s="52"/>
      <c r="U582" s="52"/>
      <c r="V582" s="52"/>
      <c r="W582" s="52"/>
      <c r="X582" s="52"/>
      <c r="Y582" s="52"/>
      <c r="Z582" s="52"/>
    </row>
    <row r="583">
      <c r="A583" s="52"/>
      <c r="B583" s="52"/>
      <c r="C583" s="52"/>
      <c r="D583" s="52"/>
      <c r="E583" s="52"/>
      <c r="F583" s="52"/>
      <c r="G583" s="52"/>
      <c r="H583" s="52"/>
      <c r="I583" s="52"/>
      <c r="J583" s="52"/>
      <c r="K583" s="52"/>
      <c r="L583" s="52"/>
      <c r="M583" s="52"/>
      <c r="N583" s="52"/>
      <c r="O583" s="52"/>
      <c r="P583" s="52"/>
      <c r="Q583" s="52"/>
      <c r="R583" s="52"/>
      <c r="S583" s="52"/>
      <c r="T583" s="52"/>
      <c r="U583" s="52"/>
      <c r="V583" s="52"/>
      <c r="W583" s="52"/>
      <c r="X583" s="52"/>
      <c r="Y583" s="52"/>
      <c r="Z583" s="52"/>
    </row>
    <row r="584">
      <c r="A584" s="52"/>
      <c r="B584" s="52"/>
      <c r="C584" s="52"/>
      <c r="D584" s="52"/>
      <c r="E584" s="52"/>
      <c r="F584" s="52"/>
      <c r="G584" s="52"/>
      <c r="H584" s="52"/>
      <c r="I584" s="52"/>
      <c r="J584" s="52"/>
      <c r="K584" s="52"/>
      <c r="L584" s="52"/>
      <c r="M584" s="52"/>
      <c r="N584" s="52"/>
      <c r="O584" s="52"/>
      <c r="P584" s="52"/>
      <c r="Q584" s="52"/>
      <c r="R584" s="52"/>
      <c r="S584" s="52"/>
      <c r="T584" s="52"/>
      <c r="U584" s="52"/>
      <c r="V584" s="52"/>
      <c r="W584" s="52"/>
      <c r="X584" s="52"/>
      <c r="Y584" s="52"/>
      <c r="Z584" s="52"/>
    </row>
    <row r="585">
      <c r="A585" s="52"/>
      <c r="B585" s="52"/>
      <c r="C585" s="52"/>
      <c r="D585" s="52"/>
      <c r="E585" s="52"/>
      <c r="F585" s="52"/>
      <c r="G585" s="52"/>
      <c r="H585" s="52"/>
      <c r="I585" s="52"/>
      <c r="J585" s="52"/>
      <c r="K585" s="52"/>
      <c r="L585" s="52"/>
      <c r="M585" s="52"/>
      <c r="N585" s="52"/>
      <c r="O585" s="52"/>
      <c r="P585" s="52"/>
      <c r="Q585" s="52"/>
      <c r="R585" s="52"/>
      <c r="S585" s="52"/>
      <c r="T585" s="52"/>
      <c r="U585" s="52"/>
      <c r="V585" s="52"/>
      <c r="W585" s="52"/>
      <c r="X585" s="52"/>
      <c r="Y585" s="52"/>
      <c r="Z585" s="52"/>
    </row>
    <row r="586">
      <c r="A586" s="52"/>
      <c r="B586" s="52"/>
      <c r="C586" s="52"/>
      <c r="D586" s="52"/>
      <c r="E586" s="52"/>
      <c r="F586" s="52"/>
      <c r="G586" s="52"/>
      <c r="H586" s="52"/>
      <c r="I586" s="52"/>
      <c r="J586" s="52"/>
      <c r="K586" s="52"/>
      <c r="L586" s="52"/>
      <c r="M586" s="52"/>
      <c r="N586" s="52"/>
      <c r="O586" s="52"/>
      <c r="P586" s="52"/>
      <c r="Q586" s="52"/>
      <c r="R586" s="52"/>
      <c r="S586" s="52"/>
      <c r="T586" s="52"/>
      <c r="U586" s="52"/>
      <c r="V586" s="52"/>
      <c r="W586" s="52"/>
      <c r="X586" s="52"/>
      <c r="Y586" s="52"/>
      <c r="Z586" s="52"/>
    </row>
    <row r="587">
      <c r="A587" s="52"/>
      <c r="B587" s="52"/>
      <c r="C587" s="52"/>
      <c r="D587" s="52"/>
      <c r="E587" s="52"/>
      <c r="F587" s="52"/>
      <c r="G587" s="52"/>
      <c r="H587" s="52"/>
      <c r="I587" s="52"/>
      <c r="J587" s="52"/>
      <c r="K587" s="52"/>
      <c r="L587" s="52"/>
      <c r="M587" s="52"/>
      <c r="N587" s="52"/>
      <c r="O587" s="52"/>
      <c r="P587" s="52"/>
      <c r="Q587" s="52"/>
      <c r="R587" s="52"/>
      <c r="S587" s="52"/>
      <c r="T587" s="52"/>
      <c r="U587" s="52"/>
      <c r="V587" s="52"/>
      <c r="W587" s="52"/>
      <c r="X587" s="52"/>
      <c r="Y587" s="52"/>
      <c r="Z587" s="52"/>
    </row>
    <row r="588">
      <c r="A588" s="52"/>
      <c r="B588" s="52"/>
      <c r="C588" s="52"/>
      <c r="D588" s="52"/>
      <c r="E588" s="52"/>
      <c r="F588" s="52"/>
      <c r="G588" s="52"/>
      <c r="H588" s="52"/>
      <c r="I588" s="52"/>
      <c r="J588" s="52"/>
      <c r="K588" s="52"/>
      <c r="L588" s="52"/>
      <c r="M588" s="52"/>
      <c r="N588" s="52"/>
      <c r="O588" s="52"/>
      <c r="P588" s="52"/>
      <c r="Q588" s="52"/>
      <c r="R588" s="52"/>
      <c r="S588" s="52"/>
      <c r="T588" s="52"/>
      <c r="U588" s="52"/>
      <c r="V588" s="52"/>
      <c r="W588" s="52"/>
      <c r="X588" s="52"/>
      <c r="Y588" s="52"/>
      <c r="Z588" s="52"/>
    </row>
    <row r="589">
      <c r="A589" s="52"/>
      <c r="B589" s="52"/>
      <c r="C589" s="52"/>
      <c r="D589" s="52"/>
      <c r="E589" s="52"/>
      <c r="F589" s="52"/>
      <c r="G589" s="52"/>
      <c r="H589" s="52"/>
      <c r="I589" s="52"/>
      <c r="J589" s="52"/>
      <c r="K589" s="52"/>
      <c r="L589" s="52"/>
      <c r="M589" s="52"/>
      <c r="N589" s="52"/>
      <c r="O589" s="52"/>
      <c r="P589" s="52"/>
      <c r="Q589" s="52"/>
      <c r="R589" s="52"/>
      <c r="S589" s="52"/>
      <c r="T589" s="52"/>
      <c r="U589" s="52"/>
      <c r="V589" s="52"/>
      <c r="W589" s="52"/>
      <c r="X589" s="52"/>
      <c r="Y589" s="52"/>
      <c r="Z589" s="52"/>
    </row>
    <row r="590">
      <c r="A590" s="52"/>
      <c r="B590" s="52"/>
      <c r="C590" s="52"/>
      <c r="D590" s="52"/>
      <c r="E590" s="52"/>
      <c r="F590" s="52"/>
      <c r="G590" s="52"/>
      <c r="H590" s="52"/>
      <c r="I590" s="52"/>
      <c r="J590" s="52"/>
      <c r="K590" s="52"/>
      <c r="L590" s="52"/>
      <c r="M590" s="52"/>
      <c r="N590" s="52"/>
      <c r="O590" s="52"/>
      <c r="P590" s="52"/>
      <c r="Q590" s="52"/>
      <c r="R590" s="52"/>
      <c r="S590" s="52"/>
      <c r="T590" s="52"/>
      <c r="U590" s="52"/>
      <c r="V590" s="52"/>
      <c r="W590" s="52"/>
      <c r="X590" s="52"/>
      <c r="Y590" s="52"/>
      <c r="Z590" s="52"/>
    </row>
    <row r="591">
      <c r="A591" s="52"/>
      <c r="B591" s="52"/>
      <c r="C591" s="52"/>
      <c r="D591" s="52"/>
      <c r="E591" s="52"/>
      <c r="F591" s="52"/>
      <c r="G591" s="52"/>
      <c r="H591" s="52"/>
      <c r="I591" s="52"/>
      <c r="J591" s="52"/>
      <c r="K591" s="52"/>
      <c r="L591" s="52"/>
      <c r="M591" s="52"/>
      <c r="N591" s="52"/>
      <c r="O591" s="52"/>
      <c r="P591" s="52"/>
      <c r="Q591" s="52"/>
      <c r="R591" s="52"/>
      <c r="S591" s="52"/>
      <c r="T591" s="52"/>
      <c r="U591" s="52"/>
      <c r="V591" s="52"/>
      <c r="W591" s="52"/>
      <c r="X591" s="52"/>
      <c r="Y591" s="52"/>
      <c r="Z591" s="52"/>
    </row>
    <row r="592">
      <c r="A592" s="52"/>
      <c r="B592" s="52"/>
      <c r="C592" s="52"/>
      <c r="D592" s="52"/>
      <c r="E592" s="52"/>
      <c r="F592" s="52"/>
      <c r="G592" s="52"/>
      <c r="H592" s="52"/>
      <c r="I592" s="52"/>
      <c r="J592" s="52"/>
      <c r="K592" s="52"/>
      <c r="L592" s="52"/>
      <c r="M592" s="52"/>
      <c r="N592" s="52"/>
      <c r="O592" s="52"/>
      <c r="P592" s="52"/>
      <c r="Q592" s="52"/>
      <c r="R592" s="52"/>
      <c r="S592" s="52"/>
      <c r="T592" s="52"/>
      <c r="U592" s="52"/>
      <c r="V592" s="52"/>
      <c r="W592" s="52"/>
      <c r="X592" s="52"/>
      <c r="Y592" s="52"/>
      <c r="Z592" s="52"/>
    </row>
    <row r="593">
      <c r="A593" s="52"/>
      <c r="B593" s="52"/>
      <c r="C593" s="52"/>
      <c r="D593" s="52"/>
      <c r="E593" s="52"/>
      <c r="F593" s="52"/>
      <c r="G593" s="52"/>
      <c r="H593" s="52"/>
      <c r="I593" s="52"/>
      <c r="J593" s="52"/>
      <c r="K593" s="52"/>
      <c r="L593" s="52"/>
      <c r="M593" s="52"/>
      <c r="N593" s="52"/>
      <c r="O593" s="52"/>
      <c r="P593" s="52"/>
      <c r="Q593" s="52"/>
      <c r="R593" s="52"/>
      <c r="S593" s="52"/>
      <c r="T593" s="52"/>
      <c r="U593" s="52"/>
      <c r="V593" s="52"/>
      <c r="W593" s="52"/>
      <c r="X593" s="52"/>
      <c r="Y593" s="52"/>
      <c r="Z593" s="52"/>
    </row>
    <row r="594">
      <c r="A594" s="52"/>
      <c r="B594" s="52"/>
      <c r="C594" s="52"/>
      <c r="D594" s="52"/>
      <c r="E594" s="52"/>
      <c r="F594" s="52"/>
      <c r="G594" s="52"/>
      <c r="H594" s="52"/>
      <c r="I594" s="52"/>
      <c r="J594" s="52"/>
      <c r="K594" s="52"/>
      <c r="L594" s="52"/>
      <c r="M594" s="52"/>
      <c r="N594" s="52"/>
      <c r="O594" s="52"/>
      <c r="P594" s="52"/>
      <c r="Q594" s="52"/>
      <c r="R594" s="52"/>
      <c r="S594" s="52"/>
      <c r="T594" s="52"/>
      <c r="U594" s="52"/>
      <c r="V594" s="52"/>
      <c r="W594" s="52"/>
      <c r="X594" s="52"/>
      <c r="Y594" s="52"/>
      <c r="Z594" s="52"/>
    </row>
    <row r="595">
      <c r="A595" s="52"/>
      <c r="B595" s="52"/>
      <c r="C595" s="52"/>
      <c r="D595" s="52"/>
      <c r="E595" s="52"/>
      <c r="F595" s="52"/>
      <c r="G595" s="52"/>
      <c r="H595" s="52"/>
      <c r="I595" s="52"/>
      <c r="J595" s="52"/>
      <c r="K595" s="52"/>
      <c r="L595" s="52"/>
      <c r="M595" s="52"/>
      <c r="N595" s="52"/>
      <c r="O595" s="52"/>
      <c r="P595" s="52"/>
      <c r="Q595" s="52"/>
      <c r="R595" s="52"/>
      <c r="S595" s="52"/>
      <c r="T595" s="52"/>
      <c r="U595" s="52"/>
      <c r="V595" s="52"/>
      <c r="W595" s="52"/>
      <c r="X595" s="52"/>
      <c r="Y595" s="52"/>
      <c r="Z595" s="52"/>
    </row>
    <row r="596">
      <c r="A596" s="52"/>
      <c r="B596" s="52"/>
      <c r="C596" s="52"/>
      <c r="D596" s="52"/>
      <c r="E596" s="52"/>
      <c r="F596" s="52"/>
      <c r="G596" s="52"/>
      <c r="H596" s="52"/>
      <c r="I596" s="52"/>
      <c r="J596" s="52"/>
      <c r="K596" s="52"/>
      <c r="L596" s="52"/>
      <c r="M596" s="52"/>
      <c r="N596" s="52"/>
      <c r="O596" s="52"/>
      <c r="P596" s="52"/>
      <c r="Q596" s="52"/>
      <c r="R596" s="52"/>
      <c r="S596" s="52"/>
      <c r="T596" s="52"/>
      <c r="U596" s="52"/>
      <c r="V596" s="52"/>
      <c r="W596" s="52"/>
      <c r="X596" s="52"/>
      <c r="Y596" s="52"/>
      <c r="Z596" s="52"/>
    </row>
    <row r="597">
      <c r="A597" s="52"/>
      <c r="B597" s="52"/>
      <c r="C597" s="52"/>
      <c r="D597" s="52"/>
      <c r="E597" s="52"/>
      <c r="F597" s="52"/>
      <c r="G597" s="52"/>
      <c r="H597" s="52"/>
      <c r="I597" s="52"/>
      <c r="J597" s="52"/>
      <c r="K597" s="52"/>
      <c r="L597" s="52"/>
      <c r="M597" s="52"/>
      <c r="N597" s="52"/>
      <c r="O597" s="52"/>
      <c r="P597" s="52"/>
      <c r="Q597" s="52"/>
      <c r="R597" s="52"/>
      <c r="S597" s="52"/>
      <c r="T597" s="52"/>
      <c r="U597" s="52"/>
      <c r="V597" s="52"/>
      <c r="W597" s="52"/>
      <c r="X597" s="52"/>
      <c r="Y597" s="52"/>
      <c r="Z597" s="52"/>
    </row>
    <row r="598">
      <c r="A598" s="52"/>
      <c r="B598" s="52"/>
      <c r="C598" s="52"/>
      <c r="D598" s="52"/>
      <c r="E598" s="52"/>
      <c r="F598" s="52"/>
      <c r="G598" s="52"/>
      <c r="H598" s="52"/>
      <c r="I598" s="52"/>
      <c r="J598" s="52"/>
      <c r="K598" s="52"/>
      <c r="L598" s="52"/>
      <c r="M598" s="52"/>
      <c r="N598" s="52"/>
      <c r="O598" s="52"/>
      <c r="P598" s="52"/>
      <c r="Q598" s="52"/>
      <c r="R598" s="52"/>
      <c r="S598" s="52"/>
      <c r="T598" s="52"/>
      <c r="U598" s="52"/>
      <c r="V598" s="52"/>
      <c r="W598" s="52"/>
      <c r="X598" s="52"/>
      <c r="Y598" s="52"/>
      <c r="Z598" s="52"/>
    </row>
    <row r="599">
      <c r="A599" s="52"/>
      <c r="B599" s="52"/>
      <c r="C599" s="52"/>
      <c r="D599" s="52"/>
      <c r="E599" s="52"/>
      <c r="F599" s="52"/>
      <c r="G599" s="52"/>
      <c r="H599" s="52"/>
      <c r="I599" s="52"/>
      <c r="J599" s="52"/>
      <c r="K599" s="52"/>
      <c r="L599" s="52"/>
      <c r="M599" s="52"/>
      <c r="N599" s="52"/>
      <c r="O599" s="52"/>
      <c r="P599" s="52"/>
      <c r="Q599" s="52"/>
      <c r="R599" s="52"/>
      <c r="S599" s="52"/>
      <c r="T599" s="52"/>
      <c r="U599" s="52"/>
      <c r="V599" s="52"/>
      <c r="W599" s="52"/>
      <c r="X599" s="52"/>
      <c r="Y599" s="52"/>
      <c r="Z599" s="52"/>
    </row>
    <row r="600">
      <c r="A600" s="52"/>
      <c r="B600" s="52"/>
      <c r="C600" s="52"/>
      <c r="D600" s="52"/>
      <c r="E600" s="52"/>
      <c r="F600" s="52"/>
      <c r="G600" s="52"/>
      <c r="H600" s="52"/>
      <c r="I600" s="52"/>
      <c r="J600" s="52"/>
      <c r="K600" s="52"/>
      <c r="L600" s="52"/>
      <c r="M600" s="52"/>
      <c r="N600" s="52"/>
      <c r="O600" s="52"/>
      <c r="P600" s="52"/>
      <c r="Q600" s="52"/>
      <c r="R600" s="52"/>
      <c r="S600" s="52"/>
      <c r="T600" s="52"/>
      <c r="U600" s="52"/>
      <c r="V600" s="52"/>
      <c r="W600" s="52"/>
      <c r="X600" s="52"/>
      <c r="Y600" s="52"/>
      <c r="Z600" s="52"/>
    </row>
    <row r="601">
      <c r="A601" s="52"/>
      <c r="B601" s="52"/>
      <c r="C601" s="52"/>
      <c r="D601" s="52"/>
      <c r="E601" s="52"/>
      <c r="F601" s="52"/>
      <c r="G601" s="52"/>
      <c r="H601" s="52"/>
      <c r="I601" s="52"/>
      <c r="J601" s="52"/>
      <c r="K601" s="52"/>
      <c r="L601" s="52"/>
      <c r="M601" s="52"/>
      <c r="N601" s="52"/>
      <c r="O601" s="52"/>
      <c r="P601" s="52"/>
      <c r="Q601" s="52"/>
      <c r="R601" s="52"/>
      <c r="S601" s="52"/>
      <c r="T601" s="52"/>
      <c r="U601" s="52"/>
      <c r="V601" s="52"/>
      <c r="W601" s="52"/>
      <c r="X601" s="52"/>
      <c r="Y601" s="52"/>
      <c r="Z601" s="52"/>
    </row>
    <row r="602">
      <c r="A602" s="52"/>
      <c r="B602" s="52"/>
      <c r="C602" s="52"/>
      <c r="D602" s="52"/>
      <c r="E602" s="52"/>
      <c r="F602" s="52"/>
      <c r="G602" s="52"/>
      <c r="H602" s="52"/>
      <c r="I602" s="52"/>
      <c r="J602" s="52"/>
      <c r="K602" s="52"/>
      <c r="L602" s="52"/>
      <c r="M602" s="52"/>
      <c r="N602" s="52"/>
      <c r="O602" s="52"/>
      <c r="P602" s="52"/>
      <c r="Q602" s="52"/>
      <c r="R602" s="52"/>
      <c r="S602" s="52"/>
      <c r="T602" s="52"/>
      <c r="U602" s="52"/>
      <c r="V602" s="52"/>
      <c r="W602" s="52"/>
      <c r="X602" s="52"/>
      <c r="Y602" s="52"/>
      <c r="Z602" s="52"/>
    </row>
    <row r="603">
      <c r="A603" s="52"/>
      <c r="B603" s="52"/>
      <c r="C603" s="52"/>
      <c r="D603" s="52"/>
      <c r="E603" s="52"/>
      <c r="F603" s="52"/>
      <c r="G603" s="52"/>
      <c r="H603" s="52"/>
      <c r="I603" s="52"/>
      <c r="J603" s="52"/>
      <c r="K603" s="52"/>
      <c r="L603" s="52"/>
      <c r="M603" s="52"/>
      <c r="N603" s="52"/>
      <c r="O603" s="52"/>
      <c r="P603" s="52"/>
      <c r="Q603" s="52"/>
      <c r="R603" s="52"/>
      <c r="S603" s="52"/>
      <c r="T603" s="52"/>
      <c r="U603" s="52"/>
      <c r="V603" s="52"/>
      <c r="W603" s="52"/>
      <c r="X603" s="52"/>
      <c r="Y603" s="52"/>
      <c r="Z603" s="52"/>
    </row>
    <row r="604">
      <c r="A604" s="52"/>
      <c r="B604" s="52"/>
      <c r="C604" s="52"/>
      <c r="D604" s="52"/>
      <c r="E604" s="52"/>
      <c r="F604" s="52"/>
      <c r="G604" s="52"/>
      <c r="H604" s="52"/>
      <c r="I604" s="52"/>
      <c r="J604" s="52"/>
      <c r="K604" s="52"/>
      <c r="L604" s="52"/>
      <c r="M604" s="52"/>
      <c r="N604" s="52"/>
      <c r="O604" s="52"/>
      <c r="P604" s="52"/>
      <c r="Q604" s="52"/>
      <c r="R604" s="52"/>
      <c r="S604" s="52"/>
      <c r="T604" s="52"/>
      <c r="U604" s="52"/>
      <c r="V604" s="52"/>
      <c r="W604" s="52"/>
      <c r="X604" s="52"/>
      <c r="Y604" s="52"/>
      <c r="Z604" s="52"/>
    </row>
    <row r="605">
      <c r="A605" s="52"/>
      <c r="B605" s="52"/>
      <c r="C605" s="52"/>
      <c r="D605" s="52"/>
      <c r="E605" s="52"/>
      <c r="F605" s="52"/>
      <c r="G605" s="52"/>
      <c r="H605" s="52"/>
      <c r="I605" s="52"/>
      <c r="J605" s="52"/>
      <c r="K605" s="52"/>
      <c r="L605" s="52"/>
      <c r="M605" s="52"/>
      <c r="N605" s="52"/>
      <c r="O605" s="52"/>
      <c r="P605" s="52"/>
      <c r="Q605" s="52"/>
      <c r="R605" s="52"/>
      <c r="S605" s="52"/>
      <c r="T605" s="52"/>
      <c r="U605" s="52"/>
      <c r="V605" s="52"/>
      <c r="W605" s="52"/>
      <c r="X605" s="52"/>
      <c r="Y605" s="52"/>
      <c r="Z605" s="52"/>
    </row>
    <row r="606">
      <c r="A606" s="52"/>
      <c r="B606" s="52"/>
      <c r="C606" s="52"/>
      <c r="D606" s="52"/>
      <c r="E606" s="52"/>
      <c r="F606" s="52"/>
      <c r="G606" s="52"/>
      <c r="H606" s="52"/>
      <c r="I606" s="52"/>
      <c r="J606" s="52"/>
      <c r="K606" s="52"/>
      <c r="L606" s="52"/>
      <c r="M606" s="52"/>
      <c r="N606" s="52"/>
      <c r="O606" s="52"/>
      <c r="P606" s="52"/>
      <c r="Q606" s="52"/>
      <c r="R606" s="52"/>
      <c r="S606" s="52"/>
      <c r="T606" s="52"/>
      <c r="U606" s="52"/>
      <c r="V606" s="52"/>
      <c r="W606" s="52"/>
      <c r="X606" s="52"/>
      <c r="Y606" s="52"/>
      <c r="Z606" s="52"/>
    </row>
    <row r="607">
      <c r="A607" s="52"/>
      <c r="B607" s="52"/>
      <c r="C607" s="52"/>
      <c r="D607" s="52"/>
      <c r="E607" s="52"/>
      <c r="F607" s="52"/>
      <c r="G607" s="52"/>
      <c r="H607" s="52"/>
      <c r="I607" s="52"/>
      <c r="J607" s="52"/>
      <c r="K607" s="52"/>
      <c r="L607" s="52"/>
      <c r="M607" s="52"/>
      <c r="N607" s="52"/>
      <c r="O607" s="52"/>
      <c r="P607" s="52"/>
      <c r="Q607" s="52"/>
      <c r="R607" s="52"/>
      <c r="S607" s="52"/>
      <c r="T607" s="52"/>
      <c r="U607" s="52"/>
      <c r="V607" s="52"/>
      <c r="W607" s="52"/>
      <c r="X607" s="52"/>
      <c r="Y607" s="52"/>
      <c r="Z607" s="52"/>
    </row>
    <row r="608">
      <c r="A608" s="52"/>
      <c r="B608" s="52"/>
      <c r="C608" s="52"/>
      <c r="D608" s="52"/>
      <c r="E608" s="52"/>
      <c r="F608" s="52"/>
      <c r="G608" s="52"/>
      <c r="H608" s="52"/>
      <c r="I608" s="52"/>
      <c r="J608" s="52"/>
      <c r="K608" s="52"/>
      <c r="L608" s="52"/>
      <c r="M608" s="52"/>
      <c r="N608" s="52"/>
      <c r="O608" s="52"/>
      <c r="P608" s="52"/>
      <c r="Q608" s="52"/>
      <c r="R608" s="52"/>
      <c r="S608" s="52"/>
      <c r="T608" s="52"/>
      <c r="U608" s="52"/>
      <c r="V608" s="52"/>
      <c r="W608" s="52"/>
      <c r="X608" s="52"/>
      <c r="Y608" s="52"/>
      <c r="Z608" s="52"/>
    </row>
    <row r="609">
      <c r="A609" s="52"/>
      <c r="B609" s="52"/>
      <c r="C609" s="52"/>
      <c r="D609" s="52"/>
      <c r="E609" s="52"/>
      <c r="F609" s="52"/>
      <c r="G609" s="52"/>
      <c r="H609" s="52"/>
      <c r="I609" s="52"/>
      <c r="J609" s="52"/>
      <c r="K609" s="52"/>
      <c r="L609" s="52"/>
      <c r="M609" s="52"/>
      <c r="N609" s="52"/>
      <c r="O609" s="52"/>
      <c r="P609" s="52"/>
      <c r="Q609" s="52"/>
      <c r="R609" s="52"/>
      <c r="S609" s="52"/>
      <c r="T609" s="52"/>
      <c r="U609" s="52"/>
      <c r="V609" s="52"/>
      <c r="W609" s="52"/>
      <c r="X609" s="52"/>
      <c r="Y609" s="52"/>
      <c r="Z609" s="52"/>
    </row>
    <row r="610">
      <c r="A610" s="52"/>
      <c r="B610" s="52"/>
      <c r="C610" s="52"/>
      <c r="D610" s="52"/>
      <c r="E610" s="52"/>
      <c r="F610" s="52"/>
      <c r="G610" s="52"/>
      <c r="H610" s="52"/>
      <c r="I610" s="52"/>
      <c r="J610" s="52"/>
      <c r="K610" s="52"/>
      <c r="L610" s="52"/>
      <c r="M610" s="52"/>
      <c r="N610" s="52"/>
      <c r="O610" s="52"/>
      <c r="P610" s="52"/>
      <c r="Q610" s="52"/>
      <c r="R610" s="52"/>
      <c r="S610" s="52"/>
      <c r="T610" s="52"/>
      <c r="U610" s="52"/>
      <c r="V610" s="52"/>
      <c r="W610" s="52"/>
      <c r="X610" s="52"/>
      <c r="Y610" s="52"/>
      <c r="Z610" s="52"/>
    </row>
    <row r="611">
      <c r="A611" s="52"/>
      <c r="B611" s="52"/>
      <c r="C611" s="52"/>
      <c r="D611" s="52"/>
      <c r="E611" s="52"/>
      <c r="F611" s="52"/>
      <c r="G611" s="52"/>
      <c r="H611" s="52"/>
      <c r="I611" s="52"/>
      <c r="J611" s="52"/>
      <c r="K611" s="52"/>
      <c r="L611" s="52"/>
      <c r="M611" s="52"/>
      <c r="N611" s="52"/>
      <c r="O611" s="52"/>
      <c r="P611" s="52"/>
      <c r="Q611" s="52"/>
      <c r="R611" s="52"/>
      <c r="S611" s="52"/>
      <c r="T611" s="52"/>
      <c r="U611" s="52"/>
      <c r="V611" s="52"/>
      <c r="W611" s="52"/>
      <c r="X611" s="52"/>
      <c r="Y611" s="52"/>
      <c r="Z611" s="52"/>
    </row>
    <row r="612">
      <c r="A612" s="52"/>
      <c r="B612" s="52"/>
      <c r="C612" s="52"/>
      <c r="D612" s="52"/>
      <c r="E612" s="52"/>
      <c r="F612" s="52"/>
      <c r="G612" s="52"/>
      <c r="H612" s="52"/>
      <c r="I612" s="52"/>
      <c r="J612" s="52"/>
      <c r="K612" s="52"/>
      <c r="L612" s="52"/>
      <c r="M612" s="52"/>
      <c r="N612" s="52"/>
      <c r="O612" s="52"/>
      <c r="P612" s="52"/>
      <c r="Q612" s="52"/>
      <c r="R612" s="52"/>
      <c r="S612" s="52"/>
      <c r="T612" s="52"/>
      <c r="U612" s="52"/>
      <c r="V612" s="52"/>
      <c r="W612" s="52"/>
      <c r="X612" s="52"/>
      <c r="Y612" s="52"/>
      <c r="Z612" s="52"/>
    </row>
    <row r="613">
      <c r="A613" s="52"/>
      <c r="B613" s="52"/>
      <c r="C613" s="52"/>
      <c r="D613" s="52"/>
      <c r="E613" s="52"/>
      <c r="F613" s="52"/>
      <c r="G613" s="52"/>
      <c r="H613" s="52"/>
      <c r="I613" s="52"/>
      <c r="J613" s="52"/>
      <c r="K613" s="52"/>
      <c r="L613" s="52"/>
      <c r="M613" s="52"/>
      <c r="N613" s="52"/>
      <c r="O613" s="52"/>
      <c r="P613" s="52"/>
      <c r="Q613" s="52"/>
      <c r="R613" s="52"/>
      <c r="S613" s="52"/>
      <c r="T613" s="52"/>
      <c r="U613" s="52"/>
      <c r="V613" s="52"/>
      <c r="W613" s="52"/>
      <c r="X613" s="52"/>
      <c r="Y613" s="52"/>
      <c r="Z613" s="52"/>
    </row>
    <row r="614">
      <c r="A614" s="52"/>
      <c r="B614" s="52"/>
      <c r="C614" s="52"/>
      <c r="D614" s="52"/>
      <c r="E614" s="52"/>
      <c r="F614" s="52"/>
      <c r="G614" s="52"/>
      <c r="H614" s="52"/>
      <c r="I614" s="52"/>
      <c r="J614" s="52"/>
      <c r="K614" s="52"/>
      <c r="L614" s="52"/>
      <c r="M614" s="52"/>
      <c r="N614" s="52"/>
      <c r="O614" s="52"/>
      <c r="P614" s="52"/>
      <c r="Q614" s="52"/>
      <c r="R614" s="52"/>
      <c r="S614" s="52"/>
      <c r="T614" s="52"/>
      <c r="U614" s="52"/>
      <c r="V614" s="52"/>
      <c r="W614" s="52"/>
      <c r="X614" s="52"/>
      <c r="Y614" s="52"/>
      <c r="Z614" s="52"/>
    </row>
    <row r="615">
      <c r="A615" s="52"/>
      <c r="B615" s="52"/>
      <c r="C615" s="52"/>
      <c r="D615" s="52"/>
      <c r="E615" s="52"/>
      <c r="F615" s="52"/>
      <c r="G615" s="52"/>
      <c r="H615" s="52"/>
      <c r="I615" s="52"/>
      <c r="J615" s="52"/>
      <c r="K615" s="52"/>
      <c r="L615" s="52"/>
      <c r="M615" s="52"/>
      <c r="N615" s="52"/>
      <c r="O615" s="52"/>
      <c r="P615" s="52"/>
      <c r="Q615" s="52"/>
      <c r="R615" s="52"/>
      <c r="S615" s="52"/>
      <c r="T615" s="52"/>
      <c r="U615" s="52"/>
      <c r="V615" s="52"/>
      <c r="W615" s="52"/>
      <c r="X615" s="52"/>
      <c r="Y615" s="52"/>
      <c r="Z615" s="52"/>
    </row>
    <row r="616">
      <c r="A616" s="52"/>
      <c r="B616" s="52"/>
      <c r="C616" s="52"/>
      <c r="D616" s="52"/>
      <c r="E616" s="52"/>
      <c r="F616" s="52"/>
      <c r="G616" s="52"/>
      <c r="H616" s="52"/>
      <c r="I616" s="52"/>
      <c r="J616" s="52"/>
      <c r="K616" s="52"/>
      <c r="L616" s="52"/>
      <c r="M616" s="52"/>
      <c r="N616" s="52"/>
      <c r="O616" s="52"/>
      <c r="P616" s="52"/>
      <c r="Q616" s="52"/>
      <c r="R616" s="52"/>
      <c r="S616" s="52"/>
      <c r="T616" s="52"/>
      <c r="U616" s="52"/>
      <c r="V616" s="52"/>
      <c r="W616" s="52"/>
      <c r="X616" s="52"/>
      <c r="Y616" s="52"/>
      <c r="Z616" s="52"/>
    </row>
    <row r="617">
      <c r="A617" s="52"/>
      <c r="B617" s="52"/>
      <c r="C617" s="52"/>
      <c r="D617" s="52"/>
      <c r="E617" s="52"/>
      <c r="F617" s="52"/>
      <c r="G617" s="52"/>
      <c r="H617" s="52"/>
      <c r="I617" s="52"/>
      <c r="J617" s="52"/>
      <c r="K617" s="52"/>
      <c r="L617" s="52"/>
      <c r="M617" s="52"/>
      <c r="N617" s="52"/>
      <c r="O617" s="52"/>
      <c r="P617" s="52"/>
      <c r="Q617" s="52"/>
      <c r="R617" s="52"/>
      <c r="S617" s="52"/>
      <c r="T617" s="52"/>
      <c r="U617" s="52"/>
      <c r="V617" s="52"/>
      <c r="W617" s="52"/>
      <c r="X617" s="52"/>
      <c r="Y617" s="52"/>
      <c r="Z617" s="52"/>
    </row>
    <row r="618">
      <c r="A618" s="52"/>
      <c r="B618" s="52"/>
      <c r="C618" s="52"/>
      <c r="D618" s="52"/>
      <c r="E618" s="52"/>
      <c r="F618" s="52"/>
      <c r="G618" s="52"/>
      <c r="H618" s="52"/>
      <c r="I618" s="52"/>
      <c r="J618" s="52"/>
      <c r="K618" s="52"/>
      <c r="L618" s="52"/>
      <c r="M618" s="52"/>
      <c r="N618" s="52"/>
      <c r="O618" s="52"/>
      <c r="P618" s="52"/>
      <c r="Q618" s="52"/>
      <c r="R618" s="52"/>
      <c r="S618" s="52"/>
      <c r="T618" s="52"/>
      <c r="U618" s="52"/>
      <c r="V618" s="52"/>
      <c r="W618" s="52"/>
      <c r="X618" s="52"/>
      <c r="Y618" s="52"/>
      <c r="Z618" s="52"/>
    </row>
    <row r="619">
      <c r="A619" s="52"/>
      <c r="B619" s="52"/>
      <c r="C619" s="52"/>
      <c r="D619" s="52"/>
      <c r="E619" s="52"/>
      <c r="F619" s="52"/>
      <c r="G619" s="52"/>
      <c r="H619" s="52"/>
      <c r="I619" s="52"/>
      <c r="J619" s="52"/>
      <c r="K619" s="52"/>
      <c r="L619" s="52"/>
      <c r="M619" s="52"/>
      <c r="N619" s="52"/>
      <c r="O619" s="52"/>
      <c r="P619" s="52"/>
      <c r="Q619" s="52"/>
      <c r="R619" s="52"/>
      <c r="S619" s="52"/>
      <c r="T619" s="52"/>
      <c r="U619" s="52"/>
      <c r="V619" s="52"/>
      <c r="W619" s="52"/>
      <c r="X619" s="52"/>
      <c r="Y619" s="52"/>
      <c r="Z619" s="52"/>
    </row>
    <row r="620">
      <c r="A620" s="52"/>
      <c r="B620" s="52"/>
      <c r="C620" s="52"/>
      <c r="D620" s="52"/>
      <c r="E620" s="52"/>
      <c r="F620" s="52"/>
      <c r="G620" s="52"/>
      <c r="H620" s="52"/>
      <c r="I620" s="52"/>
      <c r="J620" s="52"/>
      <c r="K620" s="52"/>
      <c r="L620" s="52"/>
      <c r="M620" s="52"/>
      <c r="N620" s="52"/>
      <c r="O620" s="52"/>
      <c r="P620" s="52"/>
      <c r="Q620" s="52"/>
      <c r="R620" s="52"/>
      <c r="S620" s="52"/>
      <c r="T620" s="52"/>
      <c r="U620" s="52"/>
      <c r="V620" s="52"/>
      <c r="W620" s="52"/>
      <c r="X620" s="52"/>
      <c r="Y620" s="52"/>
      <c r="Z620" s="52"/>
    </row>
    <row r="621">
      <c r="A621" s="52"/>
      <c r="B621" s="52"/>
      <c r="C621" s="52"/>
      <c r="D621" s="52"/>
      <c r="E621" s="52"/>
      <c r="F621" s="52"/>
      <c r="G621" s="52"/>
      <c r="H621" s="52"/>
      <c r="I621" s="52"/>
      <c r="J621" s="52"/>
      <c r="K621" s="52"/>
      <c r="L621" s="52"/>
      <c r="M621" s="52"/>
      <c r="N621" s="52"/>
      <c r="O621" s="52"/>
      <c r="P621" s="52"/>
      <c r="Q621" s="52"/>
      <c r="R621" s="52"/>
      <c r="S621" s="52"/>
      <c r="T621" s="52"/>
      <c r="U621" s="52"/>
      <c r="V621" s="52"/>
      <c r="W621" s="52"/>
      <c r="X621" s="52"/>
      <c r="Y621" s="52"/>
      <c r="Z621" s="52"/>
    </row>
    <row r="622">
      <c r="A622" s="52"/>
      <c r="B622" s="52"/>
      <c r="C622" s="52"/>
      <c r="D622" s="52"/>
      <c r="E622" s="52"/>
      <c r="F622" s="52"/>
      <c r="G622" s="52"/>
      <c r="H622" s="52"/>
      <c r="I622" s="52"/>
      <c r="J622" s="52"/>
      <c r="K622" s="52"/>
      <c r="L622" s="52"/>
      <c r="M622" s="52"/>
      <c r="N622" s="52"/>
      <c r="O622" s="52"/>
      <c r="P622" s="52"/>
      <c r="Q622" s="52"/>
      <c r="R622" s="52"/>
      <c r="S622" s="52"/>
      <c r="T622" s="52"/>
      <c r="U622" s="52"/>
      <c r="V622" s="52"/>
      <c r="W622" s="52"/>
      <c r="X622" s="52"/>
      <c r="Y622" s="52"/>
      <c r="Z622" s="52"/>
    </row>
    <row r="623">
      <c r="A623" s="52"/>
      <c r="B623" s="52"/>
      <c r="C623" s="52"/>
      <c r="D623" s="52"/>
      <c r="E623" s="52"/>
      <c r="F623" s="52"/>
      <c r="G623" s="52"/>
      <c r="H623" s="52"/>
      <c r="I623" s="52"/>
      <c r="J623" s="52"/>
      <c r="K623" s="52"/>
      <c r="L623" s="52"/>
      <c r="M623" s="52"/>
      <c r="N623" s="52"/>
      <c r="O623" s="52"/>
      <c r="P623" s="52"/>
      <c r="Q623" s="52"/>
      <c r="R623" s="52"/>
      <c r="S623" s="52"/>
      <c r="T623" s="52"/>
      <c r="U623" s="52"/>
      <c r="V623" s="52"/>
      <c r="W623" s="52"/>
      <c r="X623" s="52"/>
      <c r="Y623" s="52"/>
      <c r="Z623" s="52"/>
    </row>
    <row r="624">
      <c r="A624" s="52"/>
      <c r="B624" s="52"/>
      <c r="C624" s="52"/>
      <c r="D624" s="52"/>
      <c r="E624" s="52"/>
      <c r="F624" s="52"/>
      <c r="G624" s="52"/>
      <c r="H624" s="52"/>
      <c r="I624" s="52"/>
      <c r="J624" s="52"/>
      <c r="K624" s="52"/>
      <c r="L624" s="52"/>
      <c r="M624" s="52"/>
      <c r="N624" s="52"/>
      <c r="O624" s="52"/>
      <c r="P624" s="52"/>
      <c r="Q624" s="52"/>
      <c r="R624" s="52"/>
      <c r="S624" s="52"/>
      <c r="T624" s="52"/>
      <c r="U624" s="52"/>
      <c r="V624" s="52"/>
      <c r="W624" s="52"/>
      <c r="X624" s="52"/>
      <c r="Y624" s="52"/>
      <c r="Z624" s="52"/>
    </row>
    <row r="625">
      <c r="A625" s="52"/>
      <c r="B625" s="52"/>
      <c r="C625" s="52"/>
      <c r="D625" s="52"/>
      <c r="E625" s="52"/>
      <c r="F625" s="52"/>
      <c r="G625" s="52"/>
      <c r="H625" s="52"/>
      <c r="I625" s="52"/>
      <c r="J625" s="52"/>
      <c r="K625" s="52"/>
      <c r="L625" s="52"/>
      <c r="M625" s="52"/>
      <c r="N625" s="52"/>
      <c r="O625" s="52"/>
      <c r="P625" s="52"/>
      <c r="Q625" s="52"/>
      <c r="R625" s="52"/>
      <c r="S625" s="52"/>
      <c r="T625" s="52"/>
      <c r="U625" s="52"/>
      <c r="V625" s="52"/>
      <c r="W625" s="52"/>
      <c r="X625" s="52"/>
      <c r="Y625" s="52"/>
      <c r="Z625" s="52"/>
    </row>
    <row r="626">
      <c r="A626" s="52"/>
      <c r="B626" s="52"/>
      <c r="C626" s="52"/>
      <c r="D626" s="52"/>
      <c r="E626" s="52"/>
      <c r="F626" s="52"/>
      <c r="G626" s="52"/>
      <c r="H626" s="52"/>
      <c r="I626" s="52"/>
      <c r="J626" s="52"/>
      <c r="K626" s="52"/>
      <c r="L626" s="52"/>
      <c r="M626" s="52"/>
      <c r="N626" s="52"/>
      <c r="O626" s="52"/>
      <c r="P626" s="52"/>
      <c r="Q626" s="52"/>
      <c r="R626" s="52"/>
      <c r="S626" s="52"/>
      <c r="T626" s="52"/>
      <c r="U626" s="52"/>
      <c r="V626" s="52"/>
      <c r="W626" s="52"/>
      <c r="X626" s="52"/>
      <c r="Y626" s="52"/>
      <c r="Z626" s="52"/>
    </row>
    <row r="627">
      <c r="A627" s="52"/>
      <c r="B627" s="52"/>
      <c r="C627" s="52"/>
      <c r="D627" s="52"/>
      <c r="E627" s="52"/>
      <c r="F627" s="52"/>
      <c r="G627" s="52"/>
      <c r="H627" s="52"/>
      <c r="I627" s="52"/>
      <c r="J627" s="52"/>
      <c r="K627" s="52"/>
      <c r="L627" s="52"/>
      <c r="M627" s="52"/>
      <c r="N627" s="52"/>
      <c r="O627" s="52"/>
      <c r="P627" s="52"/>
      <c r="Q627" s="52"/>
      <c r="R627" s="52"/>
      <c r="S627" s="52"/>
      <c r="T627" s="52"/>
      <c r="U627" s="52"/>
      <c r="V627" s="52"/>
      <c r="W627" s="52"/>
      <c r="X627" s="52"/>
      <c r="Y627" s="52"/>
      <c r="Z627" s="52"/>
    </row>
    <row r="628">
      <c r="A628" s="52"/>
      <c r="B628" s="52"/>
      <c r="C628" s="52"/>
      <c r="D628" s="52"/>
      <c r="E628" s="52"/>
      <c r="F628" s="52"/>
      <c r="G628" s="52"/>
      <c r="H628" s="52"/>
      <c r="I628" s="52"/>
      <c r="J628" s="52"/>
      <c r="K628" s="52"/>
      <c r="L628" s="52"/>
      <c r="M628" s="52"/>
      <c r="N628" s="52"/>
      <c r="O628" s="52"/>
      <c r="P628" s="52"/>
      <c r="Q628" s="52"/>
      <c r="R628" s="52"/>
      <c r="S628" s="52"/>
      <c r="T628" s="52"/>
      <c r="U628" s="52"/>
      <c r="V628" s="52"/>
      <c r="W628" s="52"/>
      <c r="X628" s="52"/>
      <c r="Y628" s="52"/>
      <c r="Z628" s="52"/>
    </row>
    <row r="629">
      <c r="A629" s="52"/>
      <c r="B629" s="52"/>
      <c r="C629" s="52"/>
      <c r="D629" s="52"/>
      <c r="E629" s="52"/>
      <c r="F629" s="52"/>
      <c r="G629" s="52"/>
      <c r="H629" s="52"/>
      <c r="I629" s="52"/>
      <c r="J629" s="52"/>
      <c r="K629" s="52"/>
      <c r="L629" s="52"/>
      <c r="M629" s="52"/>
      <c r="N629" s="52"/>
      <c r="O629" s="52"/>
      <c r="P629" s="52"/>
      <c r="Q629" s="52"/>
      <c r="R629" s="52"/>
      <c r="S629" s="52"/>
      <c r="T629" s="52"/>
      <c r="U629" s="52"/>
      <c r="V629" s="52"/>
      <c r="W629" s="52"/>
      <c r="X629" s="52"/>
      <c r="Y629" s="52"/>
      <c r="Z629" s="52"/>
    </row>
    <row r="630">
      <c r="A630" s="52"/>
      <c r="B630" s="52"/>
      <c r="C630" s="52"/>
      <c r="D630" s="52"/>
      <c r="E630" s="52"/>
      <c r="F630" s="52"/>
      <c r="G630" s="52"/>
      <c r="H630" s="52"/>
      <c r="I630" s="52"/>
      <c r="J630" s="52"/>
      <c r="K630" s="52"/>
      <c r="L630" s="52"/>
      <c r="M630" s="52"/>
      <c r="N630" s="52"/>
      <c r="O630" s="52"/>
      <c r="P630" s="52"/>
      <c r="Q630" s="52"/>
      <c r="R630" s="52"/>
      <c r="S630" s="52"/>
      <c r="T630" s="52"/>
      <c r="U630" s="52"/>
      <c r="V630" s="52"/>
      <c r="W630" s="52"/>
      <c r="X630" s="52"/>
      <c r="Y630" s="52"/>
      <c r="Z630" s="52"/>
    </row>
    <row r="631">
      <c r="A631" s="52"/>
      <c r="B631" s="52"/>
      <c r="C631" s="52"/>
      <c r="D631" s="52"/>
      <c r="E631" s="52"/>
      <c r="F631" s="52"/>
      <c r="G631" s="52"/>
      <c r="H631" s="52"/>
      <c r="I631" s="52"/>
      <c r="J631" s="52"/>
      <c r="K631" s="52"/>
      <c r="L631" s="52"/>
      <c r="M631" s="52"/>
      <c r="N631" s="52"/>
      <c r="O631" s="52"/>
      <c r="P631" s="52"/>
      <c r="Q631" s="52"/>
      <c r="R631" s="52"/>
      <c r="S631" s="52"/>
      <c r="T631" s="52"/>
      <c r="U631" s="52"/>
      <c r="V631" s="52"/>
      <c r="W631" s="52"/>
      <c r="X631" s="52"/>
      <c r="Y631" s="52"/>
      <c r="Z631" s="52"/>
    </row>
    <row r="632">
      <c r="A632" s="52"/>
      <c r="B632" s="52"/>
      <c r="C632" s="52"/>
      <c r="D632" s="52"/>
      <c r="E632" s="52"/>
      <c r="F632" s="52"/>
      <c r="G632" s="52"/>
      <c r="H632" s="52"/>
      <c r="I632" s="52"/>
      <c r="J632" s="52"/>
      <c r="K632" s="52"/>
      <c r="L632" s="52"/>
      <c r="M632" s="52"/>
      <c r="N632" s="52"/>
      <c r="O632" s="52"/>
      <c r="P632" s="52"/>
      <c r="Q632" s="52"/>
      <c r="R632" s="52"/>
      <c r="S632" s="52"/>
      <c r="T632" s="52"/>
      <c r="U632" s="52"/>
      <c r="V632" s="52"/>
      <c r="W632" s="52"/>
      <c r="X632" s="52"/>
      <c r="Y632" s="52"/>
      <c r="Z632" s="52"/>
    </row>
    <row r="633">
      <c r="A633" s="52"/>
      <c r="B633" s="52"/>
      <c r="C633" s="52"/>
      <c r="D633" s="52"/>
      <c r="E633" s="52"/>
      <c r="F633" s="52"/>
      <c r="G633" s="52"/>
      <c r="H633" s="52"/>
      <c r="I633" s="52"/>
      <c r="J633" s="52"/>
      <c r="K633" s="52"/>
      <c r="L633" s="52"/>
      <c r="M633" s="52"/>
      <c r="N633" s="52"/>
      <c r="O633" s="52"/>
      <c r="P633" s="52"/>
      <c r="Q633" s="52"/>
      <c r="R633" s="52"/>
      <c r="S633" s="52"/>
      <c r="T633" s="52"/>
      <c r="U633" s="52"/>
      <c r="V633" s="52"/>
      <c r="W633" s="52"/>
      <c r="X633" s="52"/>
      <c r="Y633" s="52"/>
      <c r="Z633" s="52"/>
    </row>
    <row r="634">
      <c r="A634" s="52"/>
      <c r="B634" s="52"/>
      <c r="C634" s="52"/>
      <c r="D634" s="52"/>
      <c r="E634" s="52"/>
      <c r="F634" s="52"/>
      <c r="G634" s="52"/>
      <c r="H634" s="52"/>
      <c r="I634" s="52"/>
      <c r="J634" s="52"/>
      <c r="K634" s="52"/>
      <c r="L634" s="52"/>
      <c r="M634" s="52"/>
      <c r="N634" s="52"/>
      <c r="O634" s="52"/>
      <c r="P634" s="52"/>
      <c r="Q634" s="52"/>
      <c r="R634" s="52"/>
      <c r="S634" s="52"/>
      <c r="T634" s="52"/>
      <c r="U634" s="52"/>
      <c r="V634" s="52"/>
      <c r="W634" s="52"/>
      <c r="X634" s="52"/>
      <c r="Y634" s="52"/>
      <c r="Z634" s="52"/>
    </row>
    <row r="635">
      <c r="A635" s="52"/>
      <c r="B635" s="52"/>
      <c r="C635" s="52"/>
      <c r="D635" s="52"/>
      <c r="E635" s="52"/>
      <c r="F635" s="52"/>
      <c r="G635" s="52"/>
      <c r="H635" s="52"/>
      <c r="I635" s="52"/>
      <c r="J635" s="52"/>
      <c r="K635" s="52"/>
      <c r="L635" s="52"/>
      <c r="M635" s="52"/>
      <c r="N635" s="52"/>
      <c r="O635" s="52"/>
      <c r="P635" s="52"/>
      <c r="Q635" s="52"/>
      <c r="R635" s="52"/>
      <c r="S635" s="52"/>
      <c r="T635" s="52"/>
      <c r="U635" s="52"/>
      <c r="V635" s="52"/>
      <c r="W635" s="52"/>
      <c r="X635" s="52"/>
      <c r="Y635" s="52"/>
      <c r="Z635" s="52"/>
    </row>
    <row r="636">
      <c r="A636" s="52"/>
      <c r="B636" s="52"/>
      <c r="C636" s="52"/>
      <c r="D636" s="52"/>
      <c r="E636" s="52"/>
      <c r="F636" s="52"/>
      <c r="G636" s="52"/>
      <c r="H636" s="52"/>
      <c r="I636" s="52"/>
      <c r="J636" s="52"/>
      <c r="K636" s="52"/>
      <c r="L636" s="52"/>
      <c r="M636" s="52"/>
      <c r="N636" s="52"/>
      <c r="O636" s="52"/>
      <c r="P636" s="52"/>
      <c r="Q636" s="52"/>
      <c r="R636" s="52"/>
      <c r="S636" s="52"/>
      <c r="T636" s="52"/>
      <c r="U636" s="52"/>
      <c r="V636" s="52"/>
      <c r="W636" s="52"/>
      <c r="X636" s="52"/>
      <c r="Y636" s="52"/>
      <c r="Z636" s="52"/>
    </row>
    <row r="637">
      <c r="A637" s="52"/>
      <c r="B637" s="52"/>
      <c r="C637" s="52"/>
      <c r="D637" s="52"/>
      <c r="E637" s="52"/>
      <c r="F637" s="52"/>
      <c r="G637" s="52"/>
      <c r="H637" s="52"/>
      <c r="I637" s="52"/>
      <c r="J637" s="52"/>
      <c r="K637" s="52"/>
      <c r="L637" s="52"/>
      <c r="M637" s="52"/>
      <c r="N637" s="52"/>
      <c r="O637" s="52"/>
      <c r="P637" s="52"/>
      <c r="Q637" s="52"/>
      <c r="R637" s="52"/>
      <c r="S637" s="52"/>
      <c r="T637" s="52"/>
      <c r="U637" s="52"/>
      <c r="V637" s="52"/>
      <c r="W637" s="52"/>
      <c r="X637" s="52"/>
      <c r="Y637" s="52"/>
      <c r="Z637" s="52"/>
    </row>
    <row r="638">
      <c r="A638" s="52"/>
      <c r="B638" s="52"/>
      <c r="C638" s="52"/>
      <c r="D638" s="52"/>
      <c r="E638" s="52"/>
      <c r="F638" s="52"/>
      <c r="G638" s="52"/>
      <c r="H638" s="52"/>
      <c r="I638" s="52"/>
      <c r="J638" s="52"/>
      <c r="K638" s="52"/>
      <c r="L638" s="52"/>
      <c r="M638" s="52"/>
      <c r="N638" s="52"/>
      <c r="O638" s="52"/>
      <c r="P638" s="52"/>
      <c r="Q638" s="52"/>
      <c r="R638" s="52"/>
      <c r="S638" s="52"/>
      <c r="T638" s="52"/>
      <c r="U638" s="52"/>
      <c r="V638" s="52"/>
      <c r="W638" s="52"/>
      <c r="X638" s="52"/>
      <c r="Y638" s="52"/>
      <c r="Z638" s="52"/>
    </row>
    <row r="639">
      <c r="A639" s="52"/>
      <c r="B639" s="52"/>
      <c r="C639" s="52"/>
      <c r="D639" s="52"/>
      <c r="E639" s="52"/>
      <c r="F639" s="52"/>
      <c r="G639" s="52"/>
      <c r="H639" s="52"/>
      <c r="I639" s="52"/>
      <c r="J639" s="52"/>
      <c r="K639" s="52"/>
      <c r="L639" s="52"/>
      <c r="M639" s="52"/>
      <c r="N639" s="52"/>
      <c r="O639" s="52"/>
      <c r="P639" s="52"/>
      <c r="Q639" s="52"/>
      <c r="R639" s="52"/>
      <c r="S639" s="52"/>
      <c r="T639" s="52"/>
      <c r="U639" s="52"/>
      <c r="V639" s="52"/>
      <c r="W639" s="52"/>
      <c r="X639" s="52"/>
      <c r="Y639" s="52"/>
      <c r="Z639" s="52"/>
    </row>
    <row r="640">
      <c r="A640" s="52"/>
      <c r="B640" s="52"/>
      <c r="C640" s="52"/>
      <c r="D640" s="52"/>
      <c r="E640" s="52"/>
      <c r="F640" s="52"/>
      <c r="G640" s="52"/>
      <c r="H640" s="52"/>
      <c r="I640" s="52"/>
      <c r="J640" s="52"/>
      <c r="K640" s="52"/>
      <c r="L640" s="52"/>
      <c r="M640" s="52"/>
      <c r="N640" s="52"/>
      <c r="O640" s="52"/>
      <c r="P640" s="52"/>
      <c r="Q640" s="52"/>
      <c r="R640" s="52"/>
      <c r="S640" s="52"/>
      <c r="T640" s="52"/>
      <c r="U640" s="52"/>
      <c r="V640" s="52"/>
      <c r="W640" s="52"/>
      <c r="X640" s="52"/>
      <c r="Y640" s="52"/>
      <c r="Z640" s="52"/>
    </row>
    <row r="641">
      <c r="A641" s="52"/>
      <c r="B641" s="52"/>
      <c r="C641" s="52"/>
      <c r="D641" s="52"/>
      <c r="E641" s="52"/>
      <c r="F641" s="52"/>
      <c r="G641" s="52"/>
      <c r="H641" s="52"/>
      <c r="I641" s="52"/>
      <c r="J641" s="52"/>
      <c r="K641" s="52"/>
      <c r="L641" s="52"/>
      <c r="M641" s="52"/>
      <c r="N641" s="52"/>
      <c r="O641" s="52"/>
      <c r="P641" s="52"/>
      <c r="Q641" s="52"/>
      <c r="R641" s="52"/>
      <c r="S641" s="52"/>
      <c r="T641" s="52"/>
      <c r="U641" s="52"/>
      <c r="V641" s="52"/>
      <c r="W641" s="52"/>
      <c r="X641" s="52"/>
      <c r="Y641" s="52"/>
      <c r="Z641" s="52"/>
    </row>
    <row r="642">
      <c r="A642" s="52"/>
      <c r="B642" s="52"/>
      <c r="C642" s="52"/>
      <c r="D642" s="52"/>
      <c r="E642" s="52"/>
      <c r="F642" s="52"/>
      <c r="G642" s="52"/>
      <c r="H642" s="52"/>
      <c r="I642" s="52"/>
      <c r="J642" s="52"/>
      <c r="K642" s="52"/>
      <c r="L642" s="52"/>
      <c r="M642" s="52"/>
      <c r="N642" s="52"/>
      <c r="O642" s="52"/>
      <c r="P642" s="52"/>
      <c r="Q642" s="52"/>
      <c r="R642" s="52"/>
      <c r="S642" s="52"/>
      <c r="T642" s="52"/>
      <c r="U642" s="52"/>
      <c r="V642" s="52"/>
      <c r="W642" s="52"/>
      <c r="X642" s="52"/>
      <c r="Y642" s="52"/>
      <c r="Z642" s="52"/>
    </row>
    <row r="643">
      <c r="A643" s="52"/>
      <c r="B643" s="52"/>
      <c r="C643" s="52"/>
      <c r="D643" s="52"/>
      <c r="E643" s="52"/>
      <c r="F643" s="52"/>
      <c r="G643" s="52"/>
      <c r="H643" s="52"/>
      <c r="I643" s="52"/>
      <c r="J643" s="52"/>
      <c r="K643" s="52"/>
      <c r="L643" s="52"/>
      <c r="M643" s="52"/>
      <c r="N643" s="52"/>
      <c r="O643" s="52"/>
      <c r="P643" s="52"/>
      <c r="Q643" s="52"/>
      <c r="R643" s="52"/>
      <c r="S643" s="52"/>
      <c r="T643" s="52"/>
      <c r="U643" s="52"/>
      <c r="V643" s="52"/>
      <c r="W643" s="52"/>
      <c r="X643" s="52"/>
      <c r="Y643" s="52"/>
      <c r="Z643" s="52"/>
    </row>
    <row r="644">
      <c r="A644" s="52"/>
      <c r="B644" s="52"/>
      <c r="C644" s="52"/>
      <c r="D644" s="52"/>
      <c r="E644" s="52"/>
      <c r="F644" s="52"/>
      <c r="G644" s="52"/>
      <c r="H644" s="52"/>
      <c r="I644" s="52"/>
      <c r="J644" s="52"/>
      <c r="K644" s="52"/>
      <c r="L644" s="52"/>
      <c r="M644" s="52"/>
      <c r="N644" s="52"/>
      <c r="O644" s="52"/>
      <c r="P644" s="52"/>
      <c r="Q644" s="52"/>
      <c r="R644" s="52"/>
      <c r="S644" s="52"/>
      <c r="T644" s="52"/>
      <c r="U644" s="52"/>
      <c r="V644" s="52"/>
      <c r="W644" s="52"/>
      <c r="X644" s="52"/>
      <c r="Y644" s="52"/>
      <c r="Z644" s="52"/>
    </row>
    <row r="645">
      <c r="A645" s="52"/>
      <c r="B645" s="52"/>
      <c r="C645" s="52"/>
      <c r="D645" s="52"/>
      <c r="E645" s="52"/>
      <c r="F645" s="52"/>
      <c r="G645" s="52"/>
      <c r="H645" s="52"/>
      <c r="I645" s="52"/>
      <c r="J645" s="52"/>
      <c r="K645" s="52"/>
      <c r="L645" s="52"/>
      <c r="M645" s="52"/>
      <c r="N645" s="52"/>
      <c r="O645" s="52"/>
      <c r="P645" s="52"/>
      <c r="Q645" s="52"/>
      <c r="R645" s="52"/>
      <c r="S645" s="52"/>
      <c r="T645" s="52"/>
      <c r="U645" s="52"/>
      <c r="V645" s="52"/>
      <c r="W645" s="52"/>
      <c r="X645" s="52"/>
      <c r="Y645" s="52"/>
      <c r="Z645" s="52"/>
    </row>
    <row r="646">
      <c r="A646" s="52"/>
      <c r="B646" s="52"/>
      <c r="C646" s="52"/>
      <c r="D646" s="52"/>
      <c r="E646" s="52"/>
      <c r="F646" s="52"/>
      <c r="G646" s="52"/>
      <c r="H646" s="52"/>
      <c r="I646" s="52"/>
      <c r="J646" s="52"/>
      <c r="K646" s="52"/>
      <c r="L646" s="52"/>
      <c r="M646" s="52"/>
      <c r="N646" s="52"/>
      <c r="O646" s="52"/>
      <c r="P646" s="52"/>
      <c r="Q646" s="52"/>
      <c r="R646" s="52"/>
      <c r="S646" s="52"/>
      <c r="T646" s="52"/>
      <c r="U646" s="52"/>
      <c r="V646" s="52"/>
      <c r="W646" s="52"/>
      <c r="X646" s="52"/>
      <c r="Y646" s="52"/>
      <c r="Z646" s="52"/>
    </row>
    <row r="647">
      <c r="A647" s="52"/>
      <c r="B647" s="52"/>
      <c r="C647" s="52"/>
      <c r="D647" s="52"/>
      <c r="E647" s="52"/>
      <c r="F647" s="52"/>
      <c r="G647" s="52"/>
      <c r="H647" s="52"/>
      <c r="I647" s="52"/>
      <c r="J647" s="52"/>
      <c r="K647" s="52"/>
      <c r="L647" s="52"/>
      <c r="M647" s="52"/>
      <c r="N647" s="52"/>
      <c r="O647" s="52"/>
      <c r="P647" s="52"/>
      <c r="Q647" s="52"/>
      <c r="R647" s="52"/>
      <c r="S647" s="52"/>
      <c r="T647" s="52"/>
      <c r="U647" s="52"/>
      <c r="V647" s="52"/>
      <c r="W647" s="52"/>
      <c r="X647" s="52"/>
      <c r="Y647" s="52"/>
      <c r="Z647" s="52"/>
    </row>
    <row r="648">
      <c r="A648" s="52"/>
      <c r="B648" s="52"/>
      <c r="C648" s="52"/>
      <c r="D648" s="52"/>
      <c r="E648" s="52"/>
      <c r="F648" s="52"/>
      <c r="G648" s="52"/>
      <c r="H648" s="52"/>
      <c r="I648" s="52"/>
      <c r="J648" s="52"/>
      <c r="K648" s="52"/>
      <c r="L648" s="52"/>
      <c r="M648" s="52"/>
      <c r="N648" s="52"/>
      <c r="O648" s="52"/>
      <c r="P648" s="52"/>
      <c r="Q648" s="52"/>
      <c r="R648" s="52"/>
      <c r="S648" s="52"/>
      <c r="T648" s="52"/>
      <c r="U648" s="52"/>
      <c r="V648" s="52"/>
      <c r="W648" s="52"/>
      <c r="X648" s="52"/>
      <c r="Y648" s="52"/>
      <c r="Z648" s="52"/>
    </row>
    <row r="649">
      <c r="A649" s="52"/>
      <c r="B649" s="52"/>
      <c r="C649" s="52"/>
      <c r="D649" s="52"/>
      <c r="E649" s="52"/>
      <c r="F649" s="52"/>
      <c r="G649" s="52"/>
      <c r="H649" s="52"/>
      <c r="I649" s="52"/>
      <c r="J649" s="52"/>
      <c r="K649" s="52"/>
      <c r="L649" s="52"/>
      <c r="M649" s="52"/>
      <c r="N649" s="52"/>
      <c r="O649" s="52"/>
      <c r="P649" s="52"/>
      <c r="Q649" s="52"/>
      <c r="R649" s="52"/>
      <c r="S649" s="52"/>
      <c r="T649" s="52"/>
      <c r="U649" s="52"/>
      <c r="V649" s="52"/>
      <c r="W649" s="52"/>
      <c r="X649" s="52"/>
      <c r="Y649" s="52"/>
      <c r="Z649" s="52"/>
    </row>
    <row r="650">
      <c r="A650" s="52"/>
      <c r="B650" s="52"/>
      <c r="C650" s="52"/>
      <c r="D650" s="52"/>
      <c r="E650" s="52"/>
      <c r="F650" s="52"/>
      <c r="G650" s="52"/>
      <c r="H650" s="52"/>
      <c r="I650" s="52"/>
      <c r="J650" s="52"/>
      <c r="K650" s="52"/>
      <c r="L650" s="52"/>
      <c r="M650" s="52"/>
      <c r="N650" s="52"/>
      <c r="O650" s="52"/>
      <c r="P650" s="52"/>
      <c r="Q650" s="52"/>
      <c r="R650" s="52"/>
      <c r="S650" s="52"/>
      <c r="T650" s="52"/>
      <c r="U650" s="52"/>
      <c r="V650" s="52"/>
      <c r="W650" s="52"/>
      <c r="X650" s="52"/>
      <c r="Y650" s="52"/>
      <c r="Z650" s="52"/>
    </row>
    <row r="651">
      <c r="A651" s="52"/>
      <c r="B651" s="52"/>
      <c r="C651" s="52"/>
      <c r="D651" s="52"/>
      <c r="E651" s="52"/>
      <c r="F651" s="52"/>
      <c r="G651" s="52"/>
      <c r="H651" s="52"/>
      <c r="I651" s="52"/>
      <c r="J651" s="52"/>
      <c r="K651" s="52"/>
      <c r="L651" s="52"/>
      <c r="M651" s="52"/>
      <c r="N651" s="52"/>
      <c r="O651" s="52"/>
      <c r="P651" s="52"/>
      <c r="Q651" s="52"/>
      <c r="R651" s="52"/>
      <c r="S651" s="52"/>
      <c r="T651" s="52"/>
      <c r="U651" s="52"/>
      <c r="V651" s="52"/>
      <c r="W651" s="52"/>
      <c r="X651" s="52"/>
      <c r="Y651" s="52"/>
      <c r="Z651" s="52"/>
    </row>
    <row r="652">
      <c r="A652" s="52"/>
      <c r="B652" s="52"/>
      <c r="C652" s="52"/>
      <c r="D652" s="52"/>
      <c r="E652" s="52"/>
      <c r="F652" s="52"/>
      <c r="G652" s="52"/>
      <c r="H652" s="52"/>
      <c r="I652" s="52"/>
      <c r="J652" s="52"/>
      <c r="K652" s="52"/>
      <c r="L652" s="52"/>
      <c r="M652" s="52"/>
      <c r="N652" s="52"/>
      <c r="O652" s="52"/>
      <c r="P652" s="52"/>
      <c r="Q652" s="52"/>
      <c r="R652" s="52"/>
      <c r="S652" s="52"/>
      <c r="T652" s="52"/>
      <c r="U652" s="52"/>
      <c r="V652" s="52"/>
      <c r="W652" s="52"/>
      <c r="X652" s="52"/>
      <c r="Y652" s="52"/>
      <c r="Z652" s="52"/>
    </row>
    <row r="653">
      <c r="A653" s="52"/>
      <c r="B653" s="52"/>
      <c r="C653" s="52"/>
      <c r="D653" s="52"/>
      <c r="E653" s="52"/>
      <c r="F653" s="52"/>
      <c r="G653" s="52"/>
      <c r="H653" s="52"/>
      <c r="I653" s="52"/>
      <c r="J653" s="52"/>
      <c r="K653" s="52"/>
      <c r="L653" s="52"/>
      <c r="M653" s="52"/>
      <c r="N653" s="52"/>
      <c r="O653" s="52"/>
      <c r="P653" s="52"/>
      <c r="Q653" s="52"/>
      <c r="R653" s="52"/>
      <c r="S653" s="52"/>
      <c r="T653" s="52"/>
      <c r="U653" s="52"/>
      <c r="V653" s="52"/>
      <c r="W653" s="52"/>
      <c r="X653" s="52"/>
      <c r="Y653" s="52"/>
      <c r="Z653" s="52"/>
    </row>
    <row r="654">
      <c r="A654" s="52"/>
      <c r="B654" s="52"/>
      <c r="C654" s="52"/>
      <c r="D654" s="52"/>
      <c r="E654" s="52"/>
      <c r="F654" s="52"/>
      <c r="G654" s="52"/>
      <c r="H654" s="52"/>
      <c r="I654" s="52"/>
      <c r="J654" s="52"/>
      <c r="K654" s="52"/>
      <c r="L654" s="52"/>
      <c r="M654" s="52"/>
      <c r="N654" s="52"/>
      <c r="O654" s="52"/>
      <c r="P654" s="52"/>
      <c r="Q654" s="52"/>
      <c r="R654" s="52"/>
      <c r="S654" s="52"/>
      <c r="T654" s="52"/>
      <c r="U654" s="52"/>
      <c r="V654" s="52"/>
      <c r="W654" s="52"/>
      <c r="X654" s="52"/>
      <c r="Y654" s="52"/>
      <c r="Z654" s="52"/>
    </row>
    <row r="655">
      <c r="A655" s="52"/>
      <c r="B655" s="52"/>
      <c r="C655" s="52"/>
      <c r="D655" s="52"/>
      <c r="E655" s="52"/>
      <c r="F655" s="52"/>
      <c r="G655" s="52"/>
      <c r="H655" s="52"/>
      <c r="I655" s="52"/>
      <c r="J655" s="52"/>
      <c r="K655" s="52"/>
      <c r="L655" s="52"/>
      <c r="M655" s="52"/>
      <c r="N655" s="52"/>
      <c r="O655" s="52"/>
      <c r="P655" s="52"/>
      <c r="Q655" s="52"/>
      <c r="R655" s="52"/>
      <c r="S655" s="52"/>
      <c r="T655" s="52"/>
      <c r="U655" s="52"/>
      <c r="V655" s="52"/>
      <c r="W655" s="52"/>
      <c r="X655" s="52"/>
      <c r="Y655" s="52"/>
      <c r="Z655" s="52"/>
    </row>
    <row r="656">
      <c r="A656" s="52"/>
      <c r="B656" s="52"/>
      <c r="C656" s="52"/>
      <c r="D656" s="52"/>
      <c r="E656" s="52"/>
      <c r="F656" s="52"/>
      <c r="G656" s="52"/>
      <c r="H656" s="52"/>
      <c r="I656" s="52"/>
      <c r="J656" s="52"/>
      <c r="K656" s="52"/>
      <c r="L656" s="52"/>
      <c r="M656" s="52"/>
      <c r="N656" s="52"/>
      <c r="O656" s="52"/>
      <c r="P656" s="52"/>
      <c r="Q656" s="52"/>
      <c r="R656" s="52"/>
      <c r="S656" s="52"/>
      <c r="T656" s="52"/>
      <c r="U656" s="52"/>
      <c r="V656" s="52"/>
      <c r="W656" s="52"/>
      <c r="X656" s="52"/>
      <c r="Y656" s="52"/>
      <c r="Z656" s="52"/>
    </row>
    <row r="657">
      <c r="A657" s="52"/>
      <c r="B657" s="52"/>
      <c r="C657" s="52"/>
      <c r="D657" s="52"/>
      <c r="E657" s="52"/>
      <c r="F657" s="52"/>
      <c r="G657" s="52"/>
      <c r="H657" s="52"/>
      <c r="I657" s="52"/>
      <c r="J657" s="52"/>
      <c r="K657" s="52"/>
      <c r="L657" s="52"/>
      <c r="M657" s="52"/>
      <c r="N657" s="52"/>
      <c r="O657" s="52"/>
      <c r="P657" s="52"/>
      <c r="Q657" s="52"/>
      <c r="R657" s="52"/>
      <c r="S657" s="52"/>
      <c r="T657" s="52"/>
      <c r="U657" s="52"/>
      <c r="V657" s="52"/>
      <c r="W657" s="52"/>
      <c r="X657" s="52"/>
      <c r="Y657" s="52"/>
      <c r="Z657" s="52"/>
    </row>
    <row r="658">
      <c r="A658" s="52"/>
      <c r="B658" s="52"/>
      <c r="C658" s="52"/>
      <c r="D658" s="52"/>
      <c r="E658" s="52"/>
      <c r="F658" s="52"/>
      <c r="G658" s="52"/>
      <c r="H658" s="52"/>
      <c r="I658" s="52"/>
      <c r="J658" s="52"/>
      <c r="K658" s="52"/>
      <c r="L658" s="52"/>
      <c r="M658" s="52"/>
      <c r="N658" s="52"/>
      <c r="O658" s="52"/>
      <c r="P658" s="52"/>
      <c r="Q658" s="52"/>
      <c r="R658" s="52"/>
      <c r="S658" s="52"/>
      <c r="T658" s="52"/>
      <c r="U658" s="52"/>
      <c r="V658" s="52"/>
      <c r="W658" s="52"/>
      <c r="X658" s="52"/>
      <c r="Y658" s="52"/>
      <c r="Z658" s="52"/>
    </row>
    <row r="659">
      <c r="A659" s="52"/>
      <c r="B659" s="52"/>
      <c r="C659" s="52"/>
      <c r="D659" s="52"/>
      <c r="E659" s="52"/>
      <c r="F659" s="52"/>
      <c r="G659" s="52"/>
      <c r="H659" s="52"/>
      <c r="I659" s="52"/>
      <c r="J659" s="52"/>
      <c r="K659" s="52"/>
      <c r="L659" s="52"/>
      <c r="M659" s="52"/>
      <c r="N659" s="52"/>
      <c r="O659" s="52"/>
      <c r="P659" s="52"/>
      <c r="Q659" s="52"/>
      <c r="R659" s="52"/>
      <c r="S659" s="52"/>
      <c r="T659" s="52"/>
      <c r="U659" s="52"/>
      <c r="V659" s="52"/>
      <c r="W659" s="52"/>
      <c r="X659" s="52"/>
      <c r="Y659" s="52"/>
      <c r="Z659" s="52"/>
    </row>
    <row r="660">
      <c r="A660" s="52"/>
      <c r="B660" s="52"/>
      <c r="C660" s="52"/>
      <c r="D660" s="52"/>
      <c r="E660" s="52"/>
      <c r="F660" s="52"/>
      <c r="G660" s="52"/>
      <c r="H660" s="52"/>
      <c r="I660" s="52"/>
      <c r="J660" s="52"/>
      <c r="K660" s="52"/>
      <c r="L660" s="52"/>
      <c r="M660" s="52"/>
      <c r="N660" s="52"/>
      <c r="O660" s="52"/>
      <c r="P660" s="52"/>
      <c r="Q660" s="52"/>
      <c r="R660" s="52"/>
      <c r="S660" s="52"/>
      <c r="T660" s="52"/>
      <c r="U660" s="52"/>
      <c r="V660" s="52"/>
      <c r="W660" s="52"/>
      <c r="X660" s="52"/>
      <c r="Y660" s="52"/>
      <c r="Z660" s="52"/>
    </row>
    <row r="661">
      <c r="A661" s="52"/>
      <c r="B661" s="52"/>
      <c r="C661" s="52"/>
      <c r="D661" s="52"/>
      <c r="E661" s="52"/>
      <c r="F661" s="52"/>
      <c r="G661" s="52"/>
      <c r="H661" s="52"/>
      <c r="I661" s="52"/>
      <c r="J661" s="52"/>
      <c r="K661" s="52"/>
      <c r="L661" s="52"/>
      <c r="M661" s="52"/>
      <c r="N661" s="52"/>
      <c r="O661" s="52"/>
      <c r="P661" s="52"/>
      <c r="Q661" s="52"/>
      <c r="R661" s="52"/>
      <c r="S661" s="52"/>
      <c r="T661" s="52"/>
      <c r="U661" s="52"/>
      <c r="V661" s="52"/>
      <c r="W661" s="52"/>
      <c r="X661" s="52"/>
      <c r="Y661" s="52"/>
      <c r="Z661" s="52"/>
    </row>
    <row r="662">
      <c r="A662" s="52"/>
      <c r="B662" s="52"/>
      <c r="C662" s="52"/>
      <c r="D662" s="52"/>
      <c r="E662" s="52"/>
      <c r="F662" s="52"/>
      <c r="G662" s="52"/>
      <c r="H662" s="52"/>
      <c r="I662" s="52"/>
      <c r="J662" s="52"/>
      <c r="K662" s="52"/>
      <c r="L662" s="52"/>
      <c r="M662" s="52"/>
      <c r="N662" s="52"/>
      <c r="O662" s="52"/>
      <c r="P662" s="52"/>
      <c r="Q662" s="52"/>
      <c r="R662" s="52"/>
      <c r="S662" s="52"/>
      <c r="T662" s="52"/>
      <c r="U662" s="52"/>
      <c r="V662" s="52"/>
      <c r="W662" s="52"/>
      <c r="X662" s="52"/>
      <c r="Y662" s="52"/>
      <c r="Z662" s="52"/>
    </row>
    <row r="663">
      <c r="A663" s="52"/>
      <c r="B663" s="52"/>
      <c r="C663" s="52"/>
      <c r="D663" s="52"/>
      <c r="E663" s="52"/>
      <c r="F663" s="52"/>
      <c r="G663" s="52"/>
      <c r="H663" s="52"/>
      <c r="I663" s="52"/>
      <c r="J663" s="52"/>
      <c r="K663" s="52"/>
      <c r="L663" s="52"/>
      <c r="M663" s="52"/>
      <c r="N663" s="52"/>
      <c r="O663" s="52"/>
      <c r="P663" s="52"/>
      <c r="Q663" s="52"/>
      <c r="R663" s="52"/>
      <c r="S663" s="52"/>
      <c r="T663" s="52"/>
      <c r="U663" s="52"/>
      <c r="V663" s="52"/>
      <c r="W663" s="52"/>
      <c r="X663" s="52"/>
      <c r="Y663" s="52"/>
      <c r="Z663" s="52"/>
    </row>
    <row r="664">
      <c r="A664" s="52"/>
      <c r="B664" s="52"/>
      <c r="C664" s="52"/>
      <c r="D664" s="52"/>
      <c r="E664" s="52"/>
      <c r="F664" s="52"/>
      <c r="G664" s="52"/>
      <c r="H664" s="52"/>
      <c r="I664" s="52"/>
      <c r="J664" s="52"/>
      <c r="K664" s="52"/>
      <c r="L664" s="52"/>
      <c r="M664" s="52"/>
      <c r="N664" s="52"/>
      <c r="O664" s="52"/>
      <c r="P664" s="52"/>
      <c r="Q664" s="52"/>
      <c r="R664" s="52"/>
      <c r="S664" s="52"/>
      <c r="T664" s="52"/>
      <c r="U664" s="52"/>
      <c r="V664" s="52"/>
      <c r="W664" s="52"/>
      <c r="X664" s="52"/>
      <c r="Y664" s="52"/>
      <c r="Z664" s="52"/>
    </row>
    <row r="665">
      <c r="A665" s="52"/>
      <c r="B665" s="52"/>
      <c r="C665" s="52"/>
      <c r="D665" s="52"/>
      <c r="E665" s="52"/>
      <c r="F665" s="52"/>
      <c r="G665" s="52"/>
      <c r="H665" s="52"/>
      <c r="I665" s="52"/>
      <c r="J665" s="52"/>
      <c r="K665" s="52"/>
      <c r="L665" s="52"/>
      <c r="M665" s="52"/>
      <c r="N665" s="52"/>
      <c r="O665" s="52"/>
      <c r="P665" s="52"/>
      <c r="Q665" s="52"/>
      <c r="R665" s="52"/>
      <c r="S665" s="52"/>
      <c r="T665" s="52"/>
      <c r="U665" s="52"/>
      <c r="V665" s="52"/>
      <c r="W665" s="52"/>
      <c r="X665" s="52"/>
      <c r="Y665" s="52"/>
      <c r="Z665" s="52"/>
    </row>
    <row r="666">
      <c r="A666" s="52"/>
      <c r="B666" s="52"/>
      <c r="C666" s="52"/>
      <c r="D666" s="52"/>
      <c r="E666" s="52"/>
      <c r="F666" s="52"/>
      <c r="G666" s="52"/>
      <c r="H666" s="52"/>
      <c r="I666" s="52"/>
      <c r="J666" s="52"/>
      <c r="K666" s="52"/>
      <c r="L666" s="52"/>
      <c r="M666" s="52"/>
      <c r="N666" s="52"/>
      <c r="O666" s="52"/>
      <c r="P666" s="52"/>
      <c r="Q666" s="52"/>
      <c r="R666" s="52"/>
      <c r="S666" s="52"/>
      <c r="T666" s="52"/>
      <c r="U666" s="52"/>
      <c r="V666" s="52"/>
      <c r="W666" s="52"/>
      <c r="X666" s="52"/>
      <c r="Y666" s="52"/>
      <c r="Z666" s="52"/>
    </row>
    <row r="667">
      <c r="A667" s="52"/>
      <c r="B667" s="52"/>
      <c r="C667" s="52"/>
      <c r="D667" s="52"/>
      <c r="E667" s="52"/>
      <c r="F667" s="52"/>
      <c r="G667" s="52"/>
      <c r="H667" s="52"/>
      <c r="I667" s="52"/>
      <c r="J667" s="52"/>
      <c r="K667" s="52"/>
      <c r="L667" s="52"/>
      <c r="M667" s="52"/>
      <c r="N667" s="52"/>
      <c r="O667" s="52"/>
      <c r="P667" s="52"/>
      <c r="Q667" s="52"/>
      <c r="R667" s="52"/>
      <c r="S667" s="52"/>
      <c r="T667" s="52"/>
      <c r="U667" s="52"/>
      <c r="V667" s="52"/>
      <c r="W667" s="52"/>
      <c r="X667" s="52"/>
      <c r="Y667" s="52"/>
      <c r="Z667" s="52"/>
    </row>
    <row r="668">
      <c r="A668" s="52"/>
      <c r="B668" s="52"/>
      <c r="C668" s="52"/>
      <c r="D668" s="52"/>
      <c r="E668" s="52"/>
      <c r="F668" s="52"/>
      <c r="G668" s="52"/>
      <c r="H668" s="52"/>
      <c r="I668" s="52"/>
      <c r="J668" s="52"/>
      <c r="K668" s="52"/>
      <c r="L668" s="52"/>
      <c r="M668" s="52"/>
      <c r="N668" s="52"/>
      <c r="O668" s="52"/>
      <c r="P668" s="52"/>
      <c r="Q668" s="52"/>
      <c r="R668" s="52"/>
      <c r="S668" s="52"/>
      <c r="T668" s="52"/>
      <c r="U668" s="52"/>
      <c r="V668" s="52"/>
      <c r="W668" s="52"/>
      <c r="X668" s="52"/>
      <c r="Y668" s="52"/>
      <c r="Z668" s="52"/>
    </row>
    <row r="669">
      <c r="A669" s="52"/>
      <c r="B669" s="52"/>
      <c r="C669" s="52"/>
      <c r="D669" s="52"/>
      <c r="E669" s="52"/>
      <c r="F669" s="52"/>
      <c r="G669" s="52"/>
      <c r="H669" s="52"/>
      <c r="I669" s="52"/>
      <c r="J669" s="52"/>
      <c r="K669" s="52"/>
      <c r="L669" s="52"/>
      <c r="M669" s="52"/>
      <c r="N669" s="52"/>
      <c r="O669" s="52"/>
      <c r="P669" s="52"/>
      <c r="Q669" s="52"/>
      <c r="R669" s="52"/>
      <c r="S669" s="52"/>
      <c r="T669" s="52"/>
      <c r="U669" s="52"/>
      <c r="V669" s="52"/>
      <c r="W669" s="52"/>
      <c r="X669" s="52"/>
      <c r="Y669" s="52"/>
      <c r="Z669" s="52"/>
    </row>
    <row r="670">
      <c r="A670" s="52"/>
      <c r="B670" s="52"/>
      <c r="C670" s="52"/>
      <c r="D670" s="52"/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  <c r="T670" s="52"/>
      <c r="U670" s="52"/>
      <c r="V670" s="52"/>
      <c r="W670" s="52"/>
      <c r="X670" s="52"/>
      <c r="Y670" s="52"/>
      <c r="Z670" s="52"/>
    </row>
    <row r="671">
      <c r="A671" s="52"/>
      <c r="B671" s="52"/>
      <c r="C671" s="52"/>
      <c r="D671" s="52"/>
      <c r="E671" s="52"/>
      <c r="F671" s="52"/>
      <c r="G671" s="52"/>
      <c r="H671" s="52"/>
      <c r="I671" s="52"/>
      <c r="J671" s="52"/>
      <c r="K671" s="52"/>
      <c r="L671" s="52"/>
      <c r="M671" s="52"/>
      <c r="N671" s="52"/>
      <c r="O671" s="52"/>
      <c r="P671" s="52"/>
      <c r="Q671" s="52"/>
      <c r="R671" s="52"/>
      <c r="S671" s="52"/>
      <c r="T671" s="52"/>
      <c r="U671" s="52"/>
      <c r="V671" s="52"/>
      <c r="W671" s="52"/>
      <c r="X671" s="52"/>
      <c r="Y671" s="52"/>
      <c r="Z671" s="52"/>
    </row>
    <row r="672">
      <c r="A672" s="52"/>
      <c r="B672" s="52"/>
      <c r="C672" s="52"/>
      <c r="D672" s="52"/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Y672" s="52"/>
      <c r="Z672" s="52"/>
    </row>
    <row r="673">
      <c r="A673" s="52"/>
      <c r="B673" s="52"/>
      <c r="C673" s="52"/>
      <c r="D673" s="52"/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Y673" s="52"/>
      <c r="Z673" s="52"/>
    </row>
    <row r="674">
      <c r="A674" s="52"/>
      <c r="B674" s="52"/>
      <c r="C674" s="52"/>
      <c r="D674" s="52"/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Y674" s="52"/>
      <c r="Z674" s="52"/>
    </row>
    <row r="675">
      <c r="A675" s="52"/>
      <c r="B675" s="52"/>
      <c r="C675" s="52"/>
      <c r="D675" s="52"/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Y675" s="52"/>
      <c r="Z675" s="52"/>
    </row>
    <row r="676">
      <c r="A676" s="52"/>
      <c r="B676" s="52"/>
      <c r="C676" s="52"/>
      <c r="D676" s="52"/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Y676" s="52"/>
      <c r="Z676" s="52"/>
    </row>
    <row r="677">
      <c r="A677" s="52"/>
      <c r="B677" s="52"/>
      <c r="C677" s="52"/>
      <c r="D677" s="52"/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Y677" s="52"/>
      <c r="Z677" s="52"/>
    </row>
    <row r="678">
      <c r="A678" s="52"/>
      <c r="B678" s="52"/>
      <c r="C678" s="52"/>
      <c r="D678" s="52"/>
      <c r="E678" s="52"/>
      <c r="F678" s="52"/>
      <c r="G678" s="52"/>
      <c r="H678" s="52"/>
      <c r="I678" s="52"/>
      <c r="J678" s="52"/>
      <c r="K678" s="52"/>
      <c r="L678" s="52"/>
      <c r="M678" s="52"/>
      <c r="N678" s="52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Y678" s="52"/>
      <c r="Z678" s="52"/>
    </row>
    <row r="679">
      <c r="A679" s="52"/>
      <c r="B679" s="52"/>
      <c r="C679" s="52"/>
      <c r="D679" s="52"/>
      <c r="E679" s="52"/>
      <c r="F679" s="52"/>
      <c r="G679" s="52"/>
      <c r="H679" s="52"/>
      <c r="I679" s="52"/>
      <c r="J679" s="52"/>
      <c r="K679" s="52"/>
      <c r="L679" s="52"/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Y679" s="52"/>
      <c r="Z679" s="52"/>
    </row>
    <row r="680">
      <c r="A680" s="52"/>
      <c r="B680" s="52"/>
      <c r="C680" s="52"/>
      <c r="D680" s="52"/>
      <c r="E680" s="52"/>
      <c r="F680" s="52"/>
      <c r="G680" s="52"/>
      <c r="H680" s="52"/>
      <c r="I680" s="52"/>
      <c r="J680" s="52"/>
      <c r="K680" s="52"/>
      <c r="L680" s="52"/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Y680" s="52"/>
      <c r="Z680" s="52"/>
    </row>
    <row r="681">
      <c r="A681" s="52"/>
      <c r="B681" s="52"/>
      <c r="C681" s="52"/>
      <c r="D681" s="52"/>
      <c r="E681" s="52"/>
      <c r="F681" s="52"/>
      <c r="G681" s="52"/>
      <c r="H681" s="52"/>
      <c r="I681" s="52"/>
      <c r="J681" s="52"/>
      <c r="K681" s="52"/>
      <c r="L681" s="52"/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  <c r="Y681" s="52"/>
      <c r="Z681" s="52"/>
    </row>
    <row r="682">
      <c r="A682" s="52"/>
      <c r="B682" s="52"/>
      <c r="C682" s="52"/>
      <c r="D682" s="52"/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  <c r="Y682" s="52"/>
      <c r="Z682" s="52"/>
    </row>
    <row r="683">
      <c r="A683" s="52"/>
      <c r="B683" s="52"/>
      <c r="C683" s="52"/>
      <c r="D683" s="52"/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  <c r="Y683" s="52"/>
      <c r="Z683" s="52"/>
    </row>
    <row r="684">
      <c r="A684" s="52"/>
      <c r="B684" s="52"/>
      <c r="C684" s="52"/>
      <c r="D684" s="52"/>
      <c r="E684" s="52"/>
      <c r="F684" s="52"/>
      <c r="G684" s="52"/>
      <c r="H684" s="52"/>
      <c r="I684" s="52"/>
      <c r="J684" s="52"/>
      <c r="K684" s="52"/>
      <c r="L684" s="52"/>
      <c r="M684" s="52"/>
      <c r="N684" s="52"/>
      <c r="O684" s="52"/>
      <c r="P684" s="52"/>
      <c r="Q684" s="52"/>
      <c r="R684" s="52"/>
      <c r="S684" s="52"/>
      <c r="T684" s="52"/>
      <c r="U684" s="52"/>
      <c r="V684" s="52"/>
      <c r="W684" s="52"/>
      <c r="X684" s="52"/>
      <c r="Y684" s="52"/>
      <c r="Z684" s="52"/>
    </row>
    <row r="685">
      <c r="A685" s="52"/>
      <c r="B685" s="52"/>
      <c r="C685" s="52"/>
      <c r="D685" s="52"/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52"/>
      <c r="Z685" s="52"/>
    </row>
    <row r="686">
      <c r="A686" s="52"/>
      <c r="B686" s="52"/>
      <c r="C686" s="52"/>
      <c r="D686" s="52"/>
      <c r="E686" s="52"/>
      <c r="F686" s="52"/>
      <c r="G686" s="52"/>
      <c r="H686" s="52"/>
      <c r="I686" s="52"/>
      <c r="J686" s="52"/>
      <c r="K686" s="52"/>
      <c r="L686" s="52"/>
      <c r="M686" s="52"/>
      <c r="N686" s="52"/>
      <c r="O686" s="52"/>
      <c r="P686" s="52"/>
      <c r="Q686" s="52"/>
      <c r="R686" s="52"/>
      <c r="S686" s="52"/>
      <c r="T686" s="52"/>
      <c r="U686" s="52"/>
      <c r="V686" s="52"/>
      <c r="W686" s="52"/>
      <c r="X686" s="52"/>
      <c r="Y686" s="52"/>
      <c r="Z686" s="52"/>
    </row>
    <row r="687">
      <c r="A687" s="52"/>
      <c r="B687" s="52"/>
      <c r="C687" s="52"/>
      <c r="D687" s="52"/>
      <c r="E687" s="52"/>
      <c r="F687" s="52"/>
      <c r="G687" s="52"/>
      <c r="H687" s="52"/>
      <c r="I687" s="52"/>
      <c r="J687" s="52"/>
      <c r="K687" s="52"/>
      <c r="L687" s="52"/>
      <c r="M687" s="52"/>
      <c r="N687" s="52"/>
      <c r="O687" s="52"/>
      <c r="P687" s="52"/>
      <c r="Q687" s="52"/>
      <c r="R687" s="52"/>
      <c r="S687" s="52"/>
      <c r="T687" s="52"/>
      <c r="U687" s="52"/>
      <c r="V687" s="52"/>
      <c r="W687" s="52"/>
      <c r="X687" s="52"/>
      <c r="Y687" s="52"/>
      <c r="Z687" s="52"/>
    </row>
    <row r="688">
      <c r="A688" s="52"/>
      <c r="B688" s="52"/>
      <c r="C688" s="52"/>
      <c r="D688" s="52"/>
      <c r="E688" s="52"/>
      <c r="F688" s="52"/>
      <c r="G688" s="52"/>
      <c r="H688" s="52"/>
      <c r="I688" s="52"/>
      <c r="J688" s="52"/>
      <c r="K688" s="52"/>
      <c r="L688" s="52"/>
      <c r="M688" s="52"/>
      <c r="N688" s="52"/>
      <c r="O688" s="52"/>
      <c r="P688" s="52"/>
      <c r="Q688" s="52"/>
      <c r="R688" s="52"/>
      <c r="S688" s="52"/>
      <c r="T688" s="52"/>
      <c r="U688" s="52"/>
      <c r="V688" s="52"/>
      <c r="W688" s="52"/>
      <c r="X688" s="52"/>
      <c r="Y688" s="52"/>
      <c r="Z688" s="52"/>
    </row>
    <row r="689">
      <c r="A689" s="52"/>
      <c r="B689" s="52"/>
      <c r="C689" s="52"/>
      <c r="D689" s="52"/>
      <c r="E689" s="52"/>
      <c r="F689" s="52"/>
      <c r="G689" s="52"/>
      <c r="H689" s="52"/>
      <c r="I689" s="52"/>
      <c r="J689" s="52"/>
      <c r="K689" s="52"/>
      <c r="L689" s="52"/>
      <c r="M689" s="52"/>
      <c r="N689" s="52"/>
      <c r="O689" s="52"/>
      <c r="P689" s="52"/>
      <c r="Q689" s="52"/>
      <c r="R689" s="52"/>
      <c r="S689" s="52"/>
      <c r="T689" s="52"/>
      <c r="U689" s="52"/>
      <c r="V689" s="52"/>
      <c r="W689" s="52"/>
      <c r="X689" s="52"/>
      <c r="Y689" s="52"/>
      <c r="Z689" s="52"/>
    </row>
    <row r="690">
      <c r="A690" s="52"/>
      <c r="B690" s="52"/>
      <c r="C690" s="52"/>
      <c r="D690" s="52"/>
      <c r="E690" s="52"/>
      <c r="F690" s="52"/>
      <c r="G690" s="52"/>
      <c r="H690" s="52"/>
      <c r="I690" s="52"/>
      <c r="J690" s="52"/>
      <c r="K690" s="52"/>
      <c r="L690" s="52"/>
      <c r="M690" s="52"/>
      <c r="N690" s="52"/>
      <c r="O690" s="52"/>
      <c r="P690" s="52"/>
      <c r="Q690" s="52"/>
      <c r="R690" s="52"/>
      <c r="S690" s="52"/>
      <c r="T690" s="52"/>
      <c r="U690" s="52"/>
      <c r="V690" s="52"/>
      <c r="W690" s="52"/>
      <c r="X690" s="52"/>
      <c r="Y690" s="52"/>
      <c r="Z690" s="52"/>
    </row>
    <row r="691">
      <c r="A691" s="52"/>
      <c r="B691" s="52"/>
      <c r="C691" s="52"/>
      <c r="D691" s="52"/>
      <c r="E691" s="52"/>
      <c r="F691" s="52"/>
      <c r="G691" s="52"/>
      <c r="H691" s="52"/>
      <c r="I691" s="52"/>
      <c r="J691" s="52"/>
      <c r="K691" s="52"/>
      <c r="L691" s="52"/>
      <c r="M691" s="52"/>
      <c r="N691" s="52"/>
      <c r="O691" s="52"/>
      <c r="P691" s="52"/>
      <c r="Q691" s="52"/>
      <c r="R691" s="52"/>
      <c r="S691" s="52"/>
      <c r="T691" s="52"/>
      <c r="U691" s="52"/>
      <c r="V691" s="52"/>
      <c r="W691" s="52"/>
      <c r="X691" s="52"/>
      <c r="Y691" s="52"/>
      <c r="Z691" s="52"/>
    </row>
    <row r="692">
      <c r="A692" s="52"/>
      <c r="B692" s="52"/>
      <c r="C692" s="52"/>
      <c r="D692" s="52"/>
      <c r="E692" s="52"/>
      <c r="F692" s="52"/>
      <c r="G692" s="52"/>
      <c r="H692" s="52"/>
      <c r="I692" s="52"/>
      <c r="J692" s="52"/>
      <c r="K692" s="52"/>
      <c r="L692" s="52"/>
      <c r="M692" s="52"/>
      <c r="N692" s="52"/>
      <c r="O692" s="52"/>
      <c r="P692" s="52"/>
      <c r="Q692" s="52"/>
      <c r="R692" s="52"/>
      <c r="S692" s="52"/>
      <c r="T692" s="52"/>
      <c r="U692" s="52"/>
      <c r="V692" s="52"/>
      <c r="W692" s="52"/>
      <c r="X692" s="52"/>
      <c r="Y692" s="52"/>
      <c r="Z692" s="52"/>
    </row>
    <row r="693">
      <c r="A693" s="52"/>
      <c r="B693" s="52"/>
      <c r="C693" s="52"/>
      <c r="D693" s="52"/>
      <c r="E693" s="52"/>
      <c r="F693" s="52"/>
      <c r="G693" s="52"/>
      <c r="H693" s="52"/>
      <c r="I693" s="52"/>
      <c r="J693" s="52"/>
      <c r="K693" s="52"/>
      <c r="L693" s="52"/>
      <c r="M693" s="52"/>
      <c r="N693" s="52"/>
      <c r="O693" s="52"/>
      <c r="P693" s="52"/>
      <c r="Q693" s="52"/>
      <c r="R693" s="52"/>
      <c r="S693" s="52"/>
      <c r="T693" s="52"/>
      <c r="U693" s="52"/>
      <c r="V693" s="52"/>
      <c r="W693" s="52"/>
      <c r="X693" s="52"/>
      <c r="Y693" s="52"/>
      <c r="Z693" s="52"/>
    </row>
    <row r="694">
      <c r="A694" s="52"/>
      <c r="B694" s="52"/>
      <c r="C694" s="52"/>
      <c r="D694" s="52"/>
      <c r="E694" s="52"/>
      <c r="F694" s="52"/>
      <c r="G694" s="52"/>
      <c r="H694" s="52"/>
      <c r="I694" s="52"/>
      <c r="J694" s="52"/>
      <c r="K694" s="52"/>
      <c r="L694" s="52"/>
      <c r="M694" s="52"/>
      <c r="N694" s="52"/>
      <c r="O694" s="52"/>
      <c r="P694" s="52"/>
      <c r="Q694" s="52"/>
      <c r="R694" s="52"/>
      <c r="S694" s="52"/>
      <c r="T694" s="52"/>
      <c r="U694" s="52"/>
      <c r="V694" s="52"/>
      <c r="W694" s="52"/>
      <c r="X694" s="52"/>
      <c r="Y694" s="52"/>
      <c r="Z694" s="52"/>
    </row>
    <row r="695">
      <c r="A695" s="52"/>
      <c r="B695" s="52"/>
      <c r="C695" s="52"/>
      <c r="D695" s="52"/>
      <c r="E695" s="52"/>
      <c r="F695" s="52"/>
      <c r="G695" s="52"/>
      <c r="H695" s="52"/>
      <c r="I695" s="52"/>
      <c r="J695" s="52"/>
      <c r="K695" s="52"/>
      <c r="L695" s="52"/>
      <c r="M695" s="52"/>
      <c r="N695" s="52"/>
      <c r="O695" s="52"/>
      <c r="P695" s="52"/>
      <c r="Q695" s="52"/>
      <c r="R695" s="52"/>
      <c r="S695" s="52"/>
      <c r="T695" s="52"/>
      <c r="U695" s="52"/>
      <c r="V695" s="52"/>
      <c r="W695" s="52"/>
      <c r="X695" s="52"/>
      <c r="Y695" s="52"/>
      <c r="Z695" s="52"/>
    </row>
    <row r="696">
      <c r="A696" s="52"/>
      <c r="B696" s="52"/>
      <c r="C696" s="52"/>
      <c r="D696" s="52"/>
      <c r="E696" s="52"/>
      <c r="F696" s="52"/>
      <c r="G696" s="52"/>
      <c r="H696" s="52"/>
      <c r="I696" s="52"/>
      <c r="J696" s="52"/>
      <c r="K696" s="52"/>
      <c r="L696" s="52"/>
      <c r="M696" s="52"/>
      <c r="N696" s="52"/>
      <c r="O696" s="52"/>
      <c r="P696" s="52"/>
      <c r="Q696" s="52"/>
      <c r="R696" s="52"/>
      <c r="S696" s="52"/>
      <c r="T696" s="52"/>
      <c r="U696" s="52"/>
      <c r="V696" s="52"/>
      <c r="W696" s="52"/>
      <c r="X696" s="52"/>
      <c r="Y696" s="52"/>
      <c r="Z696" s="52"/>
    </row>
    <row r="697">
      <c r="A697" s="52"/>
      <c r="B697" s="52"/>
      <c r="C697" s="52"/>
      <c r="D697" s="52"/>
      <c r="E697" s="52"/>
      <c r="F697" s="52"/>
      <c r="G697" s="52"/>
      <c r="H697" s="52"/>
      <c r="I697" s="52"/>
      <c r="J697" s="52"/>
      <c r="K697" s="52"/>
      <c r="L697" s="52"/>
      <c r="M697" s="52"/>
      <c r="N697" s="52"/>
      <c r="O697" s="52"/>
      <c r="P697" s="52"/>
      <c r="Q697" s="52"/>
      <c r="R697" s="52"/>
      <c r="S697" s="52"/>
      <c r="T697" s="52"/>
      <c r="U697" s="52"/>
      <c r="V697" s="52"/>
      <c r="W697" s="52"/>
      <c r="X697" s="52"/>
      <c r="Y697" s="52"/>
      <c r="Z697" s="52"/>
    </row>
    <row r="698">
      <c r="A698" s="52"/>
      <c r="B698" s="52"/>
      <c r="C698" s="52"/>
      <c r="D698" s="52"/>
      <c r="E698" s="52"/>
      <c r="F698" s="52"/>
      <c r="G698" s="52"/>
      <c r="H698" s="52"/>
      <c r="I698" s="52"/>
      <c r="J698" s="52"/>
      <c r="K698" s="52"/>
      <c r="L698" s="52"/>
      <c r="M698" s="52"/>
      <c r="N698" s="52"/>
      <c r="O698" s="52"/>
      <c r="P698" s="52"/>
      <c r="Q698" s="52"/>
      <c r="R698" s="52"/>
      <c r="S698" s="52"/>
      <c r="T698" s="52"/>
      <c r="U698" s="52"/>
      <c r="V698" s="52"/>
      <c r="W698" s="52"/>
      <c r="X698" s="52"/>
      <c r="Y698" s="52"/>
      <c r="Z698" s="52"/>
    </row>
    <row r="699">
      <c r="A699" s="52"/>
      <c r="B699" s="52"/>
      <c r="C699" s="52"/>
      <c r="D699" s="52"/>
      <c r="E699" s="52"/>
      <c r="F699" s="52"/>
      <c r="G699" s="52"/>
      <c r="H699" s="52"/>
      <c r="I699" s="52"/>
      <c r="J699" s="52"/>
      <c r="K699" s="52"/>
      <c r="L699" s="52"/>
      <c r="M699" s="52"/>
      <c r="N699" s="52"/>
      <c r="O699" s="52"/>
      <c r="P699" s="52"/>
      <c r="Q699" s="52"/>
      <c r="R699" s="52"/>
      <c r="S699" s="52"/>
      <c r="T699" s="52"/>
      <c r="U699" s="52"/>
      <c r="V699" s="52"/>
      <c r="W699" s="52"/>
      <c r="X699" s="52"/>
      <c r="Y699" s="52"/>
      <c r="Z699" s="52"/>
    </row>
    <row r="700">
      <c r="A700" s="52"/>
      <c r="B700" s="52"/>
      <c r="C700" s="52"/>
      <c r="D700" s="52"/>
      <c r="E700" s="52"/>
      <c r="F700" s="52"/>
      <c r="G700" s="52"/>
      <c r="H700" s="52"/>
      <c r="I700" s="52"/>
      <c r="J700" s="52"/>
      <c r="K700" s="52"/>
      <c r="L700" s="52"/>
      <c r="M700" s="52"/>
      <c r="N700" s="52"/>
      <c r="O700" s="52"/>
      <c r="P700" s="52"/>
      <c r="Q700" s="52"/>
      <c r="R700" s="52"/>
      <c r="S700" s="52"/>
      <c r="T700" s="52"/>
      <c r="U700" s="52"/>
      <c r="V700" s="52"/>
      <c r="W700" s="52"/>
      <c r="X700" s="52"/>
      <c r="Y700" s="52"/>
      <c r="Z700" s="52"/>
    </row>
    <row r="701">
      <c r="A701" s="52"/>
      <c r="B701" s="52"/>
      <c r="C701" s="52"/>
      <c r="D701" s="52"/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</row>
    <row r="702">
      <c r="A702" s="52"/>
      <c r="B702" s="52"/>
      <c r="C702" s="52"/>
      <c r="D702" s="52"/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</row>
    <row r="703">
      <c r="A703" s="52"/>
      <c r="B703" s="52"/>
      <c r="C703" s="52"/>
      <c r="D703" s="52"/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</row>
    <row r="704">
      <c r="A704" s="52"/>
      <c r="B704" s="52"/>
      <c r="C704" s="52"/>
      <c r="D704" s="52"/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  <c r="Z704" s="52"/>
    </row>
    <row r="705">
      <c r="A705" s="52"/>
      <c r="B705" s="52"/>
      <c r="C705" s="52"/>
      <c r="D705" s="52"/>
      <c r="E705" s="52"/>
      <c r="F705" s="52"/>
      <c r="G705" s="52"/>
      <c r="H705" s="52"/>
      <c r="I705" s="52"/>
      <c r="J705" s="52"/>
      <c r="K705" s="52"/>
      <c r="L705" s="52"/>
      <c r="M705" s="52"/>
      <c r="N705" s="52"/>
      <c r="O705" s="52"/>
      <c r="P705" s="52"/>
      <c r="Q705" s="52"/>
      <c r="R705" s="52"/>
      <c r="S705" s="52"/>
      <c r="T705" s="52"/>
      <c r="U705" s="52"/>
      <c r="V705" s="52"/>
      <c r="W705" s="52"/>
      <c r="X705" s="52"/>
      <c r="Y705" s="52"/>
      <c r="Z705" s="52"/>
    </row>
    <row r="706">
      <c r="A706" s="52"/>
      <c r="B706" s="52"/>
      <c r="C706" s="52"/>
      <c r="D706" s="52"/>
      <c r="E706" s="52"/>
      <c r="F706" s="52"/>
      <c r="G706" s="52"/>
      <c r="H706" s="52"/>
      <c r="I706" s="52"/>
      <c r="J706" s="52"/>
      <c r="K706" s="52"/>
      <c r="L706" s="52"/>
      <c r="M706" s="52"/>
      <c r="N706" s="52"/>
      <c r="O706" s="52"/>
      <c r="P706" s="52"/>
      <c r="Q706" s="52"/>
      <c r="R706" s="52"/>
      <c r="S706" s="52"/>
      <c r="T706" s="52"/>
      <c r="U706" s="52"/>
      <c r="V706" s="52"/>
      <c r="W706" s="52"/>
      <c r="X706" s="52"/>
      <c r="Y706" s="52"/>
      <c r="Z706" s="52"/>
    </row>
    <row r="707">
      <c r="A707" s="52"/>
      <c r="B707" s="52"/>
      <c r="C707" s="52"/>
      <c r="D707" s="52"/>
      <c r="E707" s="52"/>
      <c r="F707" s="52"/>
      <c r="G707" s="52"/>
      <c r="H707" s="52"/>
      <c r="I707" s="52"/>
      <c r="J707" s="52"/>
      <c r="K707" s="52"/>
      <c r="L707" s="52"/>
      <c r="M707" s="52"/>
      <c r="N707" s="52"/>
      <c r="O707" s="52"/>
      <c r="P707" s="52"/>
      <c r="Q707" s="52"/>
      <c r="R707" s="52"/>
      <c r="S707" s="52"/>
      <c r="T707" s="52"/>
      <c r="U707" s="52"/>
      <c r="V707" s="52"/>
      <c r="W707" s="52"/>
      <c r="X707" s="52"/>
      <c r="Y707" s="52"/>
      <c r="Z707" s="52"/>
    </row>
    <row r="708">
      <c r="A708" s="52"/>
      <c r="B708" s="52"/>
      <c r="C708" s="52"/>
      <c r="D708" s="52"/>
      <c r="E708" s="52"/>
      <c r="F708" s="52"/>
      <c r="G708" s="52"/>
      <c r="H708" s="52"/>
      <c r="I708" s="52"/>
      <c r="J708" s="52"/>
      <c r="K708" s="52"/>
      <c r="L708" s="52"/>
      <c r="M708" s="52"/>
      <c r="N708" s="52"/>
      <c r="O708" s="52"/>
      <c r="P708" s="52"/>
      <c r="Q708" s="52"/>
      <c r="R708" s="52"/>
      <c r="S708" s="52"/>
      <c r="T708" s="52"/>
      <c r="U708" s="52"/>
      <c r="V708" s="52"/>
      <c r="W708" s="52"/>
      <c r="X708" s="52"/>
      <c r="Y708" s="52"/>
      <c r="Z708" s="52"/>
    </row>
    <row r="709">
      <c r="A709" s="52"/>
      <c r="B709" s="52"/>
      <c r="C709" s="52"/>
      <c r="D709" s="52"/>
      <c r="E709" s="52"/>
      <c r="F709" s="52"/>
      <c r="G709" s="52"/>
      <c r="H709" s="52"/>
      <c r="I709" s="52"/>
      <c r="J709" s="52"/>
      <c r="K709" s="52"/>
      <c r="L709" s="52"/>
      <c r="M709" s="52"/>
      <c r="N709" s="52"/>
      <c r="O709" s="52"/>
      <c r="P709" s="52"/>
      <c r="Q709" s="52"/>
      <c r="R709" s="52"/>
      <c r="S709" s="52"/>
      <c r="T709" s="52"/>
      <c r="U709" s="52"/>
      <c r="V709" s="52"/>
      <c r="W709" s="52"/>
      <c r="X709" s="52"/>
      <c r="Y709" s="52"/>
      <c r="Z709" s="52"/>
    </row>
    <row r="710">
      <c r="A710" s="52"/>
      <c r="B710" s="52"/>
      <c r="C710" s="52"/>
      <c r="D710" s="52"/>
      <c r="E710" s="52"/>
      <c r="F710" s="52"/>
      <c r="G710" s="52"/>
      <c r="H710" s="52"/>
      <c r="I710" s="52"/>
      <c r="J710" s="52"/>
      <c r="K710" s="52"/>
      <c r="L710" s="52"/>
      <c r="M710" s="52"/>
      <c r="N710" s="52"/>
      <c r="O710" s="52"/>
      <c r="P710" s="52"/>
      <c r="Q710" s="52"/>
      <c r="R710" s="52"/>
      <c r="S710" s="52"/>
      <c r="T710" s="52"/>
      <c r="U710" s="52"/>
      <c r="V710" s="52"/>
      <c r="W710" s="52"/>
      <c r="X710" s="52"/>
      <c r="Y710" s="52"/>
      <c r="Z710" s="52"/>
    </row>
    <row r="711">
      <c r="A711" s="52"/>
      <c r="B711" s="52"/>
      <c r="C711" s="52"/>
      <c r="D711" s="52"/>
      <c r="E711" s="52"/>
      <c r="F711" s="52"/>
      <c r="G711" s="52"/>
      <c r="H711" s="52"/>
      <c r="I711" s="52"/>
      <c r="J711" s="52"/>
      <c r="K711" s="52"/>
      <c r="L711" s="52"/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  <c r="X711" s="52"/>
      <c r="Y711" s="52"/>
      <c r="Z711" s="52"/>
    </row>
    <row r="712">
      <c r="A712" s="52"/>
      <c r="B712" s="52"/>
      <c r="C712" s="52"/>
      <c r="D712" s="52"/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  <c r="Z712" s="52"/>
    </row>
    <row r="713">
      <c r="A713" s="52"/>
      <c r="B713" s="52"/>
      <c r="C713" s="52"/>
      <c r="D713" s="52"/>
      <c r="E713" s="52"/>
      <c r="F713" s="52"/>
      <c r="G713" s="52"/>
      <c r="H713" s="52"/>
      <c r="I713" s="52"/>
      <c r="J713" s="52"/>
      <c r="K713" s="52"/>
      <c r="L713" s="52"/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  <c r="Y713" s="52"/>
      <c r="Z713" s="52"/>
    </row>
    <row r="714">
      <c r="A714" s="52"/>
      <c r="B714" s="52"/>
      <c r="C714" s="52"/>
      <c r="D714" s="52"/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  <c r="Z714" s="52"/>
    </row>
    <row r="715">
      <c r="A715" s="52"/>
      <c r="B715" s="52"/>
      <c r="C715" s="52"/>
      <c r="D715" s="52"/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  <c r="Y715" s="52"/>
      <c r="Z715" s="52"/>
    </row>
    <row r="716">
      <c r="A716" s="52"/>
      <c r="B716" s="52"/>
      <c r="C716" s="52"/>
      <c r="D716" s="52"/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  <c r="Y716" s="52"/>
      <c r="Z716" s="52"/>
    </row>
    <row r="717">
      <c r="A717" s="52"/>
      <c r="B717" s="52"/>
      <c r="C717" s="52"/>
      <c r="D717" s="52"/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  <c r="Y717" s="52"/>
      <c r="Z717" s="52"/>
    </row>
    <row r="718">
      <c r="A718" s="52"/>
      <c r="B718" s="52"/>
      <c r="C718" s="52"/>
      <c r="D718" s="52"/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  <c r="Y718" s="52"/>
      <c r="Z718" s="52"/>
    </row>
    <row r="719">
      <c r="A719" s="52"/>
      <c r="B719" s="52"/>
      <c r="C719" s="52"/>
      <c r="D719" s="52"/>
      <c r="E719" s="52"/>
      <c r="F719" s="52"/>
      <c r="G719" s="52"/>
      <c r="H719" s="52"/>
      <c r="I719" s="52"/>
      <c r="J719" s="52"/>
      <c r="K719" s="52"/>
      <c r="L719" s="52"/>
      <c r="M719" s="52"/>
      <c r="N719" s="52"/>
      <c r="O719" s="52"/>
      <c r="P719" s="52"/>
      <c r="Q719" s="52"/>
      <c r="R719" s="52"/>
      <c r="S719" s="52"/>
      <c r="T719" s="52"/>
      <c r="U719" s="52"/>
      <c r="V719" s="52"/>
      <c r="W719" s="52"/>
      <c r="X719" s="52"/>
      <c r="Y719" s="52"/>
      <c r="Z719" s="52"/>
    </row>
    <row r="720">
      <c r="A720" s="52"/>
      <c r="B720" s="52"/>
      <c r="C720" s="52"/>
      <c r="D720" s="52"/>
      <c r="E720" s="52"/>
      <c r="F720" s="52"/>
      <c r="G720" s="52"/>
      <c r="H720" s="52"/>
      <c r="I720" s="52"/>
      <c r="J720" s="52"/>
      <c r="K720" s="52"/>
      <c r="L720" s="52"/>
      <c r="M720" s="52"/>
      <c r="N720" s="52"/>
      <c r="O720" s="52"/>
      <c r="P720" s="52"/>
      <c r="Q720" s="52"/>
      <c r="R720" s="52"/>
      <c r="S720" s="52"/>
      <c r="T720" s="52"/>
      <c r="U720" s="52"/>
      <c r="V720" s="52"/>
      <c r="W720" s="52"/>
      <c r="X720" s="52"/>
      <c r="Y720" s="52"/>
      <c r="Z720" s="52"/>
    </row>
    <row r="721">
      <c r="A721" s="52"/>
      <c r="B721" s="52"/>
      <c r="C721" s="52"/>
      <c r="D721" s="52"/>
      <c r="E721" s="52"/>
      <c r="F721" s="52"/>
      <c r="G721" s="52"/>
      <c r="H721" s="52"/>
      <c r="I721" s="52"/>
      <c r="J721" s="52"/>
      <c r="K721" s="52"/>
      <c r="L721" s="52"/>
      <c r="M721" s="52"/>
      <c r="N721" s="52"/>
      <c r="O721" s="52"/>
      <c r="P721" s="52"/>
      <c r="Q721" s="52"/>
      <c r="R721" s="52"/>
      <c r="S721" s="52"/>
      <c r="T721" s="52"/>
      <c r="U721" s="52"/>
      <c r="V721" s="52"/>
      <c r="W721" s="52"/>
      <c r="X721" s="52"/>
      <c r="Y721" s="52"/>
      <c r="Z721" s="52"/>
    </row>
    <row r="722">
      <c r="A722" s="52"/>
      <c r="B722" s="52"/>
      <c r="C722" s="52"/>
      <c r="D722" s="52"/>
      <c r="E722" s="52"/>
      <c r="F722" s="52"/>
      <c r="G722" s="52"/>
      <c r="H722" s="52"/>
      <c r="I722" s="52"/>
      <c r="J722" s="52"/>
      <c r="K722" s="52"/>
      <c r="L722" s="52"/>
      <c r="M722" s="52"/>
      <c r="N722" s="52"/>
      <c r="O722" s="52"/>
      <c r="P722" s="52"/>
      <c r="Q722" s="52"/>
      <c r="R722" s="52"/>
      <c r="S722" s="52"/>
      <c r="T722" s="52"/>
      <c r="U722" s="52"/>
      <c r="V722" s="52"/>
      <c r="W722" s="52"/>
      <c r="X722" s="52"/>
      <c r="Y722" s="52"/>
      <c r="Z722" s="52"/>
    </row>
    <row r="723">
      <c r="A723" s="52"/>
      <c r="B723" s="52"/>
      <c r="C723" s="52"/>
      <c r="D723" s="52"/>
      <c r="E723" s="52"/>
      <c r="F723" s="52"/>
      <c r="G723" s="52"/>
      <c r="H723" s="52"/>
      <c r="I723" s="52"/>
      <c r="J723" s="52"/>
      <c r="K723" s="52"/>
      <c r="L723" s="52"/>
      <c r="M723" s="52"/>
      <c r="N723" s="52"/>
      <c r="O723" s="52"/>
      <c r="P723" s="52"/>
      <c r="Q723" s="52"/>
      <c r="R723" s="52"/>
      <c r="S723" s="52"/>
      <c r="T723" s="52"/>
      <c r="U723" s="52"/>
      <c r="V723" s="52"/>
      <c r="W723" s="52"/>
      <c r="X723" s="52"/>
      <c r="Y723" s="52"/>
      <c r="Z723" s="52"/>
    </row>
    <row r="724">
      <c r="A724" s="52"/>
      <c r="B724" s="52"/>
      <c r="C724" s="52"/>
      <c r="D724" s="52"/>
      <c r="E724" s="52"/>
      <c r="F724" s="52"/>
      <c r="G724" s="52"/>
      <c r="H724" s="52"/>
      <c r="I724" s="52"/>
      <c r="J724" s="52"/>
      <c r="K724" s="52"/>
      <c r="L724" s="52"/>
      <c r="M724" s="52"/>
      <c r="N724" s="52"/>
      <c r="O724" s="52"/>
      <c r="P724" s="52"/>
      <c r="Q724" s="52"/>
      <c r="R724" s="52"/>
      <c r="S724" s="52"/>
      <c r="T724" s="52"/>
      <c r="U724" s="52"/>
      <c r="V724" s="52"/>
      <c r="W724" s="52"/>
      <c r="X724" s="52"/>
      <c r="Y724" s="52"/>
      <c r="Z724" s="52"/>
    </row>
    <row r="725">
      <c r="A725" s="52"/>
      <c r="B725" s="52"/>
      <c r="C725" s="52"/>
      <c r="D725" s="52"/>
      <c r="E725" s="52"/>
      <c r="F725" s="52"/>
      <c r="G725" s="52"/>
      <c r="H725" s="52"/>
      <c r="I725" s="52"/>
      <c r="J725" s="52"/>
      <c r="K725" s="52"/>
      <c r="L725" s="52"/>
      <c r="M725" s="52"/>
      <c r="N725" s="52"/>
      <c r="O725" s="52"/>
      <c r="P725" s="52"/>
      <c r="Q725" s="52"/>
      <c r="R725" s="52"/>
      <c r="S725" s="52"/>
      <c r="T725" s="52"/>
      <c r="U725" s="52"/>
      <c r="V725" s="52"/>
      <c r="W725" s="52"/>
      <c r="X725" s="52"/>
      <c r="Y725" s="52"/>
      <c r="Z725" s="52"/>
    </row>
    <row r="726">
      <c r="A726" s="52"/>
      <c r="B726" s="52"/>
      <c r="C726" s="52"/>
      <c r="D726" s="52"/>
      <c r="E726" s="52"/>
      <c r="F726" s="52"/>
      <c r="G726" s="52"/>
      <c r="H726" s="52"/>
      <c r="I726" s="52"/>
      <c r="J726" s="52"/>
      <c r="K726" s="52"/>
      <c r="L726" s="52"/>
      <c r="M726" s="52"/>
      <c r="N726" s="52"/>
      <c r="O726" s="52"/>
      <c r="P726" s="52"/>
      <c r="Q726" s="52"/>
      <c r="R726" s="52"/>
      <c r="S726" s="52"/>
      <c r="T726" s="52"/>
      <c r="U726" s="52"/>
      <c r="V726" s="52"/>
      <c r="W726" s="52"/>
      <c r="X726" s="52"/>
      <c r="Y726" s="52"/>
      <c r="Z726" s="52"/>
    </row>
    <row r="727">
      <c r="A727" s="52"/>
      <c r="B727" s="52"/>
      <c r="C727" s="52"/>
      <c r="D727" s="52"/>
      <c r="E727" s="52"/>
      <c r="F727" s="52"/>
      <c r="G727" s="52"/>
      <c r="H727" s="52"/>
      <c r="I727" s="52"/>
      <c r="J727" s="52"/>
      <c r="K727" s="52"/>
      <c r="L727" s="52"/>
      <c r="M727" s="52"/>
      <c r="N727" s="52"/>
      <c r="O727" s="52"/>
      <c r="P727" s="52"/>
      <c r="Q727" s="52"/>
      <c r="R727" s="52"/>
      <c r="S727" s="52"/>
      <c r="T727" s="52"/>
      <c r="U727" s="52"/>
      <c r="V727" s="52"/>
      <c r="W727" s="52"/>
      <c r="X727" s="52"/>
      <c r="Y727" s="52"/>
      <c r="Z727" s="52"/>
    </row>
    <row r="728">
      <c r="A728" s="52"/>
      <c r="B728" s="52"/>
      <c r="C728" s="52"/>
      <c r="D728" s="52"/>
      <c r="E728" s="52"/>
      <c r="F728" s="52"/>
      <c r="G728" s="52"/>
      <c r="H728" s="52"/>
      <c r="I728" s="52"/>
      <c r="J728" s="52"/>
      <c r="K728" s="52"/>
      <c r="L728" s="52"/>
      <c r="M728" s="52"/>
      <c r="N728" s="52"/>
      <c r="O728" s="52"/>
      <c r="P728" s="52"/>
      <c r="Q728" s="52"/>
      <c r="R728" s="52"/>
      <c r="S728" s="52"/>
      <c r="T728" s="52"/>
      <c r="U728" s="52"/>
      <c r="V728" s="52"/>
      <c r="W728" s="52"/>
      <c r="X728" s="52"/>
      <c r="Y728" s="52"/>
      <c r="Z728" s="52"/>
    </row>
    <row r="729">
      <c r="A729" s="52"/>
      <c r="B729" s="52"/>
      <c r="C729" s="52"/>
      <c r="D729" s="52"/>
      <c r="E729" s="52"/>
      <c r="F729" s="52"/>
      <c r="G729" s="52"/>
      <c r="H729" s="52"/>
      <c r="I729" s="52"/>
      <c r="J729" s="52"/>
      <c r="K729" s="52"/>
      <c r="L729" s="52"/>
      <c r="M729" s="52"/>
      <c r="N729" s="52"/>
      <c r="O729" s="52"/>
      <c r="P729" s="52"/>
      <c r="Q729" s="52"/>
      <c r="R729" s="52"/>
      <c r="S729" s="52"/>
      <c r="T729" s="52"/>
      <c r="U729" s="52"/>
      <c r="V729" s="52"/>
      <c r="W729" s="52"/>
      <c r="X729" s="52"/>
      <c r="Y729" s="52"/>
      <c r="Z729" s="52"/>
    </row>
    <row r="730">
      <c r="A730" s="52"/>
      <c r="B730" s="52"/>
      <c r="C730" s="52"/>
      <c r="D730" s="52"/>
      <c r="E730" s="52"/>
      <c r="F730" s="52"/>
      <c r="G730" s="52"/>
      <c r="H730" s="52"/>
      <c r="I730" s="52"/>
      <c r="J730" s="52"/>
      <c r="K730" s="52"/>
      <c r="L730" s="52"/>
      <c r="M730" s="52"/>
      <c r="N730" s="52"/>
      <c r="O730" s="52"/>
      <c r="P730" s="52"/>
      <c r="Q730" s="52"/>
      <c r="R730" s="52"/>
      <c r="S730" s="52"/>
      <c r="T730" s="52"/>
      <c r="U730" s="52"/>
      <c r="V730" s="52"/>
      <c r="W730" s="52"/>
      <c r="X730" s="52"/>
      <c r="Y730" s="52"/>
      <c r="Z730" s="52"/>
    </row>
    <row r="731">
      <c r="A731" s="52"/>
      <c r="B731" s="52"/>
      <c r="C731" s="52"/>
      <c r="D731" s="52"/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  <c r="Y731" s="52"/>
      <c r="Z731" s="52"/>
    </row>
    <row r="732">
      <c r="A732" s="52"/>
      <c r="B732" s="52"/>
      <c r="C732" s="52"/>
      <c r="D732" s="52"/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  <c r="Y732" s="52"/>
      <c r="Z732" s="52"/>
    </row>
    <row r="733">
      <c r="A733" s="52"/>
      <c r="B733" s="52"/>
      <c r="C733" s="52"/>
      <c r="D733" s="52"/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  <c r="Y733" s="52"/>
      <c r="Z733" s="52"/>
    </row>
    <row r="734">
      <c r="A734" s="52"/>
      <c r="B734" s="52"/>
      <c r="C734" s="52"/>
      <c r="D734" s="52"/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  <c r="Y734" s="52"/>
      <c r="Z734" s="52"/>
    </row>
    <row r="735">
      <c r="A735" s="52"/>
      <c r="B735" s="52"/>
      <c r="C735" s="52"/>
      <c r="D735" s="52"/>
      <c r="E735" s="52"/>
      <c r="F735" s="52"/>
      <c r="G735" s="52"/>
      <c r="H735" s="52"/>
      <c r="I735" s="52"/>
      <c r="J735" s="52"/>
      <c r="K735" s="52"/>
      <c r="L735" s="52"/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  <c r="Y735" s="52"/>
      <c r="Z735" s="52"/>
    </row>
    <row r="736">
      <c r="A736" s="52"/>
      <c r="B736" s="52"/>
      <c r="C736" s="52"/>
      <c r="D736" s="52"/>
      <c r="E736" s="52"/>
      <c r="F736" s="52"/>
      <c r="G736" s="52"/>
      <c r="H736" s="52"/>
      <c r="I736" s="52"/>
      <c r="J736" s="52"/>
      <c r="K736" s="52"/>
      <c r="L736" s="52"/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  <c r="X736" s="52"/>
      <c r="Y736" s="52"/>
      <c r="Z736" s="52"/>
    </row>
    <row r="737">
      <c r="A737" s="52"/>
      <c r="B737" s="52"/>
      <c r="C737" s="52"/>
      <c r="D737" s="52"/>
      <c r="E737" s="52"/>
      <c r="F737" s="52"/>
      <c r="G737" s="52"/>
      <c r="H737" s="52"/>
      <c r="I737" s="52"/>
      <c r="J737" s="52"/>
      <c r="K737" s="52"/>
      <c r="L737" s="52"/>
      <c r="M737" s="52"/>
      <c r="N737" s="52"/>
      <c r="O737" s="52"/>
      <c r="P737" s="52"/>
      <c r="Q737" s="52"/>
      <c r="R737" s="52"/>
      <c r="S737" s="52"/>
      <c r="T737" s="52"/>
      <c r="U737" s="52"/>
      <c r="V737" s="52"/>
      <c r="W737" s="52"/>
      <c r="X737" s="52"/>
      <c r="Y737" s="52"/>
      <c r="Z737" s="52"/>
    </row>
    <row r="738">
      <c r="A738" s="52"/>
      <c r="B738" s="52"/>
      <c r="C738" s="52"/>
      <c r="D738" s="52"/>
      <c r="E738" s="52"/>
      <c r="F738" s="52"/>
      <c r="G738" s="52"/>
      <c r="H738" s="52"/>
      <c r="I738" s="52"/>
      <c r="J738" s="52"/>
      <c r="K738" s="52"/>
      <c r="L738" s="52"/>
      <c r="M738" s="52"/>
      <c r="N738" s="52"/>
      <c r="O738" s="52"/>
      <c r="P738" s="52"/>
      <c r="Q738" s="52"/>
      <c r="R738" s="52"/>
      <c r="S738" s="52"/>
      <c r="T738" s="52"/>
      <c r="U738" s="52"/>
      <c r="V738" s="52"/>
      <c r="W738" s="52"/>
      <c r="X738" s="52"/>
      <c r="Y738" s="52"/>
      <c r="Z738" s="52"/>
    </row>
    <row r="739">
      <c r="A739" s="52"/>
      <c r="B739" s="52"/>
      <c r="C739" s="52"/>
      <c r="D739" s="52"/>
      <c r="E739" s="52"/>
      <c r="F739" s="52"/>
      <c r="G739" s="52"/>
      <c r="H739" s="52"/>
      <c r="I739" s="52"/>
      <c r="J739" s="52"/>
      <c r="K739" s="52"/>
      <c r="L739" s="52"/>
      <c r="M739" s="52"/>
      <c r="N739" s="52"/>
      <c r="O739" s="52"/>
      <c r="P739" s="52"/>
      <c r="Q739" s="52"/>
      <c r="R739" s="52"/>
      <c r="S739" s="52"/>
      <c r="T739" s="52"/>
      <c r="U739" s="52"/>
      <c r="V739" s="52"/>
      <c r="W739" s="52"/>
      <c r="X739" s="52"/>
      <c r="Y739" s="52"/>
      <c r="Z739" s="52"/>
    </row>
    <row r="740">
      <c r="A740" s="52"/>
      <c r="B740" s="52"/>
      <c r="C740" s="52"/>
      <c r="D740" s="52"/>
      <c r="E740" s="52"/>
      <c r="F740" s="52"/>
      <c r="G740" s="52"/>
      <c r="H740" s="52"/>
      <c r="I740" s="52"/>
      <c r="J740" s="52"/>
      <c r="K740" s="52"/>
      <c r="L740" s="52"/>
      <c r="M740" s="52"/>
      <c r="N740" s="52"/>
      <c r="O740" s="52"/>
      <c r="P740" s="52"/>
      <c r="Q740" s="52"/>
      <c r="R740" s="52"/>
      <c r="S740" s="52"/>
      <c r="T740" s="52"/>
      <c r="U740" s="52"/>
      <c r="V740" s="52"/>
      <c r="W740" s="52"/>
      <c r="X740" s="52"/>
      <c r="Y740" s="52"/>
      <c r="Z740" s="52"/>
    </row>
    <row r="741">
      <c r="A741" s="52"/>
      <c r="B741" s="52"/>
      <c r="C741" s="52"/>
      <c r="D741" s="52"/>
      <c r="E741" s="52"/>
      <c r="F741" s="52"/>
      <c r="G741" s="52"/>
      <c r="H741" s="52"/>
      <c r="I741" s="52"/>
      <c r="J741" s="52"/>
      <c r="K741" s="52"/>
      <c r="L741" s="52"/>
      <c r="M741" s="52"/>
      <c r="N741" s="52"/>
      <c r="O741" s="52"/>
      <c r="P741" s="52"/>
      <c r="Q741" s="52"/>
      <c r="R741" s="52"/>
      <c r="S741" s="52"/>
      <c r="T741" s="52"/>
      <c r="U741" s="52"/>
      <c r="V741" s="52"/>
      <c r="W741" s="52"/>
      <c r="X741" s="52"/>
      <c r="Y741" s="52"/>
      <c r="Z741" s="52"/>
    </row>
    <row r="742">
      <c r="A742" s="52"/>
      <c r="B742" s="52"/>
      <c r="C742" s="52"/>
      <c r="D742" s="52"/>
      <c r="E742" s="52"/>
      <c r="F742" s="52"/>
      <c r="G742" s="52"/>
      <c r="H742" s="52"/>
      <c r="I742" s="52"/>
      <c r="J742" s="52"/>
      <c r="K742" s="52"/>
      <c r="L742" s="52"/>
      <c r="M742" s="52"/>
      <c r="N742" s="52"/>
      <c r="O742" s="52"/>
      <c r="P742" s="52"/>
      <c r="Q742" s="52"/>
      <c r="R742" s="52"/>
      <c r="S742" s="52"/>
      <c r="T742" s="52"/>
      <c r="U742" s="52"/>
      <c r="V742" s="52"/>
      <c r="W742" s="52"/>
      <c r="X742" s="52"/>
      <c r="Y742" s="52"/>
      <c r="Z742" s="52"/>
    </row>
    <row r="743">
      <c r="A743" s="52"/>
      <c r="B743" s="52"/>
      <c r="C743" s="52"/>
      <c r="D743" s="52"/>
      <c r="E743" s="52"/>
      <c r="F743" s="52"/>
      <c r="G743" s="52"/>
      <c r="H743" s="52"/>
      <c r="I743" s="52"/>
      <c r="J743" s="52"/>
      <c r="K743" s="52"/>
      <c r="L743" s="52"/>
      <c r="M743" s="52"/>
      <c r="N743" s="52"/>
      <c r="O743" s="52"/>
      <c r="P743" s="52"/>
      <c r="Q743" s="52"/>
      <c r="R743" s="52"/>
      <c r="S743" s="52"/>
      <c r="T743" s="52"/>
      <c r="U743" s="52"/>
      <c r="V743" s="52"/>
      <c r="W743" s="52"/>
      <c r="X743" s="52"/>
      <c r="Y743" s="52"/>
      <c r="Z743" s="52"/>
    </row>
    <row r="744">
      <c r="A744" s="52"/>
      <c r="B744" s="52"/>
      <c r="C744" s="52"/>
      <c r="D744" s="52"/>
      <c r="E744" s="52"/>
      <c r="F744" s="52"/>
      <c r="G744" s="52"/>
      <c r="H744" s="52"/>
      <c r="I744" s="52"/>
      <c r="J744" s="52"/>
      <c r="K744" s="52"/>
      <c r="L744" s="52"/>
      <c r="M744" s="52"/>
      <c r="N744" s="52"/>
      <c r="O744" s="52"/>
      <c r="P744" s="52"/>
      <c r="Q744" s="52"/>
      <c r="R744" s="52"/>
      <c r="S744" s="52"/>
      <c r="T744" s="52"/>
      <c r="U744" s="52"/>
      <c r="V744" s="52"/>
      <c r="W744" s="52"/>
      <c r="X744" s="52"/>
      <c r="Y744" s="52"/>
      <c r="Z744" s="52"/>
    </row>
    <row r="745">
      <c r="A745" s="52"/>
      <c r="B745" s="52"/>
      <c r="C745" s="52"/>
      <c r="D745" s="52"/>
      <c r="E745" s="52"/>
      <c r="F745" s="52"/>
      <c r="G745" s="52"/>
      <c r="H745" s="52"/>
      <c r="I745" s="52"/>
      <c r="J745" s="52"/>
      <c r="K745" s="52"/>
      <c r="L745" s="52"/>
      <c r="M745" s="52"/>
      <c r="N745" s="52"/>
      <c r="O745" s="52"/>
      <c r="P745" s="52"/>
      <c r="Q745" s="52"/>
      <c r="R745" s="52"/>
      <c r="S745" s="52"/>
      <c r="T745" s="52"/>
      <c r="U745" s="52"/>
      <c r="V745" s="52"/>
      <c r="W745" s="52"/>
      <c r="X745" s="52"/>
      <c r="Y745" s="52"/>
      <c r="Z745" s="52"/>
    </row>
    <row r="746">
      <c r="A746" s="52"/>
      <c r="B746" s="52"/>
      <c r="C746" s="52"/>
      <c r="D746" s="52"/>
      <c r="E746" s="52"/>
      <c r="F746" s="52"/>
      <c r="G746" s="52"/>
      <c r="H746" s="52"/>
      <c r="I746" s="52"/>
      <c r="J746" s="52"/>
      <c r="K746" s="52"/>
      <c r="L746" s="52"/>
      <c r="M746" s="52"/>
      <c r="N746" s="52"/>
      <c r="O746" s="52"/>
      <c r="P746" s="52"/>
      <c r="Q746" s="52"/>
      <c r="R746" s="52"/>
      <c r="S746" s="52"/>
      <c r="T746" s="52"/>
      <c r="U746" s="52"/>
      <c r="V746" s="52"/>
      <c r="W746" s="52"/>
      <c r="X746" s="52"/>
      <c r="Y746" s="52"/>
      <c r="Z746" s="52"/>
    </row>
    <row r="747">
      <c r="A747" s="52"/>
      <c r="B747" s="52"/>
      <c r="C747" s="52"/>
      <c r="D747" s="52"/>
      <c r="E747" s="52"/>
      <c r="F747" s="52"/>
      <c r="G747" s="52"/>
      <c r="H747" s="52"/>
      <c r="I747" s="52"/>
      <c r="J747" s="52"/>
      <c r="K747" s="52"/>
      <c r="L747" s="52"/>
      <c r="M747" s="52"/>
      <c r="N747" s="52"/>
      <c r="O747" s="52"/>
      <c r="P747" s="52"/>
      <c r="Q747" s="52"/>
      <c r="R747" s="52"/>
      <c r="S747" s="52"/>
      <c r="T747" s="52"/>
      <c r="U747" s="52"/>
      <c r="V747" s="52"/>
      <c r="W747" s="52"/>
      <c r="X747" s="52"/>
      <c r="Y747" s="52"/>
      <c r="Z747" s="52"/>
    </row>
    <row r="748">
      <c r="A748" s="52"/>
      <c r="B748" s="52"/>
      <c r="C748" s="52"/>
      <c r="D748" s="52"/>
      <c r="E748" s="52"/>
      <c r="F748" s="52"/>
      <c r="G748" s="52"/>
      <c r="H748" s="52"/>
      <c r="I748" s="52"/>
      <c r="J748" s="52"/>
      <c r="K748" s="52"/>
      <c r="L748" s="52"/>
      <c r="M748" s="52"/>
      <c r="N748" s="52"/>
      <c r="O748" s="52"/>
      <c r="P748" s="52"/>
      <c r="Q748" s="52"/>
      <c r="R748" s="52"/>
      <c r="S748" s="52"/>
      <c r="T748" s="52"/>
      <c r="U748" s="52"/>
      <c r="V748" s="52"/>
      <c r="W748" s="52"/>
      <c r="X748" s="52"/>
      <c r="Y748" s="52"/>
      <c r="Z748" s="52"/>
    </row>
    <row r="749">
      <c r="A749" s="52"/>
      <c r="B749" s="52"/>
      <c r="C749" s="52"/>
      <c r="D749" s="52"/>
      <c r="E749" s="52"/>
      <c r="F749" s="52"/>
      <c r="G749" s="52"/>
      <c r="H749" s="52"/>
      <c r="I749" s="52"/>
      <c r="J749" s="52"/>
      <c r="K749" s="52"/>
      <c r="L749" s="52"/>
      <c r="M749" s="52"/>
      <c r="N749" s="52"/>
      <c r="O749" s="52"/>
      <c r="P749" s="52"/>
      <c r="Q749" s="52"/>
      <c r="R749" s="52"/>
      <c r="S749" s="52"/>
      <c r="T749" s="52"/>
      <c r="U749" s="52"/>
      <c r="V749" s="52"/>
      <c r="W749" s="52"/>
      <c r="X749" s="52"/>
      <c r="Y749" s="52"/>
      <c r="Z749" s="52"/>
    </row>
    <row r="750">
      <c r="A750" s="52"/>
      <c r="B750" s="52"/>
      <c r="C750" s="52"/>
      <c r="D750" s="52"/>
      <c r="E750" s="52"/>
      <c r="F750" s="52"/>
      <c r="G750" s="52"/>
      <c r="H750" s="52"/>
      <c r="I750" s="52"/>
      <c r="J750" s="52"/>
      <c r="K750" s="52"/>
      <c r="L750" s="52"/>
      <c r="M750" s="52"/>
      <c r="N750" s="52"/>
      <c r="O750" s="52"/>
      <c r="P750" s="52"/>
      <c r="Q750" s="52"/>
      <c r="R750" s="52"/>
      <c r="S750" s="52"/>
      <c r="T750" s="52"/>
      <c r="U750" s="52"/>
      <c r="V750" s="52"/>
      <c r="W750" s="52"/>
      <c r="X750" s="52"/>
      <c r="Y750" s="52"/>
      <c r="Z750" s="52"/>
    </row>
    <row r="751">
      <c r="A751" s="52"/>
      <c r="B751" s="52"/>
      <c r="C751" s="52"/>
      <c r="D751" s="52"/>
      <c r="E751" s="52"/>
      <c r="F751" s="52"/>
      <c r="G751" s="52"/>
      <c r="H751" s="52"/>
      <c r="I751" s="52"/>
      <c r="J751" s="52"/>
      <c r="K751" s="52"/>
      <c r="L751" s="52"/>
      <c r="M751" s="52"/>
      <c r="N751" s="52"/>
      <c r="O751" s="52"/>
      <c r="P751" s="52"/>
      <c r="Q751" s="52"/>
      <c r="R751" s="52"/>
      <c r="S751" s="52"/>
      <c r="T751" s="52"/>
      <c r="U751" s="52"/>
      <c r="V751" s="52"/>
      <c r="W751" s="52"/>
      <c r="X751" s="52"/>
      <c r="Y751" s="52"/>
      <c r="Z751" s="52"/>
    </row>
    <row r="752">
      <c r="A752" s="52"/>
      <c r="B752" s="52"/>
      <c r="C752" s="52"/>
      <c r="D752" s="52"/>
      <c r="E752" s="52"/>
      <c r="F752" s="52"/>
      <c r="G752" s="52"/>
      <c r="H752" s="52"/>
      <c r="I752" s="52"/>
      <c r="J752" s="52"/>
      <c r="K752" s="52"/>
      <c r="L752" s="52"/>
      <c r="M752" s="52"/>
      <c r="N752" s="52"/>
      <c r="O752" s="52"/>
      <c r="P752" s="52"/>
      <c r="Q752" s="52"/>
      <c r="R752" s="52"/>
      <c r="S752" s="52"/>
      <c r="T752" s="52"/>
      <c r="U752" s="52"/>
      <c r="V752" s="52"/>
      <c r="W752" s="52"/>
      <c r="X752" s="52"/>
      <c r="Y752" s="52"/>
      <c r="Z752" s="52"/>
    </row>
    <row r="753">
      <c r="A753" s="52"/>
      <c r="B753" s="52"/>
      <c r="C753" s="52"/>
      <c r="D753" s="52"/>
      <c r="E753" s="52"/>
      <c r="F753" s="52"/>
      <c r="G753" s="52"/>
      <c r="H753" s="52"/>
      <c r="I753" s="52"/>
      <c r="J753" s="52"/>
      <c r="K753" s="52"/>
      <c r="L753" s="52"/>
      <c r="M753" s="52"/>
      <c r="N753" s="52"/>
      <c r="O753" s="52"/>
      <c r="P753" s="52"/>
      <c r="Q753" s="52"/>
      <c r="R753" s="52"/>
      <c r="S753" s="52"/>
      <c r="T753" s="52"/>
      <c r="U753" s="52"/>
      <c r="V753" s="52"/>
      <c r="W753" s="52"/>
      <c r="X753" s="52"/>
      <c r="Y753" s="52"/>
      <c r="Z753" s="52"/>
    </row>
    <row r="754">
      <c r="A754" s="52"/>
      <c r="B754" s="52"/>
      <c r="C754" s="52"/>
      <c r="D754" s="52"/>
      <c r="E754" s="52"/>
      <c r="F754" s="52"/>
      <c r="G754" s="52"/>
      <c r="H754" s="52"/>
      <c r="I754" s="52"/>
      <c r="J754" s="52"/>
      <c r="K754" s="52"/>
      <c r="L754" s="52"/>
      <c r="M754" s="52"/>
      <c r="N754" s="52"/>
      <c r="O754" s="52"/>
      <c r="P754" s="52"/>
      <c r="Q754" s="52"/>
      <c r="R754" s="52"/>
      <c r="S754" s="52"/>
      <c r="T754" s="52"/>
      <c r="U754" s="52"/>
      <c r="V754" s="52"/>
      <c r="W754" s="52"/>
      <c r="X754" s="52"/>
      <c r="Y754" s="52"/>
      <c r="Z754" s="52"/>
    </row>
    <row r="755">
      <c r="A755" s="52"/>
      <c r="B755" s="52"/>
      <c r="C755" s="52"/>
      <c r="D755" s="52"/>
      <c r="E755" s="52"/>
      <c r="F755" s="52"/>
      <c r="G755" s="52"/>
      <c r="H755" s="52"/>
      <c r="I755" s="52"/>
      <c r="J755" s="52"/>
      <c r="K755" s="52"/>
      <c r="L755" s="52"/>
      <c r="M755" s="52"/>
      <c r="N755" s="52"/>
      <c r="O755" s="52"/>
      <c r="P755" s="52"/>
      <c r="Q755" s="52"/>
      <c r="R755" s="52"/>
      <c r="S755" s="52"/>
      <c r="T755" s="52"/>
      <c r="U755" s="52"/>
      <c r="V755" s="52"/>
      <c r="W755" s="52"/>
      <c r="X755" s="52"/>
      <c r="Y755" s="52"/>
      <c r="Z755" s="52"/>
    </row>
    <row r="756">
      <c r="A756" s="52"/>
      <c r="B756" s="52"/>
      <c r="C756" s="52"/>
      <c r="D756" s="52"/>
      <c r="E756" s="52"/>
      <c r="F756" s="52"/>
      <c r="G756" s="52"/>
      <c r="H756" s="52"/>
      <c r="I756" s="52"/>
      <c r="J756" s="52"/>
      <c r="K756" s="52"/>
      <c r="L756" s="52"/>
      <c r="M756" s="52"/>
      <c r="N756" s="52"/>
      <c r="O756" s="52"/>
      <c r="P756" s="52"/>
      <c r="Q756" s="52"/>
      <c r="R756" s="52"/>
      <c r="S756" s="52"/>
      <c r="T756" s="52"/>
      <c r="U756" s="52"/>
      <c r="V756" s="52"/>
      <c r="W756" s="52"/>
      <c r="X756" s="52"/>
      <c r="Y756" s="52"/>
      <c r="Z756" s="52"/>
    </row>
    <row r="757">
      <c r="A757" s="52"/>
      <c r="B757" s="52"/>
      <c r="C757" s="52"/>
      <c r="D757" s="52"/>
      <c r="E757" s="52"/>
      <c r="F757" s="52"/>
      <c r="G757" s="52"/>
      <c r="H757" s="52"/>
      <c r="I757" s="52"/>
      <c r="J757" s="52"/>
      <c r="K757" s="52"/>
      <c r="L757" s="52"/>
      <c r="M757" s="52"/>
      <c r="N757" s="52"/>
      <c r="O757" s="52"/>
      <c r="P757" s="52"/>
      <c r="Q757" s="52"/>
      <c r="R757" s="52"/>
      <c r="S757" s="52"/>
      <c r="T757" s="52"/>
      <c r="U757" s="52"/>
      <c r="V757" s="52"/>
      <c r="W757" s="52"/>
      <c r="X757" s="52"/>
      <c r="Y757" s="52"/>
      <c r="Z757" s="52"/>
    </row>
    <row r="758">
      <c r="A758" s="52"/>
      <c r="B758" s="52"/>
      <c r="C758" s="52"/>
      <c r="D758" s="52"/>
      <c r="E758" s="52"/>
      <c r="F758" s="52"/>
      <c r="G758" s="52"/>
      <c r="H758" s="52"/>
      <c r="I758" s="52"/>
      <c r="J758" s="52"/>
      <c r="K758" s="52"/>
      <c r="L758" s="52"/>
      <c r="M758" s="52"/>
      <c r="N758" s="52"/>
      <c r="O758" s="52"/>
      <c r="P758" s="52"/>
      <c r="Q758" s="52"/>
      <c r="R758" s="52"/>
      <c r="S758" s="52"/>
      <c r="T758" s="52"/>
      <c r="U758" s="52"/>
      <c r="V758" s="52"/>
      <c r="W758" s="52"/>
      <c r="X758" s="52"/>
      <c r="Y758" s="52"/>
      <c r="Z758" s="52"/>
    </row>
    <row r="759">
      <c r="A759" s="52"/>
      <c r="B759" s="52"/>
      <c r="C759" s="52"/>
      <c r="D759" s="52"/>
      <c r="E759" s="52"/>
      <c r="F759" s="52"/>
      <c r="G759" s="52"/>
      <c r="H759" s="52"/>
      <c r="I759" s="52"/>
      <c r="J759" s="52"/>
      <c r="K759" s="52"/>
      <c r="L759" s="52"/>
      <c r="M759" s="52"/>
      <c r="N759" s="52"/>
      <c r="O759" s="52"/>
      <c r="P759" s="52"/>
      <c r="Q759" s="52"/>
      <c r="R759" s="52"/>
      <c r="S759" s="52"/>
      <c r="T759" s="52"/>
      <c r="U759" s="52"/>
      <c r="V759" s="52"/>
      <c r="W759" s="52"/>
      <c r="X759" s="52"/>
      <c r="Y759" s="52"/>
      <c r="Z759" s="52"/>
    </row>
    <row r="760">
      <c r="A760" s="52"/>
      <c r="B760" s="52"/>
      <c r="C760" s="52"/>
      <c r="D760" s="52"/>
      <c r="E760" s="52"/>
      <c r="F760" s="52"/>
      <c r="G760" s="52"/>
      <c r="H760" s="52"/>
      <c r="I760" s="52"/>
      <c r="J760" s="52"/>
      <c r="K760" s="52"/>
      <c r="L760" s="52"/>
      <c r="M760" s="52"/>
      <c r="N760" s="52"/>
      <c r="O760" s="52"/>
      <c r="P760" s="52"/>
      <c r="Q760" s="52"/>
      <c r="R760" s="52"/>
      <c r="S760" s="52"/>
      <c r="T760" s="52"/>
      <c r="U760" s="52"/>
      <c r="V760" s="52"/>
      <c r="W760" s="52"/>
      <c r="X760" s="52"/>
      <c r="Y760" s="52"/>
      <c r="Z760" s="52"/>
    </row>
    <row r="761">
      <c r="A761" s="52"/>
      <c r="B761" s="52"/>
      <c r="C761" s="52"/>
      <c r="D761" s="52"/>
      <c r="E761" s="52"/>
      <c r="F761" s="52"/>
      <c r="G761" s="52"/>
      <c r="H761" s="52"/>
      <c r="I761" s="52"/>
      <c r="J761" s="52"/>
      <c r="K761" s="52"/>
      <c r="L761" s="52"/>
      <c r="M761" s="52"/>
      <c r="N761" s="52"/>
      <c r="O761" s="52"/>
      <c r="P761" s="52"/>
      <c r="Q761" s="52"/>
      <c r="R761" s="52"/>
      <c r="S761" s="52"/>
      <c r="T761" s="52"/>
      <c r="U761" s="52"/>
      <c r="V761" s="52"/>
      <c r="W761" s="52"/>
      <c r="X761" s="52"/>
      <c r="Y761" s="52"/>
      <c r="Z761" s="52"/>
    </row>
    <row r="762">
      <c r="A762" s="52"/>
      <c r="B762" s="52"/>
      <c r="C762" s="52"/>
      <c r="D762" s="52"/>
      <c r="E762" s="52"/>
      <c r="F762" s="52"/>
      <c r="G762" s="52"/>
      <c r="H762" s="52"/>
      <c r="I762" s="52"/>
      <c r="J762" s="52"/>
      <c r="K762" s="52"/>
      <c r="L762" s="52"/>
      <c r="M762" s="52"/>
      <c r="N762" s="52"/>
      <c r="O762" s="52"/>
      <c r="P762" s="52"/>
      <c r="Q762" s="52"/>
      <c r="R762" s="52"/>
      <c r="S762" s="52"/>
      <c r="T762" s="52"/>
      <c r="U762" s="52"/>
      <c r="V762" s="52"/>
      <c r="W762" s="52"/>
      <c r="X762" s="52"/>
      <c r="Y762" s="52"/>
      <c r="Z762" s="52"/>
    </row>
    <row r="763">
      <c r="A763" s="52"/>
      <c r="B763" s="52"/>
      <c r="C763" s="52"/>
      <c r="D763" s="52"/>
      <c r="E763" s="52"/>
      <c r="F763" s="52"/>
      <c r="G763" s="52"/>
      <c r="H763" s="52"/>
      <c r="I763" s="52"/>
      <c r="J763" s="52"/>
      <c r="K763" s="52"/>
      <c r="L763" s="52"/>
      <c r="M763" s="52"/>
      <c r="N763" s="52"/>
      <c r="O763" s="52"/>
      <c r="P763" s="52"/>
      <c r="Q763" s="52"/>
      <c r="R763" s="52"/>
      <c r="S763" s="52"/>
      <c r="T763" s="52"/>
      <c r="U763" s="52"/>
      <c r="V763" s="52"/>
      <c r="W763" s="52"/>
      <c r="X763" s="52"/>
      <c r="Y763" s="52"/>
      <c r="Z763" s="52"/>
    </row>
    <row r="764">
      <c r="A764" s="52"/>
      <c r="B764" s="52"/>
      <c r="C764" s="52"/>
      <c r="D764" s="52"/>
      <c r="E764" s="52"/>
      <c r="F764" s="52"/>
      <c r="G764" s="52"/>
      <c r="H764" s="52"/>
      <c r="I764" s="52"/>
      <c r="J764" s="52"/>
      <c r="K764" s="52"/>
      <c r="L764" s="52"/>
      <c r="M764" s="52"/>
      <c r="N764" s="52"/>
      <c r="O764" s="52"/>
      <c r="P764" s="52"/>
      <c r="Q764" s="52"/>
      <c r="R764" s="52"/>
      <c r="S764" s="52"/>
      <c r="T764" s="52"/>
      <c r="U764" s="52"/>
      <c r="V764" s="52"/>
      <c r="W764" s="52"/>
      <c r="X764" s="52"/>
      <c r="Y764" s="52"/>
      <c r="Z764" s="52"/>
    </row>
    <row r="765">
      <c r="A765" s="52"/>
      <c r="B765" s="52"/>
      <c r="C765" s="52"/>
      <c r="D765" s="52"/>
      <c r="E765" s="52"/>
      <c r="F765" s="52"/>
      <c r="G765" s="52"/>
      <c r="H765" s="52"/>
      <c r="I765" s="52"/>
      <c r="J765" s="52"/>
      <c r="K765" s="52"/>
      <c r="L765" s="52"/>
      <c r="M765" s="52"/>
      <c r="N765" s="52"/>
      <c r="O765" s="52"/>
      <c r="P765" s="52"/>
      <c r="Q765" s="52"/>
      <c r="R765" s="52"/>
      <c r="S765" s="52"/>
      <c r="T765" s="52"/>
      <c r="U765" s="52"/>
      <c r="V765" s="52"/>
      <c r="W765" s="52"/>
      <c r="X765" s="52"/>
      <c r="Y765" s="52"/>
      <c r="Z765" s="52"/>
    </row>
    <row r="766">
      <c r="A766" s="52"/>
      <c r="B766" s="52"/>
      <c r="C766" s="52"/>
      <c r="D766" s="52"/>
      <c r="E766" s="52"/>
      <c r="F766" s="52"/>
      <c r="G766" s="52"/>
      <c r="H766" s="52"/>
      <c r="I766" s="52"/>
      <c r="J766" s="52"/>
      <c r="K766" s="52"/>
      <c r="L766" s="52"/>
      <c r="M766" s="52"/>
      <c r="N766" s="52"/>
      <c r="O766" s="52"/>
      <c r="P766" s="52"/>
      <c r="Q766" s="52"/>
      <c r="R766" s="52"/>
      <c r="S766" s="52"/>
      <c r="T766" s="52"/>
      <c r="U766" s="52"/>
      <c r="V766" s="52"/>
      <c r="W766" s="52"/>
      <c r="X766" s="52"/>
      <c r="Y766" s="52"/>
      <c r="Z766" s="52"/>
    </row>
    <row r="767">
      <c r="A767" s="52"/>
      <c r="B767" s="52"/>
      <c r="C767" s="52"/>
      <c r="D767" s="52"/>
      <c r="E767" s="52"/>
      <c r="F767" s="52"/>
      <c r="G767" s="52"/>
      <c r="H767" s="52"/>
      <c r="I767" s="52"/>
      <c r="J767" s="52"/>
      <c r="K767" s="52"/>
      <c r="L767" s="52"/>
      <c r="M767" s="52"/>
      <c r="N767" s="52"/>
      <c r="O767" s="52"/>
      <c r="P767" s="52"/>
      <c r="Q767" s="52"/>
      <c r="R767" s="52"/>
      <c r="S767" s="52"/>
      <c r="T767" s="52"/>
      <c r="U767" s="52"/>
      <c r="V767" s="52"/>
      <c r="W767" s="52"/>
      <c r="X767" s="52"/>
      <c r="Y767" s="52"/>
      <c r="Z767" s="52"/>
    </row>
    <row r="768">
      <c r="A768" s="52"/>
      <c r="B768" s="52"/>
      <c r="C768" s="52"/>
      <c r="D768" s="52"/>
      <c r="E768" s="52"/>
      <c r="F768" s="52"/>
      <c r="G768" s="52"/>
      <c r="H768" s="52"/>
      <c r="I768" s="52"/>
      <c r="J768" s="52"/>
      <c r="K768" s="52"/>
      <c r="L768" s="52"/>
      <c r="M768" s="52"/>
      <c r="N768" s="52"/>
      <c r="O768" s="52"/>
      <c r="P768" s="52"/>
      <c r="Q768" s="52"/>
      <c r="R768" s="52"/>
      <c r="S768" s="52"/>
      <c r="T768" s="52"/>
      <c r="U768" s="52"/>
      <c r="V768" s="52"/>
      <c r="W768" s="52"/>
      <c r="X768" s="52"/>
      <c r="Y768" s="52"/>
      <c r="Z768" s="52"/>
    </row>
    <row r="769">
      <c r="A769" s="52"/>
      <c r="B769" s="52"/>
      <c r="C769" s="52"/>
      <c r="D769" s="52"/>
      <c r="E769" s="52"/>
      <c r="F769" s="52"/>
      <c r="G769" s="52"/>
      <c r="H769" s="52"/>
      <c r="I769" s="52"/>
      <c r="J769" s="52"/>
      <c r="K769" s="52"/>
      <c r="L769" s="52"/>
      <c r="M769" s="52"/>
      <c r="N769" s="52"/>
      <c r="O769" s="52"/>
      <c r="P769" s="52"/>
      <c r="Q769" s="52"/>
      <c r="R769" s="52"/>
      <c r="S769" s="52"/>
      <c r="T769" s="52"/>
      <c r="U769" s="52"/>
      <c r="V769" s="52"/>
      <c r="W769" s="52"/>
      <c r="X769" s="52"/>
      <c r="Y769" s="52"/>
      <c r="Z769" s="52"/>
    </row>
    <row r="770">
      <c r="A770" s="52"/>
      <c r="B770" s="52"/>
      <c r="C770" s="52"/>
      <c r="D770" s="52"/>
      <c r="E770" s="52"/>
      <c r="F770" s="52"/>
      <c r="G770" s="52"/>
      <c r="H770" s="52"/>
      <c r="I770" s="52"/>
      <c r="J770" s="52"/>
      <c r="K770" s="52"/>
      <c r="L770" s="52"/>
      <c r="M770" s="52"/>
      <c r="N770" s="52"/>
      <c r="O770" s="52"/>
      <c r="P770" s="52"/>
      <c r="Q770" s="52"/>
      <c r="R770" s="52"/>
      <c r="S770" s="52"/>
      <c r="T770" s="52"/>
      <c r="U770" s="52"/>
      <c r="V770" s="52"/>
      <c r="W770" s="52"/>
      <c r="X770" s="52"/>
      <c r="Y770" s="52"/>
      <c r="Z770" s="52"/>
    </row>
    <row r="771">
      <c r="A771" s="52"/>
      <c r="B771" s="52"/>
      <c r="C771" s="52"/>
      <c r="D771" s="52"/>
      <c r="E771" s="52"/>
      <c r="F771" s="52"/>
      <c r="G771" s="52"/>
      <c r="H771" s="52"/>
      <c r="I771" s="52"/>
      <c r="J771" s="52"/>
      <c r="K771" s="52"/>
      <c r="L771" s="52"/>
      <c r="M771" s="52"/>
      <c r="N771" s="52"/>
      <c r="O771" s="52"/>
      <c r="P771" s="52"/>
      <c r="Q771" s="52"/>
      <c r="R771" s="52"/>
      <c r="S771" s="52"/>
      <c r="T771" s="52"/>
      <c r="U771" s="52"/>
      <c r="V771" s="52"/>
      <c r="W771" s="52"/>
      <c r="X771" s="52"/>
      <c r="Y771" s="52"/>
      <c r="Z771" s="52"/>
    </row>
    <row r="772">
      <c r="A772" s="52"/>
      <c r="B772" s="52"/>
      <c r="C772" s="52"/>
      <c r="D772" s="52"/>
      <c r="E772" s="52"/>
      <c r="F772" s="52"/>
      <c r="G772" s="52"/>
      <c r="H772" s="52"/>
      <c r="I772" s="52"/>
      <c r="J772" s="52"/>
      <c r="K772" s="52"/>
      <c r="L772" s="52"/>
      <c r="M772" s="52"/>
      <c r="N772" s="52"/>
      <c r="O772" s="52"/>
      <c r="P772" s="52"/>
      <c r="Q772" s="52"/>
      <c r="R772" s="52"/>
      <c r="S772" s="52"/>
      <c r="T772" s="52"/>
      <c r="U772" s="52"/>
      <c r="V772" s="52"/>
      <c r="W772" s="52"/>
      <c r="X772" s="52"/>
      <c r="Y772" s="52"/>
      <c r="Z772" s="52"/>
    </row>
    <row r="773">
      <c r="A773" s="52"/>
      <c r="B773" s="52"/>
      <c r="C773" s="52"/>
      <c r="D773" s="52"/>
      <c r="E773" s="52"/>
      <c r="F773" s="52"/>
      <c r="G773" s="52"/>
      <c r="H773" s="52"/>
      <c r="I773" s="52"/>
      <c r="J773" s="52"/>
      <c r="K773" s="52"/>
      <c r="L773" s="52"/>
      <c r="M773" s="52"/>
      <c r="N773" s="52"/>
      <c r="O773" s="52"/>
      <c r="P773" s="52"/>
      <c r="Q773" s="52"/>
      <c r="R773" s="52"/>
      <c r="S773" s="52"/>
      <c r="T773" s="52"/>
      <c r="U773" s="52"/>
      <c r="V773" s="52"/>
      <c r="W773" s="52"/>
      <c r="X773" s="52"/>
      <c r="Y773" s="52"/>
      <c r="Z773" s="52"/>
    </row>
    <row r="774">
      <c r="A774" s="52"/>
      <c r="B774" s="52"/>
      <c r="C774" s="52"/>
      <c r="D774" s="52"/>
      <c r="E774" s="52"/>
      <c r="F774" s="52"/>
      <c r="G774" s="52"/>
      <c r="H774" s="52"/>
      <c r="I774" s="52"/>
      <c r="J774" s="52"/>
      <c r="K774" s="52"/>
      <c r="L774" s="52"/>
      <c r="M774" s="52"/>
      <c r="N774" s="52"/>
      <c r="O774" s="52"/>
      <c r="P774" s="52"/>
      <c r="Q774" s="52"/>
      <c r="R774" s="52"/>
      <c r="S774" s="52"/>
      <c r="T774" s="52"/>
      <c r="U774" s="52"/>
      <c r="V774" s="52"/>
      <c r="W774" s="52"/>
      <c r="X774" s="52"/>
      <c r="Y774" s="52"/>
      <c r="Z774" s="52"/>
    </row>
    <row r="775">
      <c r="A775" s="52"/>
      <c r="B775" s="52"/>
      <c r="C775" s="52"/>
      <c r="D775" s="52"/>
      <c r="E775" s="52"/>
      <c r="F775" s="52"/>
      <c r="G775" s="52"/>
      <c r="H775" s="52"/>
      <c r="I775" s="52"/>
      <c r="J775" s="52"/>
      <c r="K775" s="52"/>
      <c r="L775" s="52"/>
      <c r="M775" s="52"/>
      <c r="N775" s="52"/>
      <c r="O775" s="52"/>
      <c r="P775" s="52"/>
      <c r="Q775" s="52"/>
      <c r="R775" s="52"/>
      <c r="S775" s="52"/>
      <c r="T775" s="52"/>
      <c r="U775" s="52"/>
      <c r="V775" s="52"/>
      <c r="W775" s="52"/>
      <c r="X775" s="52"/>
      <c r="Y775" s="52"/>
      <c r="Z775" s="52"/>
    </row>
    <row r="776">
      <c r="A776" s="52"/>
      <c r="B776" s="52"/>
      <c r="C776" s="52"/>
      <c r="D776" s="52"/>
      <c r="E776" s="52"/>
      <c r="F776" s="52"/>
      <c r="G776" s="52"/>
      <c r="H776" s="52"/>
      <c r="I776" s="52"/>
      <c r="J776" s="52"/>
      <c r="K776" s="52"/>
      <c r="L776" s="52"/>
      <c r="M776" s="52"/>
      <c r="N776" s="52"/>
      <c r="O776" s="52"/>
      <c r="P776" s="52"/>
      <c r="Q776" s="52"/>
      <c r="R776" s="52"/>
      <c r="S776" s="52"/>
      <c r="T776" s="52"/>
      <c r="U776" s="52"/>
      <c r="V776" s="52"/>
      <c r="W776" s="52"/>
      <c r="X776" s="52"/>
      <c r="Y776" s="52"/>
      <c r="Z776" s="52"/>
    </row>
    <row r="777">
      <c r="A777" s="52"/>
      <c r="B777" s="52"/>
      <c r="C777" s="52"/>
      <c r="D777" s="52"/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  <c r="X777" s="52"/>
      <c r="Y777" s="52"/>
      <c r="Z777" s="52"/>
    </row>
    <row r="778">
      <c r="A778" s="52"/>
      <c r="B778" s="52"/>
      <c r="C778" s="52"/>
      <c r="D778" s="52"/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  <c r="X778" s="52"/>
      <c r="Y778" s="52"/>
      <c r="Z778" s="52"/>
    </row>
    <row r="779">
      <c r="A779" s="52"/>
      <c r="B779" s="52"/>
      <c r="C779" s="52"/>
      <c r="D779" s="52"/>
      <c r="E779" s="52"/>
      <c r="F779" s="52"/>
      <c r="G779" s="52"/>
      <c r="H779" s="52"/>
      <c r="I779" s="52"/>
      <c r="J779" s="52"/>
      <c r="K779" s="52"/>
      <c r="L779" s="52"/>
      <c r="M779" s="52"/>
      <c r="N779" s="52"/>
      <c r="O779" s="52"/>
      <c r="P779" s="52"/>
      <c r="Q779" s="52"/>
      <c r="R779" s="52"/>
      <c r="S779" s="52"/>
      <c r="T779" s="52"/>
      <c r="U779" s="52"/>
      <c r="V779" s="52"/>
      <c r="W779" s="52"/>
      <c r="X779" s="52"/>
      <c r="Y779" s="52"/>
      <c r="Z779" s="52"/>
    </row>
    <row r="780">
      <c r="A780" s="52"/>
      <c r="B780" s="52"/>
      <c r="C780" s="52"/>
      <c r="D780" s="52"/>
      <c r="E780" s="52"/>
      <c r="F780" s="52"/>
      <c r="G780" s="52"/>
      <c r="H780" s="52"/>
      <c r="I780" s="52"/>
      <c r="J780" s="52"/>
      <c r="K780" s="52"/>
      <c r="L780" s="52"/>
      <c r="M780" s="52"/>
      <c r="N780" s="52"/>
      <c r="O780" s="52"/>
      <c r="P780" s="52"/>
      <c r="Q780" s="52"/>
      <c r="R780" s="52"/>
      <c r="S780" s="52"/>
      <c r="T780" s="52"/>
      <c r="U780" s="52"/>
      <c r="V780" s="52"/>
      <c r="W780" s="52"/>
      <c r="X780" s="52"/>
      <c r="Y780" s="52"/>
      <c r="Z780" s="52"/>
    </row>
    <row r="781">
      <c r="A781" s="52"/>
      <c r="B781" s="52"/>
      <c r="C781" s="52"/>
      <c r="D781" s="52"/>
      <c r="E781" s="52"/>
      <c r="F781" s="52"/>
      <c r="G781" s="52"/>
      <c r="H781" s="52"/>
      <c r="I781" s="52"/>
      <c r="J781" s="52"/>
      <c r="K781" s="52"/>
      <c r="L781" s="52"/>
      <c r="M781" s="52"/>
      <c r="N781" s="52"/>
      <c r="O781" s="52"/>
      <c r="P781" s="52"/>
      <c r="Q781" s="52"/>
      <c r="R781" s="52"/>
      <c r="S781" s="52"/>
      <c r="T781" s="52"/>
      <c r="U781" s="52"/>
      <c r="V781" s="52"/>
      <c r="W781" s="52"/>
      <c r="X781" s="52"/>
      <c r="Y781" s="52"/>
      <c r="Z781" s="52"/>
    </row>
    <row r="782">
      <c r="A782" s="52"/>
      <c r="B782" s="52"/>
      <c r="C782" s="52"/>
      <c r="D782" s="52"/>
      <c r="E782" s="52"/>
      <c r="F782" s="52"/>
      <c r="G782" s="52"/>
      <c r="H782" s="52"/>
      <c r="I782" s="52"/>
      <c r="J782" s="52"/>
      <c r="K782" s="52"/>
      <c r="L782" s="52"/>
      <c r="M782" s="52"/>
      <c r="N782" s="52"/>
      <c r="O782" s="52"/>
      <c r="P782" s="52"/>
      <c r="Q782" s="52"/>
      <c r="R782" s="52"/>
      <c r="S782" s="52"/>
      <c r="T782" s="52"/>
      <c r="U782" s="52"/>
      <c r="V782" s="52"/>
      <c r="W782" s="52"/>
      <c r="X782" s="52"/>
      <c r="Y782" s="52"/>
      <c r="Z782" s="52"/>
    </row>
    <row r="783">
      <c r="A783" s="52"/>
      <c r="B783" s="52"/>
      <c r="C783" s="52"/>
      <c r="D783" s="52"/>
      <c r="E783" s="52"/>
      <c r="F783" s="52"/>
      <c r="G783" s="52"/>
      <c r="H783" s="52"/>
      <c r="I783" s="52"/>
      <c r="J783" s="52"/>
      <c r="K783" s="52"/>
      <c r="L783" s="52"/>
      <c r="M783" s="52"/>
      <c r="N783" s="52"/>
      <c r="O783" s="52"/>
      <c r="P783" s="52"/>
      <c r="Q783" s="52"/>
      <c r="R783" s="52"/>
      <c r="S783" s="52"/>
      <c r="T783" s="52"/>
      <c r="U783" s="52"/>
      <c r="V783" s="52"/>
      <c r="W783" s="52"/>
      <c r="X783" s="52"/>
      <c r="Y783" s="52"/>
      <c r="Z783" s="52"/>
    </row>
    <row r="784">
      <c r="A784" s="52"/>
      <c r="B784" s="52"/>
      <c r="C784" s="52"/>
      <c r="D784" s="52"/>
      <c r="E784" s="52"/>
      <c r="F784" s="52"/>
      <c r="G784" s="52"/>
      <c r="H784" s="52"/>
      <c r="I784" s="52"/>
      <c r="J784" s="52"/>
      <c r="K784" s="52"/>
      <c r="L784" s="52"/>
      <c r="M784" s="52"/>
      <c r="N784" s="52"/>
      <c r="O784" s="52"/>
      <c r="P784" s="52"/>
      <c r="Q784" s="52"/>
      <c r="R784" s="52"/>
      <c r="S784" s="52"/>
      <c r="T784" s="52"/>
      <c r="U784" s="52"/>
      <c r="V784" s="52"/>
      <c r="W784" s="52"/>
      <c r="X784" s="52"/>
      <c r="Y784" s="52"/>
      <c r="Z784" s="52"/>
    </row>
    <row r="785">
      <c r="A785" s="52"/>
      <c r="B785" s="52"/>
      <c r="C785" s="52"/>
      <c r="D785" s="52"/>
      <c r="E785" s="52"/>
      <c r="F785" s="52"/>
      <c r="G785" s="52"/>
      <c r="H785" s="52"/>
      <c r="I785" s="52"/>
      <c r="J785" s="52"/>
      <c r="K785" s="52"/>
      <c r="L785" s="52"/>
      <c r="M785" s="52"/>
      <c r="N785" s="52"/>
      <c r="O785" s="52"/>
      <c r="P785" s="52"/>
      <c r="Q785" s="52"/>
      <c r="R785" s="52"/>
      <c r="S785" s="52"/>
      <c r="T785" s="52"/>
      <c r="U785" s="52"/>
      <c r="V785" s="52"/>
      <c r="W785" s="52"/>
      <c r="X785" s="52"/>
      <c r="Y785" s="52"/>
      <c r="Z785" s="52"/>
    </row>
    <row r="786">
      <c r="A786" s="52"/>
      <c r="B786" s="52"/>
      <c r="C786" s="52"/>
      <c r="D786" s="52"/>
      <c r="E786" s="52"/>
      <c r="F786" s="52"/>
      <c r="G786" s="52"/>
      <c r="H786" s="52"/>
      <c r="I786" s="52"/>
      <c r="J786" s="52"/>
      <c r="K786" s="52"/>
      <c r="L786" s="52"/>
      <c r="M786" s="52"/>
      <c r="N786" s="52"/>
      <c r="O786" s="52"/>
      <c r="P786" s="52"/>
      <c r="Q786" s="52"/>
      <c r="R786" s="52"/>
      <c r="S786" s="52"/>
      <c r="T786" s="52"/>
      <c r="U786" s="52"/>
      <c r="V786" s="52"/>
      <c r="W786" s="52"/>
      <c r="X786" s="52"/>
      <c r="Y786" s="52"/>
      <c r="Z786" s="52"/>
    </row>
    <row r="787">
      <c r="A787" s="52"/>
      <c r="B787" s="52"/>
      <c r="C787" s="52"/>
      <c r="D787" s="52"/>
      <c r="E787" s="52"/>
      <c r="F787" s="52"/>
      <c r="G787" s="52"/>
      <c r="H787" s="52"/>
      <c r="I787" s="52"/>
      <c r="J787" s="52"/>
      <c r="K787" s="52"/>
      <c r="L787" s="52"/>
      <c r="M787" s="52"/>
      <c r="N787" s="52"/>
      <c r="O787" s="52"/>
      <c r="P787" s="52"/>
      <c r="Q787" s="52"/>
      <c r="R787" s="52"/>
      <c r="S787" s="52"/>
      <c r="T787" s="52"/>
      <c r="U787" s="52"/>
      <c r="V787" s="52"/>
      <c r="W787" s="52"/>
      <c r="X787" s="52"/>
      <c r="Y787" s="52"/>
      <c r="Z787" s="52"/>
    </row>
    <row r="788">
      <c r="A788" s="52"/>
      <c r="B788" s="52"/>
      <c r="C788" s="52"/>
      <c r="D788" s="52"/>
      <c r="E788" s="52"/>
      <c r="F788" s="52"/>
      <c r="G788" s="52"/>
      <c r="H788" s="52"/>
      <c r="I788" s="52"/>
      <c r="J788" s="52"/>
      <c r="K788" s="52"/>
      <c r="L788" s="52"/>
      <c r="M788" s="52"/>
      <c r="N788" s="52"/>
      <c r="O788" s="52"/>
      <c r="P788" s="52"/>
      <c r="Q788" s="52"/>
      <c r="R788" s="52"/>
      <c r="S788" s="52"/>
      <c r="T788" s="52"/>
      <c r="U788" s="52"/>
      <c r="V788" s="52"/>
      <c r="W788" s="52"/>
      <c r="X788" s="52"/>
      <c r="Y788" s="52"/>
      <c r="Z788" s="52"/>
    </row>
    <row r="789">
      <c r="A789" s="52"/>
      <c r="B789" s="52"/>
      <c r="C789" s="52"/>
      <c r="D789" s="52"/>
      <c r="E789" s="52"/>
      <c r="F789" s="52"/>
      <c r="G789" s="52"/>
      <c r="H789" s="52"/>
      <c r="I789" s="52"/>
      <c r="J789" s="52"/>
      <c r="K789" s="52"/>
      <c r="L789" s="52"/>
      <c r="M789" s="52"/>
      <c r="N789" s="52"/>
      <c r="O789" s="52"/>
      <c r="P789" s="52"/>
      <c r="Q789" s="52"/>
      <c r="R789" s="52"/>
      <c r="S789" s="52"/>
      <c r="T789" s="52"/>
      <c r="U789" s="52"/>
      <c r="V789" s="52"/>
      <c r="W789" s="52"/>
      <c r="X789" s="52"/>
      <c r="Y789" s="52"/>
      <c r="Z789" s="52"/>
    </row>
    <row r="790">
      <c r="A790" s="52"/>
      <c r="B790" s="52"/>
      <c r="C790" s="52"/>
      <c r="D790" s="52"/>
      <c r="E790" s="52"/>
      <c r="F790" s="52"/>
      <c r="G790" s="52"/>
      <c r="H790" s="52"/>
      <c r="I790" s="52"/>
      <c r="J790" s="52"/>
      <c r="K790" s="52"/>
      <c r="L790" s="52"/>
      <c r="M790" s="52"/>
      <c r="N790" s="52"/>
      <c r="O790" s="52"/>
      <c r="P790" s="52"/>
      <c r="Q790" s="52"/>
      <c r="R790" s="52"/>
      <c r="S790" s="52"/>
      <c r="T790" s="52"/>
      <c r="U790" s="52"/>
      <c r="V790" s="52"/>
      <c r="W790" s="52"/>
      <c r="X790" s="52"/>
      <c r="Y790" s="52"/>
      <c r="Z790" s="52"/>
    </row>
    <row r="791">
      <c r="A791" s="52"/>
      <c r="B791" s="52"/>
      <c r="C791" s="52"/>
      <c r="D791" s="52"/>
      <c r="E791" s="52"/>
      <c r="F791" s="52"/>
      <c r="G791" s="52"/>
      <c r="H791" s="52"/>
      <c r="I791" s="52"/>
      <c r="J791" s="52"/>
      <c r="K791" s="52"/>
      <c r="L791" s="52"/>
      <c r="M791" s="52"/>
      <c r="N791" s="52"/>
      <c r="O791" s="52"/>
      <c r="P791" s="52"/>
      <c r="Q791" s="52"/>
      <c r="R791" s="52"/>
      <c r="S791" s="52"/>
      <c r="T791" s="52"/>
      <c r="U791" s="52"/>
      <c r="V791" s="52"/>
      <c r="W791" s="52"/>
      <c r="X791" s="52"/>
      <c r="Y791" s="52"/>
      <c r="Z791" s="52"/>
    </row>
    <row r="792">
      <c r="A792" s="52"/>
      <c r="B792" s="52"/>
      <c r="C792" s="52"/>
      <c r="D792" s="52"/>
      <c r="E792" s="52"/>
      <c r="F792" s="52"/>
      <c r="G792" s="52"/>
      <c r="H792" s="52"/>
      <c r="I792" s="52"/>
      <c r="J792" s="52"/>
      <c r="K792" s="52"/>
      <c r="L792" s="52"/>
      <c r="M792" s="52"/>
      <c r="N792" s="52"/>
      <c r="O792" s="52"/>
      <c r="P792" s="52"/>
      <c r="Q792" s="52"/>
      <c r="R792" s="52"/>
      <c r="S792" s="52"/>
      <c r="T792" s="52"/>
      <c r="U792" s="52"/>
      <c r="V792" s="52"/>
      <c r="W792" s="52"/>
      <c r="X792" s="52"/>
      <c r="Y792" s="52"/>
      <c r="Z792" s="52"/>
    </row>
    <row r="793">
      <c r="A793" s="52"/>
      <c r="B793" s="52"/>
      <c r="C793" s="52"/>
      <c r="D793" s="52"/>
      <c r="E793" s="52"/>
      <c r="F793" s="52"/>
      <c r="G793" s="52"/>
      <c r="H793" s="52"/>
      <c r="I793" s="52"/>
      <c r="J793" s="52"/>
      <c r="K793" s="52"/>
      <c r="L793" s="52"/>
      <c r="M793" s="52"/>
      <c r="N793" s="52"/>
      <c r="O793" s="52"/>
      <c r="P793" s="52"/>
      <c r="Q793" s="52"/>
      <c r="R793" s="52"/>
      <c r="S793" s="52"/>
      <c r="T793" s="52"/>
      <c r="U793" s="52"/>
      <c r="V793" s="52"/>
      <c r="W793" s="52"/>
      <c r="X793" s="52"/>
      <c r="Y793" s="52"/>
      <c r="Z793" s="52"/>
    </row>
    <row r="794">
      <c r="A794" s="52"/>
      <c r="B794" s="52"/>
      <c r="C794" s="52"/>
      <c r="D794" s="52"/>
      <c r="E794" s="52"/>
      <c r="F794" s="52"/>
      <c r="G794" s="52"/>
      <c r="H794" s="52"/>
      <c r="I794" s="52"/>
      <c r="J794" s="52"/>
      <c r="K794" s="52"/>
      <c r="L794" s="52"/>
      <c r="M794" s="52"/>
      <c r="N794" s="52"/>
      <c r="O794" s="52"/>
      <c r="P794" s="52"/>
      <c r="Q794" s="52"/>
      <c r="R794" s="52"/>
      <c r="S794" s="52"/>
      <c r="T794" s="52"/>
      <c r="U794" s="52"/>
      <c r="V794" s="52"/>
      <c r="W794" s="52"/>
      <c r="X794" s="52"/>
      <c r="Y794" s="52"/>
      <c r="Z794" s="52"/>
    </row>
    <row r="795">
      <c r="A795" s="52"/>
      <c r="B795" s="52"/>
      <c r="C795" s="52"/>
      <c r="D795" s="52"/>
      <c r="E795" s="52"/>
      <c r="F795" s="52"/>
      <c r="G795" s="52"/>
      <c r="H795" s="52"/>
      <c r="I795" s="52"/>
      <c r="J795" s="52"/>
      <c r="K795" s="52"/>
      <c r="L795" s="52"/>
      <c r="M795" s="52"/>
      <c r="N795" s="52"/>
      <c r="O795" s="52"/>
      <c r="P795" s="52"/>
      <c r="Q795" s="52"/>
      <c r="R795" s="52"/>
      <c r="S795" s="52"/>
      <c r="T795" s="52"/>
      <c r="U795" s="52"/>
      <c r="V795" s="52"/>
      <c r="W795" s="52"/>
      <c r="X795" s="52"/>
      <c r="Y795" s="52"/>
      <c r="Z795" s="52"/>
    </row>
    <row r="796">
      <c r="A796" s="52"/>
      <c r="B796" s="52"/>
      <c r="C796" s="52"/>
      <c r="D796" s="52"/>
      <c r="E796" s="52"/>
      <c r="F796" s="52"/>
      <c r="G796" s="52"/>
      <c r="H796" s="52"/>
      <c r="I796" s="52"/>
      <c r="J796" s="52"/>
      <c r="K796" s="52"/>
      <c r="L796" s="52"/>
      <c r="M796" s="52"/>
      <c r="N796" s="52"/>
      <c r="O796" s="52"/>
      <c r="P796" s="52"/>
      <c r="Q796" s="52"/>
      <c r="R796" s="52"/>
      <c r="S796" s="52"/>
      <c r="T796" s="52"/>
      <c r="U796" s="52"/>
      <c r="V796" s="52"/>
      <c r="W796" s="52"/>
      <c r="X796" s="52"/>
      <c r="Y796" s="52"/>
      <c r="Z796" s="52"/>
    </row>
    <row r="797">
      <c r="A797" s="52"/>
      <c r="B797" s="52"/>
      <c r="C797" s="52"/>
      <c r="D797" s="52"/>
      <c r="E797" s="52"/>
      <c r="F797" s="52"/>
      <c r="G797" s="52"/>
      <c r="H797" s="52"/>
      <c r="I797" s="52"/>
      <c r="J797" s="52"/>
      <c r="K797" s="52"/>
      <c r="L797" s="52"/>
      <c r="M797" s="52"/>
      <c r="N797" s="52"/>
      <c r="O797" s="52"/>
      <c r="P797" s="52"/>
      <c r="Q797" s="52"/>
      <c r="R797" s="52"/>
      <c r="S797" s="52"/>
      <c r="T797" s="52"/>
      <c r="U797" s="52"/>
      <c r="V797" s="52"/>
      <c r="W797" s="52"/>
      <c r="X797" s="52"/>
      <c r="Y797" s="52"/>
      <c r="Z797" s="52"/>
    </row>
    <row r="798">
      <c r="A798" s="52"/>
      <c r="B798" s="52"/>
      <c r="C798" s="52"/>
      <c r="D798" s="52"/>
      <c r="E798" s="52"/>
      <c r="F798" s="52"/>
      <c r="G798" s="52"/>
      <c r="H798" s="52"/>
      <c r="I798" s="52"/>
      <c r="J798" s="52"/>
      <c r="K798" s="52"/>
      <c r="L798" s="52"/>
      <c r="M798" s="52"/>
      <c r="N798" s="52"/>
      <c r="O798" s="52"/>
      <c r="P798" s="52"/>
      <c r="Q798" s="52"/>
      <c r="R798" s="52"/>
      <c r="S798" s="52"/>
      <c r="T798" s="52"/>
      <c r="U798" s="52"/>
      <c r="V798" s="52"/>
      <c r="W798" s="52"/>
      <c r="X798" s="52"/>
      <c r="Y798" s="52"/>
      <c r="Z798" s="52"/>
    </row>
    <row r="799">
      <c r="A799" s="52"/>
      <c r="B799" s="52"/>
      <c r="C799" s="52"/>
      <c r="D799" s="52"/>
      <c r="E799" s="52"/>
      <c r="F799" s="52"/>
      <c r="G799" s="52"/>
      <c r="H799" s="52"/>
      <c r="I799" s="52"/>
      <c r="J799" s="52"/>
      <c r="K799" s="52"/>
      <c r="L799" s="52"/>
      <c r="M799" s="52"/>
      <c r="N799" s="52"/>
      <c r="O799" s="52"/>
      <c r="P799" s="52"/>
      <c r="Q799" s="52"/>
      <c r="R799" s="52"/>
      <c r="S799" s="52"/>
      <c r="T799" s="52"/>
      <c r="U799" s="52"/>
      <c r="V799" s="52"/>
      <c r="W799" s="52"/>
      <c r="X799" s="52"/>
      <c r="Y799" s="52"/>
      <c r="Z799" s="52"/>
    </row>
    <row r="800">
      <c r="A800" s="52"/>
      <c r="B800" s="52"/>
      <c r="C800" s="52"/>
      <c r="D800" s="52"/>
      <c r="E800" s="52"/>
      <c r="F800" s="52"/>
      <c r="G800" s="52"/>
      <c r="H800" s="52"/>
      <c r="I800" s="52"/>
      <c r="J800" s="52"/>
      <c r="K800" s="52"/>
      <c r="L800" s="52"/>
      <c r="M800" s="52"/>
      <c r="N800" s="52"/>
      <c r="O800" s="52"/>
      <c r="P800" s="52"/>
      <c r="Q800" s="52"/>
      <c r="R800" s="52"/>
      <c r="S800" s="52"/>
      <c r="T800" s="52"/>
      <c r="U800" s="52"/>
      <c r="V800" s="52"/>
      <c r="W800" s="52"/>
      <c r="X800" s="52"/>
      <c r="Y800" s="52"/>
      <c r="Z800" s="52"/>
    </row>
    <row r="801">
      <c r="A801" s="52"/>
      <c r="B801" s="52"/>
      <c r="C801" s="52"/>
      <c r="D801" s="52"/>
      <c r="E801" s="52"/>
      <c r="F801" s="52"/>
      <c r="G801" s="52"/>
      <c r="H801" s="52"/>
      <c r="I801" s="52"/>
      <c r="J801" s="52"/>
      <c r="K801" s="52"/>
      <c r="L801" s="52"/>
      <c r="M801" s="52"/>
      <c r="N801" s="52"/>
      <c r="O801" s="52"/>
      <c r="P801" s="52"/>
      <c r="Q801" s="52"/>
      <c r="R801" s="52"/>
      <c r="S801" s="52"/>
      <c r="T801" s="52"/>
      <c r="U801" s="52"/>
      <c r="V801" s="52"/>
      <c r="W801" s="52"/>
      <c r="X801" s="52"/>
      <c r="Y801" s="52"/>
      <c r="Z801" s="52"/>
    </row>
    <row r="802">
      <c r="A802" s="52"/>
      <c r="B802" s="52"/>
      <c r="C802" s="52"/>
      <c r="D802" s="52"/>
      <c r="E802" s="52"/>
      <c r="F802" s="52"/>
      <c r="G802" s="52"/>
      <c r="H802" s="52"/>
      <c r="I802" s="52"/>
      <c r="J802" s="52"/>
      <c r="K802" s="52"/>
      <c r="L802" s="52"/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  <c r="X802" s="52"/>
      <c r="Y802" s="52"/>
      <c r="Z802" s="52"/>
    </row>
    <row r="803">
      <c r="A803" s="52"/>
      <c r="B803" s="52"/>
      <c r="C803" s="52"/>
      <c r="D803" s="52"/>
      <c r="E803" s="52"/>
      <c r="F803" s="52"/>
      <c r="G803" s="52"/>
      <c r="H803" s="52"/>
      <c r="I803" s="52"/>
      <c r="J803" s="52"/>
      <c r="K803" s="52"/>
      <c r="L803" s="52"/>
      <c r="M803" s="52"/>
      <c r="N803" s="52"/>
      <c r="O803" s="52"/>
      <c r="P803" s="52"/>
      <c r="Q803" s="52"/>
      <c r="R803" s="52"/>
      <c r="S803" s="52"/>
      <c r="T803" s="52"/>
      <c r="U803" s="52"/>
      <c r="V803" s="52"/>
      <c r="W803" s="52"/>
      <c r="X803" s="52"/>
      <c r="Y803" s="52"/>
      <c r="Z803" s="52"/>
    </row>
    <row r="804">
      <c r="A804" s="52"/>
      <c r="B804" s="52"/>
      <c r="C804" s="52"/>
      <c r="D804" s="52"/>
      <c r="E804" s="52"/>
      <c r="F804" s="52"/>
      <c r="G804" s="52"/>
      <c r="H804" s="52"/>
      <c r="I804" s="52"/>
      <c r="J804" s="52"/>
      <c r="K804" s="52"/>
      <c r="L804" s="52"/>
      <c r="M804" s="52"/>
      <c r="N804" s="52"/>
      <c r="O804" s="52"/>
      <c r="P804" s="52"/>
      <c r="Q804" s="52"/>
      <c r="R804" s="52"/>
      <c r="S804" s="52"/>
      <c r="T804" s="52"/>
      <c r="U804" s="52"/>
      <c r="V804" s="52"/>
      <c r="W804" s="52"/>
      <c r="X804" s="52"/>
      <c r="Y804" s="52"/>
      <c r="Z804" s="52"/>
    </row>
    <row r="805">
      <c r="A805" s="52"/>
      <c r="B805" s="52"/>
      <c r="C805" s="52"/>
      <c r="D805" s="52"/>
      <c r="E805" s="52"/>
      <c r="F805" s="52"/>
      <c r="G805" s="52"/>
      <c r="H805" s="52"/>
      <c r="I805" s="52"/>
      <c r="J805" s="52"/>
      <c r="K805" s="52"/>
      <c r="L805" s="52"/>
      <c r="M805" s="52"/>
      <c r="N805" s="52"/>
      <c r="O805" s="52"/>
      <c r="P805" s="52"/>
      <c r="Q805" s="52"/>
      <c r="R805" s="52"/>
      <c r="S805" s="52"/>
      <c r="T805" s="52"/>
      <c r="U805" s="52"/>
      <c r="V805" s="52"/>
      <c r="W805" s="52"/>
      <c r="X805" s="52"/>
      <c r="Y805" s="52"/>
      <c r="Z805" s="52"/>
    </row>
    <row r="806">
      <c r="A806" s="52"/>
      <c r="B806" s="52"/>
      <c r="C806" s="52"/>
      <c r="D806" s="52"/>
      <c r="E806" s="52"/>
      <c r="F806" s="52"/>
      <c r="G806" s="52"/>
      <c r="H806" s="52"/>
      <c r="I806" s="52"/>
      <c r="J806" s="52"/>
      <c r="K806" s="52"/>
      <c r="L806" s="52"/>
      <c r="M806" s="52"/>
      <c r="N806" s="52"/>
      <c r="O806" s="52"/>
      <c r="P806" s="52"/>
      <c r="Q806" s="52"/>
      <c r="R806" s="52"/>
      <c r="S806" s="52"/>
      <c r="T806" s="52"/>
      <c r="U806" s="52"/>
      <c r="V806" s="52"/>
      <c r="W806" s="52"/>
      <c r="X806" s="52"/>
      <c r="Y806" s="52"/>
      <c r="Z806" s="52"/>
    </row>
    <row r="807">
      <c r="A807" s="52"/>
      <c r="B807" s="52"/>
      <c r="C807" s="52"/>
      <c r="D807" s="52"/>
      <c r="E807" s="52"/>
      <c r="F807" s="52"/>
      <c r="G807" s="52"/>
      <c r="H807" s="52"/>
      <c r="I807" s="52"/>
      <c r="J807" s="52"/>
      <c r="K807" s="52"/>
      <c r="L807" s="52"/>
      <c r="M807" s="52"/>
      <c r="N807" s="52"/>
      <c r="O807" s="52"/>
      <c r="P807" s="52"/>
      <c r="Q807" s="52"/>
      <c r="R807" s="52"/>
      <c r="S807" s="52"/>
      <c r="T807" s="52"/>
      <c r="U807" s="52"/>
      <c r="V807" s="52"/>
      <c r="W807" s="52"/>
      <c r="X807" s="52"/>
      <c r="Y807" s="52"/>
      <c r="Z807" s="52"/>
    </row>
    <row r="808">
      <c r="A808" s="52"/>
      <c r="B808" s="52"/>
      <c r="C808" s="52"/>
      <c r="D808" s="52"/>
      <c r="E808" s="52"/>
      <c r="F808" s="52"/>
      <c r="G808" s="52"/>
      <c r="H808" s="52"/>
      <c r="I808" s="52"/>
      <c r="J808" s="52"/>
      <c r="K808" s="52"/>
      <c r="L808" s="52"/>
      <c r="M808" s="52"/>
      <c r="N808" s="52"/>
      <c r="O808" s="52"/>
      <c r="P808" s="52"/>
      <c r="Q808" s="52"/>
      <c r="R808" s="52"/>
      <c r="S808" s="52"/>
      <c r="T808" s="52"/>
      <c r="U808" s="52"/>
      <c r="V808" s="52"/>
      <c r="W808" s="52"/>
      <c r="X808" s="52"/>
      <c r="Y808" s="52"/>
      <c r="Z808" s="52"/>
    </row>
    <row r="809">
      <c r="A809" s="52"/>
      <c r="B809" s="52"/>
      <c r="C809" s="52"/>
      <c r="D809" s="52"/>
      <c r="E809" s="52"/>
      <c r="F809" s="52"/>
      <c r="G809" s="52"/>
      <c r="H809" s="52"/>
      <c r="I809" s="52"/>
      <c r="J809" s="52"/>
      <c r="K809" s="52"/>
      <c r="L809" s="52"/>
      <c r="M809" s="52"/>
      <c r="N809" s="52"/>
      <c r="O809" s="52"/>
      <c r="P809" s="52"/>
      <c r="Q809" s="52"/>
      <c r="R809" s="52"/>
      <c r="S809" s="52"/>
      <c r="T809" s="52"/>
      <c r="U809" s="52"/>
      <c r="V809" s="52"/>
      <c r="W809" s="52"/>
      <c r="X809" s="52"/>
      <c r="Y809" s="52"/>
      <c r="Z809" s="52"/>
    </row>
    <row r="810">
      <c r="A810" s="52"/>
      <c r="B810" s="52"/>
      <c r="C810" s="52"/>
      <c r="D810" s="52"/>
      <c r="E810" s="52"/>
      <c r="F810" s="52"/>
      <c r="G810" s="52"/>
      <c r="H810" s="52"/>
      <c r="I810" s="52"/>
      <c r="J810" s="52"/>
      <c r="K810" s="52"/>
      <c r="L810" s="52"/>
      <c r="M810" s="52"/>
      <c r="N810" s="52"/>
      <c r="O810" s="52"/>
      <c r="P810" s="52"/>
      <c r="Q810" s="52"/>
      <c r="R810" s="52"/>
      <c r="S810" s="52"/>
      <c r="T810" s="52"/>
      <c r="U810" s="52"/>
      <c r="V810" s="52"/>
      <c r="W810" s="52"/>
      <c r="X810" s="52"/>
      <c r="Y810" s="52"/>
      <c r="Z810" s="52"/>
    </row>
    <row r="811">
      <c r="A811" s="52"/>
      <c r="B811" s="52"/>
      <c r="C811" s="52"/>
      <c r="D811" s="52"/>
      <c r="E811" s="52"/>
      <c r="F811" s="52"/>
      <c r="G811" s="52"/>
      <c r="H811" s="52"/>
      <c r="I811" s="52"/>
      <c r="J811" s="52"/>
      <c r="K811" s="52"/>
      <c r="L811" s="52"/>
      <c r="M811" s="52"/>
      <c r="N811" s="52"/>
      <c r="O811" s="52"/>
      <c r="P811" s="52"/>
      <c r="Q811" s="52"/>
      <c r="R811" s="52"/>
      <c r="S811" s="52"/>
      <c r="T811" s="52"/>
      <c r="U811" s="52"/>
      <c r="V811" s="52"/>
      <c r="W811" s="52"/>
      <c r="X811" s="52"/>
      <c r="Y811" s="52"/>
      <c r="Z811" s="52"/>
    </row>
    <row r="812">
      <c r="A812" s="52"/>
      <c r="B812" s="52"/>
      <c r="C812" s="52"/>
      <c r="D812" s="52"/>
      <c r="E812" s="52"/>
      <c r="F812" s="52"/>
      <c r="G812" s="52"/>
      <c r="H812" s="52"/>
      <c r="I812" s="52"/>
      <c r="J812" s="52"/>
      <c r="K812" s="52"/>
      <c r="L812" s="52"/>
      <c r="M812" s="52"/>
      <c r="N812" s="52"/>
      <c r="O812" s="52"/>
      <c r="P812" s="52"/>
      <c r="Q812" s="52"/>
      <c r="R812" s="52"/>
      <c r="S812" s="52"/>
      <c r="T812" s="52"/>
      <c r="U812" s="52"/>
      <c r="V812" s="52"/>
      <c r="W812" s="52"/>
      <c r="X812" s="52"/>
      <c r="Y812" s="52"/>
      <c r="Z812" s="52"/>
    </row>
    <row r="813">
      <c r="A813" s="52"/>
      <c r="B813" s="52"/>
      <c r="C813" s="52"/>
      <c r="D813" s="52"/>
      <c r="E813" s="52"/>
      <c r="F813" s="52"/>
      <c r="G813" s="52"/>
      <c r="H813" s="52"/>
      <c r="I813" s="52"/>
      <c r="J813" s="52"/>
      <c r="K813" s="52"/>
      <c r="L813" s="52"/>
      <c r="M813" s="52"/>
      <c r="N813" s="52"/>
      <c r="O813" s="52"/>
      <c r="P813" s="52"/>
      <c r="Q813" s="52"/>
      <c r="R813" s="52"/>
      <c r="S813" s="52"/>
      <c r="T813" s="52"/>
      <c r="U813" s="52"/>
      <c r="V813" s="52"/>
      <c r="W813" s="52"/>
      <c r="X813" s="52"/>
      <c r="Y813" s="52"/>
      <c r="Z813" s="52"/>
    </row>
    <row r="814">
      <c r="A814" s="52"/>
      <c r="B814" s="52"/>
      <c r="C814" s="52"/>
      <c r="D814" s="52"/>
      <c r="E814" s="52"/>
      <c r="F814" s="52"/>
      <c r="G814" s="52"/>
      <c r="H814" s="52"/>
      <c r="I814" s="52"/>
      <c r="J814" s="52"/>
      <c r="K814" s="52"/>
      <c r="L814" s="52"/>
      <c r="M814" s="52"/>
      <c r="N814" s="52"/>
      <c r="O814" s="52"/>
      <c r="P814" s="52"/>
      <c r="Q814" s="52"/>
      <c r="R814" s="52"/>
      <c r="S814" s="52"/>
      <c r="T814" s="52"/>
      <c r="U814" s="52"/>
      <c r="V814" s="52"/>
      <c r="W814" s="52"/>
      <c r="X814" s="52"/>
      <c r="Y814" s="52"/>
      <c r="Z814" s="52"/>
    </row>
    <row r="815">
      <c r="A815" s="52"/>
      <c r="B815" s="52"/>
      <c r="C815" s="52"/>
      <c r="D815" s="52"/>
      <c r="E815" s="52"/>
      <c r="F815" s="52"/>
      <c r="G815" s="52"/>
      <c r="H815" s="52"/>
      <c r="I815" s="52"/>
      <c r="J815" s="52"/>
      <c r="K815" s="52"/>
      <c r="L815" s="52"/>
      <c r="M815" s="52"/>
      <c r="N815" s="52"/>
      <c r="O815" s="52"/>
      <c r="P815" s="52"/>
      <c r="Q815" s="52"/>
      <c r="R815" s="52"/>
      <c r="S815" s="52"/>
      <c r="T815" s="52"/>
      <c r="U815" s="52"/>
      <c r="V815" s="52"/>
      <c r="W815" s="52"/>
      <c r="X815" s="52"/>
      <c r="Y815" s="52"/>
      <c r="Z815" s="52"/>
    </row>
    <row r="816">
      <c r="A816" s="52"/>
      <c r="B816" s="52"/>
      <c r="C816" s="52"/>
      <c r="D816" s="52"/>
      <c r="E816" s="52"/>
      <c r="F816" s="52"/>
      <c r="G816" s="52"/>
      <c r="H816" s="52"/>
      <c r="I816" s="52"/>
      <c r="J816" s="52"/>
      <c r="K816" s="52"/>
      <c r="L816" s="52"/>
      <c r="M816" s="52"/>
      <c r="N816" s="52"/>
      <c r="O816" s="52"/>
      <c r="P816" s="52"/>
      <c r="Q816" s="52"/>
      <c r="R816" s="52"/>
      <c r="S816" s="52"/>
      <c r="T816" s="52"/>
      <c r="U816" s="52"/>
      <c r="V816" s="52"/>
      <c r="W816" s="52"/>
      <c r="X816" s="52"/>
      <c r="Y816" s="52"/>
      <c r="Z816" s="52"/>
    </row>
    <row r="817">
      <c r="A817" s="52"/>
      <c r="B817" s="52"/>
      <c r="C817" s="52"/>
      <c r="D817" s="52"/>
      <c r="E817" s="52"/>
      <c r="F817" s="52"/>
      <c r="G817" s="52"/>
      <c r="H817" s="52"/>
      <c r="I817" s="52"/>
      <c r="J817" s="52"/>
      <c r="K817" s="52"/>
      <c r="L817" s="52"/>
      <c r="M817" s="52"/>
      <c r="N817" s="52"/>
      <c r="O817" s="52"/>
      <c r="P817" s="52"/>
      <c r="Q817" s="52"/>
      <c r="R817" s="52"/>
      <c r="S817" s="52"/>
      <c r="T817" s="52"/>
      <c r="U817" s="52"/>
      <c r="V817" s="52"/>
      <c r="W817" s="52"/>
      <c r="X817" s="52"/>
      <c r="Y817" s="52"/>
      <c r="Z817" s="52"/>
    </row>
    <row r="818">
      <c r="A818" s="52"/>
      <c r="B818" s="52"/>
      <c r="C818" s="52"/>
      <c r="D818" s="52"/>
      <c r="E818" s="52"/>
      <c r="F818" s="52"/>
      <c r="G818" s="52"/>
      <c r="H818" s="52"/>
      <c r="I818" s="52"/>
      <c r="J818" s="52"/>
      <c r="K818" s="52"/>
      <c r="L818" s="52"/>
      <c r="M818" s="52"/>
      <c r="N818" s="52"/>
      <c r="O818" s="52"/>
      <c r="P818" s="52"/>
      <c r="Q818" s="52"/>
      <c r="R818" s="52"/>
      <c r="S818" s="52"/>
      <c r="T818" s="52"/>
      <c r="U818" s="52"/>
      <c r="V818" s="52"/>
      <c r="W818" s="52"/>
      <c r="X818" s="52"/>
      <c r="Y818" s="52"/>
      <c r="Z818" s="52"/>
    </row>
    <row r="819">
      <c r="A819" s="52"/>
      <c r="B819" s="52"/>
      <c r="C819" s="52"/>
      <c r="D819" s="52"/>
      <c r="E819" s="52"/>
      <c r="F819" s="52"/>
      <c r="G819" s="52"/>
      <c r="H819" s="52"/>
      <c r="I819" s="52"/>
      <c r="J819" s="52"/>
      <c r="K819" s="52"/>
      <c r="L819" s="52"/>
      <c r="M819" s="52"/>
      <c r="N819" s="52"/>
      <c r="O819" s="52"/>
      <c r="P819" s="52"/>
      <c r="Q819" s="52"/>
      <c r="R819" s="52"/>
      <c r="S819" s="52"/>
      <c r="T819" s="52"/>
      <c r="U819" s="52"/>
      <c r="V819" s="52"/>
      <c r="W819" s="52"/>
      <c r="X819" s="52"/>
      <c r="Y819" s="52"/>
      <c r="Z819" s="52"/>
    </row>
    <row r="820">
      <c r="A820" s="52"/>
      <c r="B820" s="52"/>
      <c r="C820" s="52"/>
      <c r="D820" s="52"/>
      <c r="E820" s="52"/>
      <c r="F820" s="52"/>
      <c r="G820" s="52"/>
      <c r="H820" s="52"/>
      <c r="I820" s="52"/>
      <c r="J820" s="52"/>
      <c r="K820" s="52"/>
      <c r="L820" s="52"/>
      <c r="M820" s="52"/>
      <c r="N820" s="52"/>
      <c r="O820" s="52"/>
      <c r="P820" s="52"/>
      <c r="Q820" s="52"/>
      <c r="R820" s="52"/>
      <c r="S820" s="52"/>
      <c r="T820" s="52"/>
      <c r="U820" s="52"/>
      <c r="V820" s="52"/>
      <c r="W820" s="52"/>
      <c r="X820" s="52"/>
      <c r="Y820" s="52"/>
      <c r="Z820" s="52"/>
    </row>
    <row r="821">
      <c r="A821" s="52"/>
      <c r="B821" s="52"/>
      <c r="C821" s="52"/>
      <c r="D821" s="52"/>
      <c r="E821" s="52"/>
      <c r="F821" s="52"/>
      <c r="G821" s="52"/>
      <c r="H821" s="52"/>
      <c r="I821" s="52"/>
      <c r="J821" s="52"/>
      <c r="K821" s="52"/>
      <c r="L821" s="52"/>
      <c r="M821" s="52"/>
      <c r="N821" s="52"/>
      <c r="O821" s="52"/>
      <c r="P821" s="52"/>
      <c r="Q821" s="52"/>
      <c r="R821" s="52"/>
      <c r="S821" s="52"/>
      <c r="T821" s="52"/>
      <c r="U821" s="52"/>
      <c r="V821" s="52"/>
      <c r="W821" s="52"/>
      <c r="X821" s="52"/>
      <c r="Y821" s="52"/>
      <c r="Z821" s="52"/>
    </row>
    <row r="822">
      <c r="A822" s="52"/>
      <c r="B822" s="52"/>
      <c r="C822" s="52"/>
      <c r="D822" s="52"/>
      <c r="E822" s="52"/>
      <c r="F822" s="52"/>
      <c r="G822" s="52"/>
      <c r="H822" s="52"/>
      <c r="I822" s="52"/>
      <c r="J822" s="52"/>
      <c r="K822" s="52"/>
      <c r="L822" s="52"/>
      <c r="M822" s="52"/>
      <c r="N822" s="52"/>
      <c r="O822" s="52"/>
      <c r="P822" s="52"/>
      <c r="Q822" s="52"/>
      <c r="R822" s="52"/>
      <c r="S822" s="52"/>
      <c r="T822" s="52"/>
      <c r="U822" s="52"/>
      <c r="V822" s="52"/>
      <c r="W822" s="52"/>
      <c r="X822" s="52"/>
      <c r="Y822" s="52"/>
      <c r="Z822" s="52"/>
    </row>
    <row r="823">
      <c r="A823" s="52"/>
      <c r="B823" s="52"/>
      <c r="C823" s="52"/>
      <c r="D823" s="52"/>
      <c r="E823" s="52"/>
      <c r="F823" s="52"/>
      <c r="G823" s="52"/>
      <c r="H823" s="52"/>
      <c r="I823" s="52"/>
      <c r="J823" s="52"/>
      <c r="K823" s="52"/>
      <c r="L823" s="52"/>
      <c r="M823" s="52"/>
      <c r="N823" s="52"/>
      <c r="O823" s="52"/>
      <c r="P823" s="52"/>
      <c r="Q823" s="52"/>
      <c r="R823" s="52"/>
      <c r="S823" s="52"/>
      <c r="T823" s="52"/>
      <c r="U823" s="52"/>
      <c r="V823" s="52"/>
      <c r="W823" s="52"/>
      <c r="X823" s="52"/>
      <c r="Y823" s="52"/>
      <c r="Z823" s="52"/>
    </row>
    <row r="824">
      <c r="A824" s="52"/>
      <c r="B824" s="52"/>
      <c r="C824" s="52"/>
      <c r="D824" s="52"/>
      <c r="E824" s="52"/>
      <c r="F824" s="52"/>
      <c r="G824" s="52"/>
      <c r="H824" s="52"/>
      <c r="I824" s="52"/>
      <c r="J824" s="52"/>
      <c r="K824" s="52"/>
      <c r="L824" s="52"/>
      <c r="M824" s="52"/>
      <c r="N824" s="52"/>
      <c r="O824" s="52"/>
      <c r="P824" s="52"/>
      <c r="Q824" s="52"/>
      <c r="R824" s="52"/>
      <c r="S824" s="52"/>
      <c r="T824" s="52"/>
      <c r="U824" s="52"/>
      <c r="V824" s="52"/>
      <c r="W824" s="52"/>
      <c r="X824" s="52"/>
      <c r="Y824" s="52"/>
      <c r="Z824" s="52"/>
    </row>
    <row r="825">
      <c r="A825" s="52"/>
      <c r="B825" s="52"/>
      <c r="C825" s="52"/>
      <c r="D825" s="52"/>
      <c r="E825" s="52"/>
      <c r="F825" s="52"/>
      <c r="G825" s="52"/>
      <c r="H825" s="52"/>
      <c r="I825" s="52"/>
      <c r="J825" s="52"/>
      <c r="K825" s="52"/>
      <c r="L825" s="52"/>
      <c r="M825" s="52"/>
      <c r="N825" s="52"/>
      <c r="O825" s="52"/>
      <c r="P825" s="52"/>
      <c r="Q825" s="52"/>
      <c r="R825" s="52"/>
      <c r="S825" s="52"/>
      <c r="T825" s="52"/>
      <c r="U825" s="52"/>
      <c r="V825" s="52"/>
      <c r="W825" s="52"/>
      <c r="X825" s="52"/>
      <c r="Y825" s="52"/>
      <c r="Z825" s="52"/>
    </row>
    <row r="826">
      <c r="A826" s="52"/>
      <c r="B826" s="52"/>
      <c r="C826" s="52"/>
      <c r="D826" s="52"/>
      <c r="E826" s="52"/>
      <c r="F826" s="52"/>
      <c r="G826" s="52"/>
      <c r="H826" s="52"/>
      <c r="I826" s="52"/>
      <c r="J826" s="52"/>
      <c r="K826" s="52"/>
      <c r="L826" s="52"/>
      <c r="M826" s="52"/>
      <c r="N826" s="52"/>
      <c r="O826" s="52"/>
      <c r="P826" s="52"/>
      <c r="Q826" s="52"/>
      <c r="R826" s="52"/>
      <c r="S826" s="52"/>
      <c r="T826" s="52"/>
      <c r="U826" s="52"/>
      <c r="V826" s="52"/>
      <c r="W826" s="52"/>
      <c r="X826" s="52"/>
      <c r="Y826" s="52"/>
      <c r="Z826" s="52"/>
    </row>
    <row r="827">
      <c r="A827" s="52"/>
      <c r="B827" s="52"/>
      <c r="C827" s="52"/>
      <c r="D827" s="52"/>
      <c r="E827" s="52"/>
      <c r="F827" s="52"/>
      <c r="G827" s="52"/>
      <c r="H827" s="52"/>
      <c r="I827" s="52"/>
      <c r="J827" s="52"/>
      <c r="K827" s="52"/>
      <c r="L827" s="52"/>
      <c r="M827" s="52"/>
      <c r="N827" s="52"/>
      <c r="O827" s="52"/>
      <c r="P827" s="52"/>
      <c r="Q827" s="52"/>
      <c r="R827" s="52"/>
      <c r="S827" s="52"/>
      <c r="T827" s="52"/>
      <c r="U827" s="52"/>
      <c r="V827" s="52"/>
      <c r="W827" s="52"/>
      <c r="X827" s="52"/>
      <c r="Y827" s="52"/>
      <c r="Z827" s="52"/>
    </row>
    <row r="828">
      <c r="A828" s="52"/>
      <c r="B828" s="52"/>
      <c r="C828" s="52"/>
      <c r="D828" s="52"/>
      <c r="E828" s="52"/>
      <c r="F828" s="52"/>
      <c r="G828" s="52"/>
      <c r="H828" s="52"/>
      <c r="I828" s="52"/>
      <c r="J828" s="52"/>
      <c r="K828" s="52"/>
      <c r="L828" s="52"/>
      <c r="M828" s="52"/>
      <c r="N828" s="52"/>
      <c r="O828" s="52"/>
      <c r="P828" s="52"/>
      <c r="Q828" s="52"/>
      <c r="R828" s="52"/>
      <c r="S828" s="52"/>
      <c r="T828" s="52"/>
      <c r="U828" s="52"/>
      <c r="V828" s="52"/>
      <c r="W828" s="52"/>
      <c r="X828" s="52"/>
      <c r="Y828" s="52"/>
      <c r="Z828" s="52"/>
    </row>
    <row r="829">
      <c r="A829" s="52"/>
      <c r="B829" s="52"/>
      <c r="C829" s="52"/>
      <c r="D829" s="52"/>
      <c r="E829" s="52"/>
      <c r="F829" s="52"/>
      <c r="G829" s="52"/>
      <c r="H829" s="52"/>
      <c r="I829" s="52"/>
      <c r="J829" s="52"/>
      <c r="K829" s="52"/>
      <c r="L829" s="52"/>
      <c r="M829" s="52"/>
      <c r="N829" s="52"/>
      <c r="O829" s="52"/>
      <c r="P829" s="52"/>
      <c r="Q829" s="52"/>
      <c r="R829" s="52"/>
      <c r="S829" s="52"/>
      <c r="T829" s="52"/>
      <c r="U829" s="52"/>
      <c r="V829" s="52"/>
      <c r="W829" s="52"/>
      <c r="X829" s="52"/>
      <c r="Y829" s="52"/>
      <c r="Z829" s="52"/>
    </row>
    <row r="830">
      <c r="A830" s="52"/>
      <c r="B830" s="52"/>
      <c r="C830" s="52"/>
      <c r="D830" s="52"/>
      <c r="E830" s="52"/>
      <c r="F830" s="52"/>
      <c r="G830" s="52"/>
      <c r="H830" s="52"/>
      <c r="I830" s="52"/>
      <c r="J830" s="52"/>
      <c r="K830" s="52"/>
      <c r="L830" s="52"/>
      <c r="M830" s="52"/>
      <c r="N830" s="52"/>
      <c r="O830" s="52"/>
      <c r="P830" s="52"/>
      <c r="Q830" s="52"/>
      <c r="R830" s="52"/>
      <c r="S830" s="52"/>
      <c r="T830" s="52"/>
      <c r="U830" s="52"/>
      <c r="V830" s="52"/>
      <c r="W830" s="52"/>
      <c r="X830" s="52"/>
      <c r="Y830" s="52"/>
      <c r="Z830" s="52"/>
    </row>
    <row r="831">
      <c r="A831" s="52"/>
      <c r="B831" s="52"/>
      <c r="C831" s="52"/>
      <c r="D831" s="52"/>
      <c r="E831" s="52"/>
      <c r="F831" s="52"/>
      <c r="G831" s="52"/>
      <c r="H831" s="52"/>
      <c r="I831" s="52"/>
      <c r="J831" s="52"/>
      <c r="K831" s="52"/>
      <c r="L831" s="52"/>
      <c r="M831" s="52"/>
      <c r="N831" s="52"/>
      <c r="O831" s="52"/>
      <c r="P831" s="52"/>
      <c r="Q831" s="52"/>
      <c r="R831" s="52"/>
      <c r="S831" s="52"/>
      <c r="T831" s="52"/>
      <c r="U831" s="52"/>
      <c r="V831" s="52"/>
      <c r="W831" s="52"/>
      <c r="X831" s="52"/>
      <c r="Y831" s="52"/>
      <c r="Z831" s="52"/>
    </row>
    <row r="832">
      <c r="A832" s="52"/>
      <c r="B832" s="52"/>
      <c r="C832" s="52"/>
      <c r="D832" s="52"/>
      <c r="E832" s="52"/>
      <c r="F832" s="52"/>
      <c r="G832" s="52"/>
      <c r="H832" s="52"/>
      <c r="I832" s="52"/>
      <c r="J832" s="52"/>
      <c r="K832" s="52"/>
      <c r="L832" s="52"/>
      <c r="M832" s="52"/>
      <c r="N832" s="52"/>
      <c r="O832" s="52"/>
      <c r="P832" s="52"/>
      <c r="Q832" s="52"/>
      <c r="R832" s="52"/>
      <c r="S832" s="52"/>
      <c r="T832" s="52"/>
      <c r="U832" s="52"/>
      <c r="V832" s="52"/>
      <c r="W832" s="52"/>
      <c r="X832" s="52"/>
      <c r="Y832" s="52"/>
      <c r="Z832" s="52"/>
    </row>
    <row r="833">
      <c r="A833" s="52"/>
      <c r="B833" s="52"/>
      <c r="C833" s="52"/>
      <c r="D833" s="52"/>
      <c r="E833" s="52"/>
      <c r="F833" s="52"/>
      <c r="G833" s="52"/>
      <c r="H833" s="52"/>
      <c r="I833" s="52"/>
      <c r="J833" s="52"/>
      <c r="K833" s="52"/>
      <c r="L833" s="52"/>
      <c r="M833" s="52"/>
      <c r="N833" s="52"/>
      <c r="O833" s="52"/>
      <c r="P833" s="52"/>
      <c r="Q833" s="52"/>
      <c r="R833" s="52"/>
      <c r="S833" s="52"/>
      <c r="T833" s="52"/>
      <c r="U833" s="52"/>
      <c r="V833" s="52"/>
      <c r="W833" s="52"/>
      <c r="X833" s="52"/>
      <c r="Y833" s="52"/>
      <c r="Z833" s="52"/>
    </row>
    <row r="834">
      <c r="A834" s="52"/>
      <c r="B834" s="52"/>
      <c r="C834" s="52"/>
      <c r="D834" s="52"/>
      <c r="E834" s="52"/>
      <c r="F834" s="52"/>
      <c r="G834" s="52"/>
      <c r="H834" s="52"/>
      <c r="I834" s="52"/>
      <c r="J834" s="52"/>
      <c r="K834" s="52"/>
      <c r="L834" s="52"/>
      <c r="M834" s="52"/>
      <c r="N834" s="52"/>
      <c r="O834" s="52"/>
      <c r="P834" s="52"/>
      <c r="Q834" s="52"/>
      <c r="R834" s="52"/>
      <c r="S834" s="52"/>
      <c r="T834" s="52"/>
      <c r="U834" s="52"/>
      <c r="V834" s="52"/>
      <c r="W834" s="52"/>
      <c r="X834" s="52"/>
      <c r="Y834" s="52"/>
      <c r="Z834" s="52"/>
    </row>
    <row r="835">
      <c r="A835" s="52"/>
      <c r="B835" s="52"/>
      <c r="C835" s="52"/>
      <c r="D835" s="52"/>
      <c r="E835" s="52"/>
      <c r="F835" s="52"/>
      <c r="G835" s="52"/>
      <c r="H835" s="52"/>
      <c r="I835" s="52"/>
      <c r="J835" s="52"/>
      <c r="K835" s="52"/>
      <c r="L835" s="52"/>
      <c r="M835" s="52"/>
      <c r="N835" s="52"/>
      <c r="O835" s="52"/>
      <c r="P835" s="52"/>
      <c r="Q835" s="52"/>
      <c r="R835" s="52"/>
      <c r="S835" s="52"/>
      <c r="T835" s="52"/>
      <c r="U835" s="52"/>
      <c r="V835" s="52"/>
      <c r="W835" s="52"/>
      <c r="X835" s="52"/>
      <c r="Y835" s="52"/>
      <c r="Z835" s="52"/>
    </row>
    <row r="836">
      <c r="A836" s="52"/>
      <c r="B836" s="52"/>
      <c r="C836" s="52"/>
      <c r="D836" s="52"/>
      <c r="E836" s="52"/>
      <c r="F836" s="52"/>
      <c r="G836" s="52"/>
      <c r="H836" s="52"/>
      <c r="I836" s="52"/>
      <c r="J836" s="52"/>
      <c r="K836" s="52"/>
      <c r="L836" s="52"/>
      <c r="M836" s="52"/>
      <c r="N836" s="52"/>
      <c r="O836" s="52"/>
      <c r="P836" s="52"/>
      <c r="Q836" s="52"/>
      <c r="R836" s="52"/>
      <c r="S836" s="52"/>
      <c r="T836" s="52"/>
      <c r="U836" s="52"/>
      <c r="V836" s="52"/>
      <c r="W836" s="52"/>
      <c r="X836" s="52"/>
      <c r="Y836" s="52"/>
      <c r="Z836" s="52"/>
    </row>
    <row r="837">
      <c r="A837" s="52"/>
      <c r="B837" s="52"/>
      <c r="C837" s="52"/>
      <c r="D837" s="52"/>
      <c r="E837" s="52"/>
      <c r="F837" s="52"/>
      <c r="G837" s="52"/>
      <c r="H837" s="52"/>
      <c r="I837" s="52"/>
      <c r="J837" s="52"/>
      <c r="K837" s="52"/>
      <c r="L837" s="52"/>
      <c r="M837" s="52"/>
      <c r="N837" s="52"/>
      <c r="O837" s="52"/>
      <c r="P837" s="52"/>
      <c r="Q837" s="52"/>
      <c r="R837" s="52"/>
      <c r="S837" s="52"/>
      <c r="T837" s="52"/>
      <c r="U837" s="52"/>
      <c r="V837" s="52"/>
      <c r="W837" s="52"/>
      <c r="X837" s="52"/>
      <c r="Y837" s="52"/>
      <c r="Z837" s="52"/>
    </row>
    <row r="838">
      <c r="A838" s="52"/>
      <c r="B838" s="52"/>
      <c r="C838" s="52"/>
      <c r="D838" s="52"/>
      <c r="E838" s="52"/>
      <c r="F838" s="52"/>
      <c r="G838" s="52"/>
      <c r="H838" s="52"/>
      <c r="I838" s="52"/>
      <c r="J838" s="52"/>
      <c r="K838" s="52"/>
      <c r="L838" s="52"/>
      <c r="M838" s="52"/>
      <c r="N838" s="52"/>
      <c r="O838" s="52"/>
      <c r="P838" s="52"/>
      <c r="Q838" s="52"/>
      <c r="R838" s="52"/>
      <c r="S838" s="52"/>
      <c r="T838" s="52"/>
      <c r="U838" s="52"/>
      <c r="V838" s="52"/>
      <c r="W838" s="52"/>
      <c r="X838" s="52"/>
      <c r="Y838" s="52"/>
      <c r="Z838" s="52"/>
    </row>
    <row r="839">
      <c r="A839" s="52"/>
      <c r="B839" s="52"/>
      <c r="C839" s="52"/>
      <c r="D839" s="52"/>
      <c r="E839" s="52"/>
      <c r="F839" s="52"/>
      <c r="G839" s="52"/>
      <c r="H839" s="52"/>
      <c r="I839" s="52"/>
      <c r="J839" s="52"/>
      <c r="K839" s="52"/>
      <c r="L839" s="52"/>
      <c r="M839" s="52"/>
      <c r="N839" s="52"/>
      <c r="O839" s="52"/>
      <c r="P839" s="52"/>
      <c r="Q839" s="52"/>
      <c r="R839" s="52"/>
      <c r="S839" s="52"/>
      <c r="T839" s="52"/>
      <c r="U839" s="52"/>
      <c r="V839" s="52"/>
      <c r="W839" s="52"/>
      <c r="X839" s="52"/>
      <c r="Y839" s="52"/>
      <c r="Z839" s="52"/>
    </row>
    <row r="840">
      <c r="A840" s="52"/>
      <c r="B840" s="52"/>
      <c r="C840" s="52"/>
      <c r="D840" s="52"/>
      <c r="E840" s="52"/>
      <c r="F840" s="52"/>
      <c r="G840" s="52"/>
      <c r="H840" s="52"/>
      <c r="I840" s="52"/>
      <c r="J840" s="52"/>
      <c r="K840" s="52"/>
      <c r="L840" s="52"/>
      <c r="M840" s="52"/>
      <c r="N840" s="52"/>
      <c r="O840" s="52"/>
      <c r="P840" s="52"/>
      <c r="Q840" s="52"/>
      <c r="R840" s="52"/>
      <c r="S840" s="52"/>
      <c r="T840" s="52"/>
      <c r="U840" s="52"/>
      <c r="V840" s="52"/>
      <c r="W840" s="52"/>
      <c r="X840" s="52"/>
      <c r="Y840" s="52"/>
      <c r="Z840" s="52"/>
    </row>
    <row r="841">
      <c r="A841" s="52"/>
      <c r="B841" s="52"/>
      <c r="C841" s="52"/>
      <c r="D841" s="52"/>
      <c r="E841" s="52"/>
      <c r="F841" s="52"/>
      <c r="G841" s="52"/>
      <c r="H841" s="52"/>
      <c r="I841" s="52"/>
      <c r="J841" s="52"/>
      <c r="K841" s="52"/>
      <c r="L841" s="52"/>
      <c r="M841" s="52"/>
      <c r="N841" s="52"/>
      <c r="O841" s="52"/>
      <c r="P841" s="52"/>
      <c r="Q841" s="52"/>
      <c r="R841" s="52"/>
      <c r="S841" s="52"/>
      <c r="T841" s="52"/>
      <c r="U841" s="52"/>
      <c r="V841" s="52"/>
      <c r="W841" s="52"/>
      <c r="X841" s="52"/>
      <c r="Y841" s="52"/>
      <c r="Z841" s="52"/>
    </row>
    <row r="842">
      <c r="A842" s="52"/>
      <c r="B842" s="52"/>
      <c r="C842" s="52"/>
      <c r="D842" s="52"/>
      <c r="E842" s="52"/>
      <c r="F842" s="52"/>
      <c r="G842" s="52"/>
      <c r="H842" s="52"/>
      <c r="I842" s="52"/>
      <c r="J842" s="52"/>
      <c r="K842" s="52"/>
      <c r="L842" s="52"/>
      <c r="M842" s="52"/>
      <c r="N842" s="52"/>
      <c r="O842" s="52"/>
      <c r="P842" s="52"/>
      <c r="Q842" s="52"/>
      <c r="R842" s="52"/>
      <c r="S842" s="52"/>
      <c r="T842" s="52"/>
      <c r="U842" s="52"/>
      <c r="V842" s="52"/>
      <c r="W842" s="52"/>
      <c r="X842" s="52"/>
      <c r="Y842" s="52"/>
      <c r="Z842" s="52"/>
    </row>
    <row r="843">
      <c r="A843" s="52"/>
      <c r="B843" s="52"/>
      <c r="C843" s="52"/>
      <c r="D843" s="52"/>
      <c r="E843" s="52"/>
      <c r="F843" s="52"/>
      <c r="G843" s="52"/>
      <c r="H843" s="52"/>
      <c r="I843" s="52"/>
      <c r="J843" s="52"/>
      <c r="K843" s="52"/>
      <c r="L843" s="52"/>
      <c r="M843" s="52"/>
      <c r="N843" s="52"/>
      <c r="O843" s="52"/>
      <c r="P843" s="52"/>
      <c r="Q843" s="52"/>
      <c r="R843" s="52"/>
      <c r="S843" s="52"/>
      <c r="T843" s="52"/>
      <c r="U843" s="52"/>
      <c r="V843" s="52"/>
      <c r="W843" s="52"/>
      <c r="X843" s="52"/>
      <c r="Y843" s="52"/>
      <c r="Z843" s="52"/>
    </row>
    <row r="844">
      <c r="A844" s="52"/>
      <c r="B844" s="52"/>
      <c r="C844" s="52"/>
      <c r="D844" s="52"/>
      <c r="E844" s="52"/>
      <c r="F844" s="52"/>
      <c r="G844" s="52"/>
      <c r="H844" s="52"/>
      <c r="I844" s="52"/>
      <c r="J844" s="52"/>
      <c r="K844" s="52"/>
      <c r="L844" s="52"/>
      <c r="M844" s="52"/>
      <c r="N844" s="52"/>
      <c r="O844" s="52"/>
      <c r="P844" s="52"/>
      <c r="Q844" s="52"/>
      <c r="R844" s="52"/>
      <c r="S844" s="52"/>
      <c r="T844" s="52"/>
      <c r="U844" s="52"/>
      <c r="V844" s="52"/>
      <c r="W844" s="52"/>
      <c r="X844" s="52"/>
      <c r="Y844" s="52"/>
      <c r="Z844" s="52"/>
    </row>
    <row r="845">
      <c r="A845" s="52"/>
      <c r="B845" s="52"/>
      <c r="C845" s="52"/>
      <c r="D845" s="52"/>
      <c r="E845" s="52"/>
      <c r="F845" s="52"/>
      <c r="G845" s="52"/>
      <c r="H845" s="52"/>
      <c r="I845" s="52"/>
      <c r="J845" s="52"/>
      <c r="K845" s="52"/>
      <c r="L845" s="52"/>
      <c r="M845" s="52"/>
      <c r="N845" s="52"/>
      <c r="O845" s="52"/>
      <c r="P845" s="52"/>
      <c r="Q845" s="52"/>
      <c r="R845" s="52"/>
      <c r="S845" s="52"/>
      <c r="T845" s="52"/>
      <c r="U845" s="52"/>
      <c r="V845" s="52"/>
      <c r="W845" s="52"/>
      <c r="X845" s="52"/>
      <c r="Y845" s="52"/>
      <c r="Z845" s="52"/>
    </row>
    <row r="846">
      <c r="A846" s="52"/>
      <c r="B846" s="52"/>
      <c r="C846" s="52"/>
      <c r="D846" s="52"/>
      <c r="E846" s="52"/>
      <c r="F846" s="52"/>
      <c r="G846" s="52"/>
      <c r="H846" s="52"/>
      <c r="I846" s="52"/>
      <c r="J846" s="52"/>
      <c r="K846" s="52"/>
      <c r="L846" s="52"/>
      <c r="M846" s="52"/>
      <c r="N846" s="52"/>
      <c r="O846" s="52"/>
      <c r="P846" s="52"/>
      <c r="Q846" s="52"/>
      <c r="R846" s="52"/>
      <c r="S846" s="52"/>
      <c r="T846" s="52"/>
      <c r="U846" s="52"/>
      <c r="V846" s="52"/>
      <c r="W846" s="52"/>
      <c r="X846" s="52"/>
      <c r="Y846" s="52"/>
      <c r="Z846" s="52"/>
    </row>
    <row r="847">
      <c r="A847" s="52"/>
      <c r="B847" s="52"/>
      <c r="C847" s="52"/>
      <c r="D847" s="52"/>
      <c r="E847" s="52"/>
      <c r="F847" s="52"/>
      <c r="G847" s="52"/>
      <c r="H847" s="52"/>
      <c r="I847" s="52"/>
      <c r="J847" s="52"/>
      <c r="K847" s="52"/>
      <c r="L847" s="52"/>
      <c r="M847" s="52"/>
      <c r="N847" s="52"/>
      <c r="O847" s="52"/>
      <c r="P847" s="52"/>
      <c r="Q847" s="52"/>
      <c r="R847" s="52"/>
      <c r="S847" s="52"/>
      <c r="T847" s="52"/>
      <c r="U847" s="52"/>
      <c r="V847" s="52"/>
      <c r="W847" s="52"/>
      <c r="X847" s="52"/>
      <c r="Y847" s="52"/>
      <c r="Z847" s="52"/>
    </row>
    <row r="848">
      <c r="A848" s="52"/>
      <c r="B848" s="52"/>
      <c r="C848" s="52"/>
      <c r="D848" s="52"/>
      <c r="E848" s="52"/>
      <c r="F848" s="52"/>
      <c r="G848" s="52"/>
      <c r="H848" s="52"/>
      <c r="I848" s="52"/>
      <c r="J848" s="52"/>
      <c r="K848" s="52"/>
      <c r="L848" s="52"/>
      <c r="M848" s="52"/>
      <c r="N848" s="52"/>
      <c r="O848" s="52"/>
      <c r="P848" s="52"/>
      <c r="Q848" s="52"/>
      <c r="R848" s="52"/>
      <c r="S848" s="52"/>
      <c r="T848" s="52"/>
      <c r="U848" s="52"/>
      <c r="V848" s="52"/>
      <c r="W848" s="52"/>
      <c r="X848" s="52"/>
      <c r="Y848" s="52"/>
      <c r="Z848" s="52"/>
    </row>
    <row r="849">
      <c r="A849" s="52"/>
      <c r="B849" s="52"/>
      <c r="C849" s="52"/>
      <c r="D849" s="52"/>
      <c r="E849" s="52"/>
      <c r="F849" s="52"/>
      <c r="G849" s="52"/>
      <c r="H849" s="52"/>
      <c r="I849" s="52"/>
      <c r="J849" s="52"/>
      <c r="K849" s="52"/>
      <c r="L849" s="52"/>
      <c r="M849" s="52"/>
      <c r="N849" s="52"/>
      <c r="O849" s="52"/>
      <c r="P849" s="52"/>
      <c r="Q849" s="52"/>
      <c r="R849" s="52"/>
      <c r="S849" s="52"/>
      <c r="T849" s="52"/>
      <c r="U849" s="52"/>
      <c r="V849" s="52"/>
      <c r="W849" s="52"/>
      <c r="X849" s="52"/>
      <c r="Y849" s="52"/>
      <c r="Z849" s="52"/>
    </row>
    <row r="850">
      <c r="A850" s="52"/>
      <c r="B850" s="52"/>
      <c r="C850" s="52"/>
      <c r="D850" s="52"/>
      <c r="E850" s="52"/>
      <c r="F850" s="52"/>
      <c r="G850" s="52"/>
      <c r="H850" s="52"/>
      <c r="I850" s="52"/>
      <c r="J850" s="52"/>
      <c r="K850" s="52"/>
      <c r="L850" s="52"/>
      <c r="M850" s="52"/>
      <c r="N850" s="52"/>
      <c r="O850" s="52"/>
      <c r="P850" s="52"/>
      <c r="Q850" s="52"/>
      <c r="R850" s="52"/>
      <c r="S850" s="52"/>
      <c r="T850" s="52"/>
      <c r="U850" s="52"/>
      <c r="V850" s="52"/>
      <c r="W850" s="52"/>
      <c r="X850" s="52"/>
      <c r="Y850" s="52"/>
      <c r="Z850" s="52"/>
    </row>
    <row r="851">
      <c r="A851" s="52"/>
      <c r="B851" s="52"/>
      <c r="C851" s="52"/>
      <c r="D851" s="52"/>
      <c r="E851" s="52"/>
      <c r="F851" s="52"/>
      <c r="G851" s="52"/>
      <c r="H851" s="52"/>
      <c r="I851" s="52"/>
      <c r="J851" s="52"/>
      <c r="K851" s="52"/>
      <c r="L851" s="52"/>
      <c r="M851" s="52"/>
      <c r="N851" s="52"/>
      <c r="O851" s="52"/>
      <c r="P851" s="52"/>
      <c r="Q851" s="52"/>
      <c r="R851" s="52"/>
      <c r="S851" s="52"/>
      <c r="T851" s="52"/>
      <c r="U851" s="52"/>
      <c r="V851" s="52"/>
      <c r="W851" s="52"/>
      <c r="X851" s="52"/>
      <c r="Y851" s="52"/>
      <c r="Z851" s="52"/>
    </row>
    <row r="852">
      <c r="A852" s="52"/>
      <c r="B852" s="52"/>
      <c r="C852" s="52"/>
      <c r="D852" s="52"/>
      <c r="E852" s="52"/>
      <c r="F852" s="52"/>
      <c r="G852" s="52"/>
      <c r="H852" s="52"/>
      <c r="I852" s="52"/>
      <c r="J852" s="52"/>
      <c r="K852" s="52"/>
      <c r="L852" s="52"/>
      <c r="M852" s="52"/>
      <c r="N852" s="52"/>
      <c r="O852" s="52"/>
      <c r="P852" s="52"/>
      <c r="Q852" s="52"/>
      <c r="R852" s="52"/>
      <c r="S852" s="52"/>
      <c r="T852" s="52"/>
      <c r="U852" s="52"/>
      <c r="V852" s="52"/>
      <c r="W852" s="52"/>
      <c r="X852" s="52"/>
      <c r="Y852" s="52"/>
      <c r="Z852" s="52"/>
    </row>
    <row r="853">
      <c r="A853" s="52"/>
      <c r="B853" s="52"/>
      <c r="C853" s="52"/>
      <c r="D853" s="52"/>
      <c r="E853" s="52"/>
      <c r="F853" s="52"/>
      <c r="G853" s="52"/>
      <c r="H853" s="52"/>
      <c r="I853" s="52"/>
      <c r="J853" s="52"/>
      <c r="K853" s="52"/>
      <c r="L853" s="52"/>
      <c r="M853" s="52"/>
      <c r="N853" s="52"/>
      <c r="O853" s="52"/>
      <c r="P853" s="52"/>
      <c r="Q853" s="52"/>
      <c r="R853" s="52"/>
      <c r="S853" s="52"/>
      <c r="T853" s="52"/>
      <c r="U853" s="52"/>
      <c r="V853" s="52"/>
      <c r="W853" s="52"/>
      <c r="X853" s="52"/>
      <c r="Y853" s="52"/>
      <c r="Z853" s="52"/>
    </row>
    <row r="854">
      <c r="A854" s="52"/>
      <c r="B854" s="52"/>
      <c r="C854" s="52"/>
      <c r="D854" s="52"/>
      <c r="E854" s="52"/>
      <c r="F854" s="52"/>
      <c r="G854" s="52"/>
      <c r="H854" s="52"/>
      <c r="I854" s="52"/>
      <c r="J854" s="52"/>
      <c r="K854" s="52"/>
      <c r="L854" s="52"/>
      <c r="M854" s="52"/>
      <c r="N854" s="52"/>
      <c r="O854" s="52"/>
      <c r="P854" s="52"/>
      <c r="Q854" s="52"/>
      <c r="R854" s="52"/>
      <c r="S854" s="52"/>
      <c r="T854" s="52"/>
      <c r="U854" s="52"/>
      <c r="V854" s="52"/>
      <c r="W854" s="52"/>
      <c r="X854" s="52"/>
      <c r="Y854" s="52"/>
      <c r="Z854" s="52"/>
    </row>
    <row r="855">
      <c r="A855" s="52"/>
      <c r="B855" s="52"/>
      <c r="C855" s="52"/>
      <c r="D855" s="52"/>
      <c r="E855" s="52"/>
      <c r="F855" s="52"/>
      <c r="G855" s="52"/>
      <c r="H855" s="52"/>
      <c r="I855" s="52"/>
      <c r="J855" s="52"/>
      <c r="K855" s="52"/>
      <c r="L855" s="52"/>
      <c r="M855" s="52"/>
      <c r="N855" s="52"/>
      <c r="O855" s="52"/>
      <c r="P855" s="52"/>
      <c r="Q855" s="52"/>
      <c r="R855" s="52"/>
      <c r="S855" s="52"/>
      <c r="T855" s="52"/>
      <c r="U855" s="52"/>
      <c r="V855" s="52"/>
      <c r="W855" s="52"/>
      <c r="X855" s="52"/>
      <c r="Y855" s="52"/>
      <c r="Z855" s="52"/>
    </row>
    <row r="856">
      <c r="A856" s="52"/>
      <c r="B856" s="52"/>
      <c r="C856" s="52"/>
      <c r="D856" s="52"/>
      <c r="E856" s="52"/>
      <c r="F856" s="52"/>
      <c r="G856" s="52"/>
      <c r="H856" s="52"/>
      <c r="I856" s="52"/>
      <c r="J856" s="52"/>
      <c r="K856" s="52"/>
      <c r="L856" s="52"/>
      <c r="M856" s="52"/>
      <c r="N856" s="52"/>
      <c r="O856" s="52"/>
      <c r="P856" s="52"/>
      <c r="Q856" s="52"/>
      <c r="R856" s="52"/>
      <c r="S856" s="52"/>
      <c r="T856" s="52"/>
      <c r="U856" s="52"/>
      <c r="V856" s="52"/>
      <c r="W856" s="52"/>
      <c r="X856" s="52"/>
      <c r="Y856" s="52"/>
      <c r="Z856" s="52"/>
    </row>
    <row r="857">
      <c r="A857" s="52"/>
      <c r="B857" s="52"/>
      <c r="C857" s="52"/>
      <c r="D857" s="52"/>
      <c r="E857" s="52"/>
      <c r="F857" s="52"/>
      <c r="G857" s="52"/>
      <c r="H857" s="52"/>
      <c r="I857" s="52"/>
      <c r="J857" s="52"/>
      <c r="K857" s="52"/>
      <c r="L857" s="52"/>
      <c r="M857" s="52"/>
      <c r="N857" s="52"/>
      <c r="O857" s="52"/>
      <c r="P857" s="52"/>
      <c r="Q857" s="52"/>
      <c r="R857" s="52"/>
      <c r="S857" s="52"/>
      <c r="T857" s="52"/>
      <c r="U857" s="52"/>
      <c r="V857" s="52"/>
      <c r="W857" s="52"/>
      <c r="X857" s="52"/>
      <c r="Y857" s="52"/>
      <c r="Z857" s="52"/>
    </row>
    <row r="858">
      <c r="A858" s="52"/>
      <c r="B858" s="52"/>
      <c r="C858" s="52"/>
      <c r="D858" s="52"/>
      <c r="E858" s="52"/>
      <c r="F858" s="52"/>
      <c r="G858" s="52"/>
      <c r="H858" s="52"/>
      <c r="I858" s="52"/>
      <c r="J858" s="52"/>
      <c r="K858" s="52"/>
      <c r="L858" s="52"/>
      <c r="M858" s="52"/>
      <c r="N858" s="52"/>
      <c r="O858" s="52"/>
      <c r="P858" s="52"/>
      <c r="Q858" s="52"/>
      <c r="R858" s="52"/>
      <c r="S858" s="52"/>
      <c r="T858" s="52"/>
      <c r="U858" s="52"/>
      <c r="V858" s="52"/>
      <c r="W858" s="52"/>
      <c r="X858" s="52"/>
      <c r="Y858" s="52"/>
      <c r="Z858" s="52"/>
    </row>
    <row r="859">
      <c r="A859" s="52"/>
      <c r="B859" s="52"/>
      <c r="C859" s="52"/>
      <c r="D859" s="52"/>
      <c r="E859" s="52"/>
      <c r="F859" s="52"/>
      <c r="G859" s="52"/>
      <c r="H859" s="52"/>
      <c r="I859" s="52"/>
      <c r="J859" s="52"/>
      <c r="K859" s="52"/>
      <c r="L859" s="52"/>
      <c r="M859" s="52"/>
      <c r="N859" s="52"/>
      <c r="O859" s="52"/>
      <c r="P859" s="52"/>
      <c r="Q859" s="52"/>
      <c r="R859" s="52"/>
      <c r="S859" s="52"/>
      <c r="T859" s="52"/>
      <c r="U859" s="52"/>
      <c r="V859" s="52"/>
      <c r="W859" s="52"/>
      <c r="X859" s="52"/>
      <c r="Y859" s="52"/>
      <c r="Z859" s="52"/>
    </row>
    <row r="860">
      <c r="A860" s="52"/>
      <c r="B860" s="52"/>
      <c r="C860" s="52"/>
      <c r="D860" s="52"/>
      <c r="E860" s="52"/>
      <c r="F860" s="52"/>
      <c r="G860" s="52"/>
      <c r="H860" s="52"/>
      <c r="I860" s="52"/>
      <c r="J860" s="52"/>
      <c r="K860" s="52"/>
      <c r="L860" s="52"/>
      <c r="M860" s="52"/>
      <c r="N860" s="52"/>
      <c r="O860" s="52"/>
      <c r="P860" s="52"/>
      <c r="Q860" s="52"/>
      <c r="R860" s="52"/>
      <c r="S860" s="52"/>
      <c r="T860" s="52"/>
      <c r="U860" s="52"/>
      <c r="V860" s="52"/>
      <c r="W860" s="52"/>
      <c r="X860" s="52"/>
      <c r="Y860" s="52"/>
      <c r="Z860" s="52"/>
    </row>
    <row r="861">
      <c r="A861" s="52"/>
      <c r="B861" s="52"/>
      <c r="C861" s="52"/>
      <c r="D861" s="52"/>
      <c r="E861" s="52"/>
      <c r="F861" s="52"/>
      <c r="G861" s="52"/>
      <c r="H861" s="52"/>
      <c r="I861" s="52"/>
      <c r="J861" s="52"/>
      <c r="K861" s="52"/>
      <c r="L861" s="52"/>
      <c r="M861" s="52"/>
      <c r="N861" s="52"/>
      <c r="O861" s="52"/>
      <c r="P861" s="52"/>
      <c r="Q861" s="52"/>
      <c r="R861" s="52"/>
      <c r="S861" s="52"/>
      <c r="T861" s="52"/>
      <c r="U861" s="52"/>
      <c r="V861" s="52"/>
      <c r="W861" s="52"/>
      <c r="X861" s="52"/>
      <c r="Y861" s="52"/>
      <c r="Z861" s="52"/>
    </row>
    <row r="862">
      <c r="A862" s="52"/>
      <c r="B862" s="52"/>
      <c r="C862" s="52"/>
      <c r="D862" s="52"/>
      <c r="E862" s="52"/>
      <c r="F862" s="52"/>
      <c r="G862" s="52"/>
      <c r="H862" s="52"/>
      <c r="I862" s="52"/>
      <c r="J862" s="52"/>
      <c r="K862" s="52"/>
      <c r="L862" s="52"/>
      <c r="M862" s="52"/>
      <c r="N862" s="52"/>
      <c r="O862" s="52"/>
      <c r="P862" s="52"/>
      <c r="Q862" s="52"/>
      <c r="R862" s="52"/>
      <c r="S862" s="52"/>
      <c r="T862" s="52"/>
      <c r="U862" s="52"/>
      <c r="V862" s="52"/>
      <c r="W862" s="52"/>
      <c r="X862" s="52"/>
      <c r="Y862" s="52"/>
      <c r="Z862" s="52"/>
    </row>
    <row r="863">
      <c r="A863" s="52"/>
      <c r="B863" s="52"/>
      <c r="C863" s="52"/>
      <c r="D863" s="52"/>
      <c r="E863" s="52"/>
      <c r="F863" s="52"/>
      <c r="G863" s="52"/>
      <c r="H863" s="52"/>
      <c r="I863" s="52"/>
      <c r="J863" s="52"/>
      <c r="K863" s="52"/>
      <c r="L863" s="52"/>
      <c r="M863" s="52"/>
      <c r="N863" s="52"/>
      <c r="O863" s="52"/>
      <c r="P863" s="52"/>
      <c r="Q863" s="52"/>
      <c r="R863" s="52"/>
      <c r="S863" s="52"/>
      <c r="T863" s="52"/>
      <c r="U863" s="52"/>
      <c r="V863" s="52"/>
      <c r="W863" s="52"/>
      <c r="X863" s="52"/>
      <c r="Y863" s="52"/>
      <c r="Z863" s="52"/>
    </row>
    <row r="864">
      <c r="A864" s="52"/>
      <c r="B864" s="52"/>
      <c r="C864" s="52"/>
      <c r="D864" s="52"/>
      <c r="E864" s="52"/>
      <c r="F864" s="52"/>
      <c r="G864" s="52"/>
      <c r="H864" s="52"/>
      <c r="I864" s="52"/>
      <c r="J864" s="52"/>
      <c r="K864" s="52"/>
      <c r="L864" s="52"/>
      <c r="M864" s="52"/>
      <c r="N864" s="52"/>
      <c r="O864" s="52"/>
      <c r="P864" s="52"/>
      <c r="Q864" s="52"/>
      <c r="R864" s="52"/>
      <c r="S864" s="52"/>
      <c r="T864" s="52"/>
      <c r="U864" s="52"/>
      <c r="V864" s="52"/>
      <c r="W864" s="52"/>
      <c r="X864" s="52"/>
      <c r="Y864" s="52"/>
      <c r="Z864" s="52"/>
    </row>
    <row r="865">
      <c r="A865" s="52"/>
      <c r="B865" s="52"/>
      <c r="C865" s="52"/>
      <c r="D865" s="52"/>
      <c r="E865" s="52"/>
      <c r="F865" s="52"/>
      <c r="G865" s="52"/>
      <c r="H865" s="52"/>
      <c r="I865" s="52"/>
      <c r="J865" s="52"/>
      <c r="K865" s="52"/>
      <c r="L865" s="52"/>
      <c r="M865" s="52"/>
      <c r="N865" s="52"/>
      <c r="O865" s="52"/>
      <c r="P865" s="52"/>
      <c r="Q865" s="52"/>
      <c r="R865" s="52"/>
      <c r="S865" s="52"/>
      <c r="T865" s="52"/>
      <c r="U865" s="52"/>
      <c r="V865" s="52"/>
      <c r="W865" s="52"/>
      <c r="X865" s="52"/>
      <c r="Y865" s="52"/>
      <c r="Z865" s="52"/>
    </row>
    <row r="866">
      <c r="A866" s="52"/>
      <c r="B866" s="52"/>
      <c r="C866" s="52"/>
      <c r="D866" s="52"/>
      <c r="E866" s="52"/>
      <c r="F866" s="52"/>
      <c r="G866" s="52"/>
      <c r="H866" s="52"/>
      <c r="I866" s="52"/>
      <c r="J866" s="52"/>
      <c r="K866" s="52"/>
      <c r="L866" s="52"/>
      <c r="M866" s="52"/>
      <c r="N866" s="52"/>
      <c r="O866" s="52"/>
      <c r="P866" s="52"/>
      <c r="Q866" s="52"/>
      <c r="R866" s="52"/>
      <c r="S866" s="52"/>
      <c r="T866" s="52"/>
      <c r="U866" s="52"/>
      <c r="V866" s="52"/>
      <c r="W866" s="52"/>
      <c r="X866" s="52"/>
      <c r="Y866" s="52"/>
      <c r="Z866" s="52"/>
    </row>
    <row r="867">
      <c r="A867" s="52"/>
      <c r="B867" s="52"/>
      <c r="C867" s="52"/>
      <c r="D867" s="52"/>
      <c r="E867" s="52"/>
      <c r="F867" s="52"/>
      <c r="G867" s="52"/>
      <c r="H867" s="52"/>
      <c r="I867" s="52"/>
      <c r="J867" s="52"/>
      <c r="K867" s="52"/>
      <c r="L867" s="52"/>
      <c r="M867" s="52"/>
      <c r="N867" s="52"/>
      <c r="O867" s="52"/>
      <c r="P867" s="52"/>
      <c r="Q867" s="52"/>
      <c r="R867" s="52"/>
      <c r="S867" s="52"/>
      <c r="T867" s="52"/>
      <c r="U867" s="52"/>
      <c r="V867" s="52"/>
      <c r="W867" s="52"/>
      <c r="X867" s="52"/>
      <c r="Y867" s="52"/>
      <c r="Z867" s="52"/>
    </row>
    <row r="868">
      <c r="A868" s="52"/>
      <c r="B868" s="52"/>
      <c r="C868" s="52"/>
      <c r="D868" s="52"/>
      <c r="E868" s="52"/>
      <c r="F868" s="52"/>
      <c r="G868" s="52"/>
      <c r="H868" s="52"/>
      <c r="I868" s="52"/>
      <c r="J868" s="52"/>
      <c r="K868" s="52"/>
      <c r="L868" s="52"/>
      <c r="M868" s="52"/>
      <c r="N868" s="52"/>
      <c r="O868" s="52"/>
      <c r="P868" s="52"/>
      <c r="Q868" s="52"/>
      <c r="R868" s="52"/>
      <c r="S868" s="52"/>
      <c r="T868" s="52"/>
      <c r="U868" s="52"/>
      <c r="V868" s="52"/>
      <c r="W868" s="52"/>
      <c r="X868" s="52"/>
      <c r="Y868" s="52"/>
      <c r="Z868" s="52"/>
    </row>
    <row r="869">
      <c r="A869" s="52"/>
      <c r="B869" s="52"/>
      <c r="C869" s="52"/>
      <c r="D869" s="52"/>
      <c r="E869" s="52"/>
      <c r="F869" s="52"/>
      <c r="G869" s="52"/>
      <c r="H869" s="52"/>
      <c r="I869" s="52"/>
      <c r="J869" s="52"/>
      <c r="K869" s="52"/>
      <c r="L869" s="52"/>
      <c r="M869" s="52"/>
      <c r="N869" s="52"/>
      <c r="O869" s="52"/>
      <c r="P869" s="52"/>
      <c r="Q869" s="52"/>
      <c r="R869" s="52"/>
      <c r="S869" s="52"/>
      <c r="T869" s="52"/>
      <c r="U869" s="52"/>
      <c r="V869" s="52"/>
      <c r="W869" s="52"/>
      <c r="X869" s="52"/>
      <c r="Y869" s="52"/>
      <c r="Z869" s="52"/>
    </row>
    <row r="870">
      <c r="A870" s="52"/>
      <c r="B870" s="52"/>
      <c r="C870" s="52"/>
      <c r="D870" s="52"/>
      <c r="E870" s="52"/>
      <c r="F870" s="52"/>
      <c r="G870" s="52"/>
      <c r="H870" s="52"/>
      <c r="I870" s="52"/>
      <c r="J870" s="52"/>
      <c r="K870" s="52"/>
      <c r="L870" s="52"/>
      <c r="M870" s="52"/>
      <c r="N870" s="52"/>
      <c r="O870" s="52"/>
      <c r="P870" s="52"/>
      <c r="Q870" s="52"/>
      <c r="R870" s="52"/>
      <c r="S870" s="52"/>
      <c r="T870" s="52"/>
      <c r="U870" s="52"/>
      <c r="V870" s="52"/>
      <c r="W870" s="52"/>
      <c r="X870" s="52"/>
      <c r="Y870" s="52"/>
      <c r="Z870" s="52"/>
    </row>
    <row r="871">
      <c r="A871" s="52"/>
      <c r="B871" s="52"/>
      <c r="C871" s="52"/>
      <c r="D871" s="52"/>
      <c r="E871" s="52"/>
      <c r="F871" s="52"/>
      <c r="G871" s="52"/>
      <c r="H871" s="52"/>
      <c r="I871" s="52"/>
      <c r="J871" s="52"/>
      <c r="K871" s="52"/>
      <c r="L871" s="52"/>
      <c r="M871" s="52"/>
      <c r="N871" s="52"/>
      <c r="O871" s="52"/>
      <c r="P871" s="52"/>
      <c r="Q871" s="52"/>
      <c r="R871" s="52"/>
      <c r="S871" s="52"/>
      <c r="T871" s="52"/>
      <c r="U871" s="52"/>
      <c r="V871" s="52"/>
      <c r="W871" s="52"/>
      <c r="X871" s="52"/>
      <c r="Y871" s="52"/>
      <c r="Z871" s="52"/>
    </row>
    <row r="872">
      <c r="A872" s="52"/>
      <c r="B872" s="52"/>
      <c r="C872" s="52"/>
      <c r="D872" s="52"/>
      <c r="E872" s="52"/>
      <c r="F872" s="52"/>
      <c r="G872" s="52"/>
      <c r="H872" s="52"/>
      <c r="I872" s="52"/>
      <c r="J872" s="52"/>
      <c r="K872" s="52"/>
      <c r="L872" s="52"/>
      <c r="M872" s="52"/>
      <c r="N872" s="52"/>
      <c r="O872" s="52"/>
      <c r="P872" s="52"/>
      <c r="Q872" s="52"/>
      <c r="R872" s="52"/>
      <c r="S872" s="52"/>
      <c r="T872" s="52"/>
      <c r="U872" s="52"/>
      <c r="V872" s="52"/>
      <c r="W872" s="52"/>
      <c r="X872" s="52"/>
      <c r="Y872" s="52"/>
      <c r="Z872" s="52"/>
    </row>
    <row r="873">
      <c r="A873" s="52"/>
      <c r="B873" s="52"/>
      <c r="C873" s="52"/>
      <c r="D873" s="52"/>
      <c r="E873" s="52"/>
      <c r="F873" s="52"/>
      <c r="G873" s="52"/>
      <c r="H873" s="52"/>
      <c r="I873" s="52"/>
      <c r="J873" s="52"/>
      <c r="K873" s="52"/>
      <c r="L873" s="52"/>
      <c r="M873" s="52"/>
      <c r="N873" s="52"/>
      <c r="O873" s="52"/>
      <c r="P873" s="52"/>
      <c r="Q873" s="52"/>
      <c r="R873" s="52"/>
      <c r="S873" s="52"/>
      <c r="T873" s="52"/>
      <c r="U873" s="52"/>
      <c r="V873" s="52"/>
      <c r="W873" s="52"/>
      <c r="X873" s="52"/>
      <c r="Y873" s="52"/>
      <c r="Z873" s="52"/>
    </row>
    <row r="874">
      <c r="A874" s="52"/>
      <c r="B874" s="52"/>
      <c r="C874" s="52"/>
      <c r="D874" s="52"/>
      <c r="E874" s="52"/>
      <c r="F874" s="52"/>
      <c r="G874" s="52"/>
      <c r="H874" s="52"/>
      <c r="I874" s="52"/>
      <c r="J874" s="52"/>
      <c r="K874" s="52"/>
      <c r="L874" s="52"/>
      <c r="M874" s="52"/>
      <c r="N874" s="52"/>
      <c r="O874" s="52"/>
      <c r="P874" s="52"/>
      <c r="Q874" s="52"/>
      <c r="R874" s="52"/>
      <c r="S874" s="52"/>
      <c r="T874" s="52"/>
      <c r="U874" s="52"/>
      <c r="V874" s="52"/>
      <c r="W874" s="52"/>
      <c r="X874" s="52"/>
      <c r="Y874" s="52"/>
      <c r="Z874" s="52"/>
    </row>
    <row r="875">
      <c r="A875" s="52"/>
      <c r="B875" s="52"/>
      <c r="C875" s="52"/>
      <c r="D875" s="52"/>
      <c r="E875" s="52"/>
      <c r="F875" s="52"/>
      <c r="G875" s="52"/>
      <c r="H875" s="52"/>
      <c r="I875" s="52"/>
      <c r="J875" s="52"/>
      <c r="K875" s="52"/>
      <c r="L875" s="52"/>
      <c r="M875" s="52"/>
      <c r="N875" s="52"/>
      <c r="O875" s="52"/>
      <c r="P875" s="52"/>
      <c r="Q875" s="52"/>
      <c r="R875" s="52"/>
      <c r="S875" s="52"/>
      <c r="T875" s="52"/>
      <c r="U875" s="52"/>
      <c r="V875" s="52"/>
      <c r="W875" s="52"/>
      <c r="X875" s="52"/>
      <c r="Y875" s="52"/>
      <c r="Z875" s="52"/>
    </row>
    <row r="876">
      <c r="A876" s="52"/>
      <c r="B876" s="52"/>
      <c r="C876" s="52"/>
      <c r="D876" s="52"/>
      <c r="E876" s="52"/>
      <c r="F876" s="52"/>
      <c r="G876" s="52"/>
      <c r="H876" s="52"/>
      <c r="I876" s="52"/>
      <c r="J876" s="52"/>
      <c r="K876" s="52"/>
      <c r="L876" s="52"/>
      <c r="M876" s="52"/>
      <c r="N876" s="52"/>
      <c r="O876" s="52"/>
      <c r="P876" s="52"/>
      <c r="Q876" s="52"/>
      <c r="R876" s="52"/>
      <c r="S876" s="52"/>
      <c r="T876" s="52"/>
      <c r="U876" s="52"/>
      <c r="V876" s="52"/>
      <c r="W876" s="52"/>
      <c r="X876" s="52"/>
      <c r="Y876" s="52"/>
      <c r="Z876" s="52"/>
    </row>
    <row r="877">
      <c r="A877" s="52"/>
      <c r="B877" s="52"/>
      <c r="C877" s="52"/>
      <c r="D877" s="52"/>
      <c r="E877" s="52"/>
      <c r="F877" s="52"/>
      <c r="G877" s="52"/>
      <c r="H877" s="52"/>
      <c r="I877" s="52"/>
      <c r="J877" s="52"/>
      <c r="K877" s="52"/>
      <c r="L877" s="52"/>
      <c r="M877" s="52"/>
      <c r="N877" s="52"/>
      <c r="O877" s="52"/>
      <c r="P877" s="52"/>
      <c r="Q877" s="52"/>
      <c r="R877" s="52"/>
      <c r="S877" s="52"/>
      <c r="T877" s="52"/>
      <c r="U877" s="52"/>
      <c r="V877" s="52"/>
      <c r="W877" s="52"/>
      <c r="X877" s="52"/>
      <c r="Y877" s="52"/>
      <c r="Z877" s="52"/>
    </row>
    <row r="878">
      <c r="A878" s="52"/>
      <c r="B878" s="52"/>
      <c r="C878" s="52"/>
      <c r="D878" s="52"/>
      <c r="E878" s="52"/>
      <c r="F878" s="52"/>
      <c r="G878" s="52"/>
      <c r="H878" s="52"/>
      <c r="I878" s="52"/>
      <c r="J878" s="52"/>
      <c r="K878" s="52"/>
      <c r="L878" s="52"/>
      <c r="M878" s="52"/>
      <c r="N878" s="52"/>
      <c r="O878" s="52"/>
      <c r="P878" s="52"/>
      <c r="Q878" s="52"/>
      <c r="R878" s="52"/>
      <c r="S878" s="52"/>
      <c r="T878" s="52"/>
      <c r="U878" s="52"/>
      <c r="V878" s="52"/>
      <c r="W878" s="52"/>
      <c r="X878" s="52"/>
      <c r="Y878" s="52"/>
      <c r="Z878" s="52"/>
    </row>
    <row r="879">
      <c r="A879" s="52"/>
      <c r="B879" s="52"/>
      <c r="C879" s="52"/>
      <c r="D879" s="52"/>
      <c r="E879" s="52"/>
      <c r="F879" s="52"/>
      <c r="G879" s="52"/>
      <c r="H879" s="52"/>
      <c r="I879" s="52"/>
      <c r="J879" s="52"/>
      <c r="K879" s="52"/>
      <c r="L879" s="52"/>
      <c r="M879" s="52"/>
      <c r="N879" s="52"/>
      <c r="O879" s="52"/>
      <c r="P879" s="52"/>
      <c r="Q879" s="52"/>
      <c r="R879" s="52"/>
      <c r="S879" s="52"/>
      <c r="T879" s="52"/>
      <c r="U879" s="52"/>
      <c r="V879" s="52"/>
      <c r="W879" s="52"/>
      <c r="X879" s="52"/>
      <c r="Y879" s="52"/>
      <c r="Z879" s="52"/>
    </row>
    <row r="880">
      <c r="A880" s="52"/>
      <c r="B880" s="52"/>
      <c r="C880" s="52"/>
      <c r="D880" s="52"/>
      <c r="E880" s="52"/>
      <c r="F880" s="52"/>
      <c r="G880" s="52"/>
      <c r="H880" s="52"/>
      <c r="I880" s="52"/>
      <c r="J880" s="52"/>
      <c r="K880" s="52"/>
      <c r="L880" s="52"/>
      <c r="M880" s="52"/>
      <c r="N880" s="52"/>
      <c r="O880" s="52"/>
      <c r="P880" s="52"/>
      <c r="Q880" s="52"/>
      <c r="R880" s="52"/>
      <c r="S880" s="52"/>
      <c r="T880" s="52"/>
      <c r="U880" s="52"/>
      <c r="V880" s="52"/>
      <c r="W880" s="52"/>
      <c r="X880" s="52"/>
      <c r="Y880" s="52"/>
      <c r="Z880" s="52"/>
    </row>
    <row r="881">
      <c r="A881" s="52"/>
      <c r="B881" s="52"/>
      <c r="C881" s="52"/>
      <c r="D881" s="52"/>
      <c r="E881" s="52"/>
      <c r="F881" s="52"/>
      <c r="G881" s="52"/>
      <c r="H881" s="52"/>
      <c r="I881" s="52"/>
      <c r="J881" s="52"/>
      <c r="K881" s="52"/>
      <c r="L881" s="52"/>
      <c r="M881" s="52"/>
      <c r="N881" s="52"/>
      <c r="O881" s="52"/>
      <c r="P881" s="52"/>
      <c r="Q881" s="52"/>
      <c r="R881" s="52"/>
      <c r="S881" s="52"/>
      <c r="T881" s="52"/>
      <c r="U881" s="52"/>
      <c r="V881" s="52"/>
      <c r="W881" s="52"/>
      <c r="X881" s="52"/>
      <c r="Y881" s="52"/>
      <c r="Z881" s="52"/>
    </row>
    <row r="882">
      <c r="A882" s="52"/>
      <c r="B882" s="52"/>
      <c r="C882" s="52"/>
      <c r="D882" s="52"/>
      <c r="E882" s="52"/>
      <c r="F882" s="52"/>
      <c r="G882" s="52"/>
      <c r="H882" s="52"/>
      <c r="I882" s="52"/>
      <c r="J882" s="52"/>
      <c r="K882" s="52"/>
      <c r="L882" s="52"/>
      <c r="M882" s="52"/>
      <c r="N882" s="52"/>
      <c r="O882" s="52"/>
      <c r="P882" s="52"/>
      <c r="Q882" s="52"/>
      <c r="R882" s="52"/>
      <c r="S882" s="52"/>
      <c r="T882" s="52"/>
      <c r="U882" s="52"/>
      <c r="V882" s="52"/>
      <c r="W882" s="52"/>
      <c r="X882" s="52"/>
      <c r="Y882" s="52"/>
      <c r="Z882" s="52"/>
    </row>
    <row r="883">
      <c r="A883" s="52"/>
      <c r="B883" s="52"/>
      <c r="C883" s="52"/>
      <c r="D883" s="52"/>
      <c r="E883" s="52"/>
      <c r="F883" s="52"/>
      <c r="G883" s="52"/>
      <c r="H883" s="52"/>
      <c r="I883" s="52"/>
      <c r="J883" s="52"/>
      <c r="K883" s="52"/>
      <c r="L883" s="52"/>
      <c r="M883" s="52"/>
      <c r="N883" s="52"/>
      <c r="O883" s="52"/>
      <c r="P883" s="52"/>
      <c r="Q883" s="52"/>
      <c r="R883" s="52"/>
      <c r="S883" s="52"/>
      <c r="T883" s="52"/>
      <c r="U883" s="52"/>
      <c r="V883" s="52"/>
      <c r="W883" s="52"/>
      <c r="X883" s="52"/>
      <c r="Y883" s="52"/>
      <c r="Z883" s="52"/>
    </row>
    <row r="884">
      <c r="A884" s="52"/>
      <c r="B884" s="52"/>
      <c r="C884" s="52"/>
      <c r="D884" s="52"/>
      <c r="E884" s="52"/>
      <c r="F884" s="52"/>
      <c r="G884" s="52"/>
      <c r="H884" s="52"/>
      <c r="I884" s="52"/>
      <c r="J884" s="52"/>
      <c r="K884" s="52"/>
      <c r="L884" s="52"/>
      <c r="M884" s="52"/>
      <c r="N884" s="52"/>
      <c r="O884" s="52"/>
      <c r="P884" s="52"/>
      <c r="Q884" s="52"/>
      <c r="R884" s="52"/>
      <c r="S884" s="52"/>
      <c r="T884" s="52"/>
      <c r="U884" s="52"/>
      <c r="V884" s="52"/>
      <c r="W884" s="52"/>
      <c r="X884" s="52"/>
      <c r="Y884" s="52"/>
      <c r="Z884" s="52"/>
    </row>
    <row r="885">
      <c r="A885" s="52"/>
      <c r="B885" s="52"/>
      <c r="C885" s="52"/>
      <c r="D885" s="52"/>
      <c r="E885" s="52"/>
      <c r="F885" s="52"/>
      <c r="G885" s="52"/>
      <c r="H885" s="52"/>
      <c r="I885" s="52"/>
      <c r="J885" s="52"/>
      <c r="K885" s="52"/>
      <c r="L885" s="52"/>
      <c r="M885" s="52"/>
      <c r="N885" s="52"/>
      <c r="O885" s="52"/>
      <c r="P885" s="52"/>
      <c r="Q885" s="52"/>
      <c r="R885" s="52"/>
      <c r="S885" s="52"/>
      <c r="T885" s="52"/>
      <c r="U885" s="52"/>
      <c r="V885" s="52"/>
      <c r="W885" s="52"/>
      <c r="X885" s="52"/>
      <c r="Y885" s="52"/>
      <c r="Z885" s="52"/>
    </row>
    <row r="886">
      <c r="A886" s="52"/>
      <c r="B886" s="52"/>
      <c r="C886" s="52"/>
      <c r="D886" s="52"/>
      <c r="E886" s="52"/>
      <c r="F886" s="52"/>
      <c r="G886" s="52"/>
      <c r="H886" s="52"/>
      <c r="I886" s="52"/>
      <c r="J886" s="52"/>
      <c r="K886" s="52"/>
      <c r="L886" s="52"/>
      <c r="M886" s="52"/>
      <c r="N886" s="52"/>
      <c r="O886" s="52"/>
      <c r="P886" s="52"/>
      <c r="Q886" s="52"/>
      <c r="R886" s="52"/>
      <c r="S886" s="52"/>
      <c r="T886" s="52"/>
      <c r="U886" s="52"/>
      <c r="V886" s="52"/>
      <c r="W886" s="52"/>
      <c r="X886" s="52"/>
      <c r="Y886" s="52"/>
      <c r="Z886" s="52"/>
    </row>
    <row r="887">
      <c r="A887" s="52"/>
      <c r="B887" s="52"/>
      <c r="C887" s="52"/>
      <c r="D887" s="52"/>
      <c r="E887" s="52"/>
      <c r="F887" s="52"/>
      <c r="G887" s="52"/>
      <c r="H887" s="52"/>
      <c r="I887" s="52"/>
      <c r="J887" s="52"/>
      <c r="K887" s="52"/>
      <c r="L887" s="52"/>
      <c r="M887" s="52"/>
      <c r="N887" s="52"/>
      <c r="O887" s="52"/>
      <c r="P887" s="52"/>
      <c r="Q887" s="52"/>
      <c r="R887" s="52"/>
      <c r="S887" s="52"/>
      <c r="T887" s="52"/>
      <c r="U887" s="52"/>
      <c r="V887" s="52"/>
      <c r="W887" s="52"/>
      <c r="X887" s="52"/>
      <c r="Y887" s="52"/>
      <c r="Z887" s="52"/>
    </row>
    <row r="888">
      <c r="A888" s="52"/>
      <c r="B888" s="52"/>
      <c r="C888" s="52"/>
      <c r="D888" s="52"/>
      <c r="E888" s="52"/>
      <c r="F888" s="52"/>
      <c r="G888" s="52"/>
      <c r="H888" s="52"/>
      <c r="I888" s="52"/>
      <c r="J888" s="52"/>
      <c r="K888" s="52"/>
      <c r="L888" s="52"/>
      <c r="M888" s="52"/>
      <c r="N888" s="52"/>
      <c r="O888" s="52"/>
      <c r="P888" s="52"/>
      <c r="Q888" s="52"/>
      <c r="R888" s="52"/>
      <c r="S888" s="52"/>
      <c r="T888" s="52"/>
      <c r="U888" s="52"/>
      <c r="V888" s="52"/>
      <c r="W888" s="52"/>
      <c r="X888" s="52"/>
      <c r="Y888" s="52"/>
      <c r="Z888" s="52"/>
    </row>
    <row r="889">
      <c r="A889" s="52"/>
      <c r="B889" s="52"/>
      <c r="C889" s="52"/>
      <c r="D889" s="52"/>
      <c r="E889" s="52"/>
      <c r="F889" s="52"/>
      <c r="G889" s="52"/>
      <c r="H889" s="52"/>
      <c r="I889" s="52"/>
      <c r="J889" s="52"/>
      <c r="K889" s="52"/>
      <c r="L889" s="52"/>
      <c r="M889" s="52"/>
      <c r="N889" s="52"/>
      <c r="O889" s="52"/>
      <c r="P889" s="52"/>
      <c r="Q889" s="52"/>
      <c r="R889" s="52"/>
      <c r="S889" s="52"/>
      <c r="T889" s="52"/>
      <c r="U889" s="52"/>
      <c r="V889" s="52"/>
      <c r="W889" s="52"/>
      <c r="X889" s="52"/>
      <c r="Y889" s="52"/>
      <c r="Z889" s="52"/>
    </row>
    <row r="890">
      <c r="A890" s="52"/>
      <c r="B890" s="52"/>
      <c r="C890" s="52"/>
      <c r="D890" s="52"/>
      <c r="E890" s="52"/>
      <c r="F890" s="52"/>
      <c r="G890" s="52"/>
      <c r="H890" s="52"/>
      <c r="I890" s="52"/>
      <c r="J890" s="52"/>
      <c r="K890" s="52"/>
      <c r="L890" s="52"/>
      <c r="M890" s="52"/>
      <c r="N890" s="52"/>
      <c r="O890" s="52"/>
      <c r="P890" s="52"/>
      <c r="Q890" s="52"/>
      <c r="R890" s="52"/>
      <c r="S890" s="52"/>
      <c r="T890" s="52"/>
      <c r="U890" s="52"/>
      <c r="V890" s="52"/>
      <c r="W890" s="52"/>
      <c r="X890" s="52"/>
      <c r="Y890" s="52"/>
      <c r="Z890" s="52"/>
    </row>
    <row r="891">
      <c r="A891" s="52"/>
      <c r="B891" s="52"/>
      <c r="C891" s="52"/>
      <c r="D891" s="52"/>
      <c r="E891" s="52"/>
      <c r="F891" s="52"/>
      <c r="G891" s="52"/>
      <c r="H891" s="52"/>
      <c r="I891" s="52"/>
      <c r="J891" s="52"/>
      <c r="K891" s="52"/>
      <c r="L891" s="52"/>
      <c r="M891" s="52"/>
      <c r="N891" s="52"/>
      <c r="O891" s="52"/>
      <c r="P891" s="52"/>
      <c r="Q891" s="52"/>
      <c r="R891" s="52"/>
      <c r="S891" s="52"/>
      <c r="T891" s="52"/>
      <c r="U891" s="52"/>
      <c r="V891" s="52"/>
      <c r="W891" s="52"/>
      <c r="X891" s="52"/>
      <c r="Y891" s="52"/>
      <c r="Z891" s="52"/>
    </row>
    <row r="892">
      <c r="A892" s="52"/>
      <c r="B892" s="52"/>
      <c r="C892" s="52"/>
      <c r="D892" s="52"/>
      <c r="E892" s="52"/>
      <c r="F892" s="52"/>
      <c r="G892" s="52"/>
      <c r="H892" s="52"/>
      <c r="I892" s="52"/>
      <c r="J892" s="52"/>
      <c r="K892" s="52"/>
      <c r="L892" s="52"/>
      <c r="M892" s="52"/>
      <c r="N892" s="52"/>
      <c r="O892" s="52"/>
      <c r="P892" s="52"/>
      <c r="Q892" s="52"/>
      <c r="R892" s="52"/>
      <c r="S892" s="52"/>
      <c r="T892" s="52"/>
      <c r="U892" s="52"/>
      <c r="V892" s="52"/>
      <c r="W892" s="52"/>
      <c r="X892" s="52"/>
      <c r="Y892" s="52"/>
      <c r="Z892" s="52"/>
    </row>
    <row r="893">
      <c r="A893" s="52"/>
      <c r="B893" s="52"/>
      <c r="C893" s="52"/>
      <c r="D893" s="52"/>
      <c r="E893" s="52"/>
      <c r="F893" s="52"/>
      <c r="G893" s="52"/>
      <c r="H893" s="52"/>
      <c r="I893" s="52"/>
      <c r="J893" s="52"/>
      <c r="K893" s="52"/>
      <c r="L893" s="52"/>
      <c r="M893" s="52"/>
      <c r="N893" s="52"/>
      <c r="O893" s="52"/>
      <c r="P893" s="52"/>
      <c r="Q893" s="52"/>
      <c r="R893" s="52"/>
      <c r="S893" s="52"/>
      <c r="T893" s="52"/>
      <c r="U893" s="52"/>
      <c r="V893" s="52"/>
      <c r="W893" s="52"/>
      <c r="X893" s="52"/>
      <c r="Y893" s="52"/>
      <c r="Z893" s="52"/>
    </row>
    <row r="894">
      <c r="A894" s="52"/>
      <c r="B894" s="52"/>
      <c r="C894" s="52"/>
      <c r="D894" s="52"/>
      <c r="E894" s="52"/>
      <c r="F894" s="52"/>
      <c r="G894" s="52"/>
      <c r="H894" s="52"/>
      <c r="I894" s="52"/>
      <c r="J894" s="52"/>
      <c r="K894" s="52"/>
      <c r="L894" s="52"/>
      <c r="M894" s="52"/>
      <c r="N894" s="52"/>
      <c r="O894" s="52"/>
      <c r="P894" s="52"/>
      <c r="Q894" s="52"/>
      <c r="R894" s="52"/>
      <c r="S894" s="52"/>
      <c r="T894" s="52"/>
      <c r="U894" s="52"/>
      <c r="V894" s="52"/>
      <c r="W894" s="52"/>
      <c r="X894" s="52"/>
      <c r="Y894" s="52"/>
      <c r="Z894" s="52"/>
    </row>
    <row r="895">
      <c r="A895" s="52"/>
      <c r="B895" s="52"/>
      <c r="C895" s="52"/>
      <c r="D895" s="52"/>
      <c r="E895" s="52"/>
      <c r="F895" s="52"/>
      <c r="G895" s="52"/>
      <c r="H895" s="52"/>
      <c r="I895" s="52"/>
      <c r="J895" s="52"/>
      <c r="K895" s="52"/>
      <c r="L895" s="52"/>
      <c r="M895" s="52"/>
      <c r="N895" s="52"/>
      <c r="O895" s="52"/>
      <c r="P895" s="52"/>
      <c r="Q895" s="52"/>
      <c r="R895" s="52"/>
      <c r="S895" s="52"/>
      <c r="T895" s="52"/>
      <c r="U895" s="52"/>
      <c r="V895" s="52"/>
      <c r="W895" s="52"/>
      <c r="X895" s="52"/>
      <c r="Y895" s="52"/>
      <c r="Z895" s="52"/>
    </row>
    <row r="896">
      <c r="A896" s="52"/>
      <c r="B896" s="52"/>
      <c r="C896" s="52"/>
      <c r="D896" s="52"/>
      <c r="E896" s="52"/>
      <c r="F896" s="52"/>
      <c r="G896" s="52"/>
      <c r="H896" s="52"/>
      <c r="I896" s="52"/>
      <c r="J896" s="52"/>
      <c r="K896" s="52"/>
      <c r="L896" s="52"/>
      <c r="M896" s="52"/>
      <c r="N896" s="52"/>
      <c r="O896" s="52"/>
      <c r="P896" s="52"/>
      <c r="Q896" s="52"/>
      <c r="R896" s="52"/>
      <c r="S896" s="52"/>
      <c r="T896" s="52"/>
      <c r="U896" s="52"/>
      <c r="V896" s="52"/>
      <c r="W896" s="52"/>
      <c r="X896" s="52"/>
      <c r="Y896" s="52"/>
      <c r="Z896" s="52"/>
    </row>
    <row r="897">
      <c r="A897" s="52"/>
      <c r="B897" s="52"/>
      <c r="C897" s="52"/>
      <c r="D897" s="52"/>
      <c r="E897" s="52"/>
      <c r="F897" s="52"/>
      <c r="G897" s="52"/>
      <c r="H897" s="52"/>
      <c r="I897" s="52"/>
      <c r="J897" s="52"/>
      <c r="K897" s="52"/>
      <c r="L897" s="52"/>
      <c r="M897" s="52"/>
      <c r="N897" s="52"/>
      <c r="O897" s="52"/>
      <c r="P897" s="52"/>
      <c r="Q897" s="52"/>
      <c r="R897" s="52"/>
      <c r="S897" s="52"/>
      <c r="T897" s="52"/>
      <c r="U897" s="52"/>
      <c r="V897" s="52"/>
      <c r="W897" s="52"/>
      <c r="X897" s="52"/>
      <c r="Y897" s="52"/>
      <c r="Z897" s="52"/>
    </row>
    <row r="898">
      <c r="A898" s="52"/>
      <c r="B898" s="52"/>
      <c r="C898" s="52"/>
      <c r="D898" s="52"/>
      <c r="E898" s="52"/>
      <c r="F898" s="52"/>
      <c r="G898" s="52"/>
      <c r="H898" s="52"/>
      <c r="I898" s="52"/>
      <c r="J898" s="52"/>
      <c r="K898" s="52"/>
      <c r="L898" s="52"/>
      <c r="M898" s="52"/>
      <c r="N898" s="52"/>
      <c r="O898" s="52"/>
      <c r="P898" s="52"/>
      <c r="Q898" s="52"/>
      <c r="R898" s="52"/>
      <c r="S898" s="52"/>
      <c r="T898" s="52"/>
      <c r="U898" s="52"/>
      <c r="V898" s="52"/>
      <c r="W898" s="52"/>
      <c r="X898" s="52"/>
      <c r="Y898" s="52"/>
      <c r="Z898" s="52"/>
    </row>
    <row r="899">
      <c r="A899" s="52"/>
      <c r="B899" s="52"/>
      <c r="C899" s="52"/>
      <c r="D899" s="52"/>
      <c r="E899" s="52"/>
      <c r="F899" s="52"/>
      <c r="G899" s="52"/>
      <c r="H899" s="52"/>
      <c r="I899" s="52"/>
      <c r="J899" s="52"/>
      <c r="K899" s="52"/>
      <c r="L899" s="52"/>
      <c r="M899" s="52"/>
      <c r="N899" s="52"/>
      <c r="O899" s="52"/>
      <c r="P899" s="52"/>
      <c r="Q899" s="52"/>
      <c r="R899" s="52"/>
      <c r="S899" s="52"/>
      <c r="T899" s="52"/>
      <c r="U899" s="52"/>
      <c r="V899" s="52"/>
      <c r="W899" s="52"/>
      <c r="X899" s="52"/>
      <c r="Y899" s="52"/>
      <c r="Z899" s="52"/>
    </row>
    <row r="900">
      <c r="A900" s="52"/>
      <c r="B900" s="52"/>
      <c r="C900" s="52"/>
      <c r="D900" s="52"/>
      <c r="E900" s="52"/>
      <c r="F900" s="52"/>
      <c r="G900" s="52"/>
      <c r="H900" s="52"/>
      <c r="I900" s="52"/>
      <c r="J900" s="52"/>
      <c r="K900" s="52"/>
      <c r="L900" s="52"/>
      <c r="M900" s="52"/>
      <c r="N900" s="52"/>
      <c r="O900" s="52"/>
      <c r="P900" s="52"/>
      <c r="Q900" s="52"/>
      <c r="R900" s="52"/>
      <c r="S900" s="52"/>
      <c r="T900" s="52"/>
      <c r="U900" s="52"/>
      <c r="V900" s="52"/>
      <c r="W900" s="52"/>
      <c r="X900" s="52"/>
      <c r="Y900" s="52"/>
      <c r="Z900" s="52"/>
    </row>
    <row r="901">
      <c r="A901" s="52"/>
      <c r="B901" s="52"/>
      <c r="C901" s="52"/>
      <c r="D901" s="52"/>
      <c r="E901" s="52"/>
      <c r="F901" s="52"/>
      <c r="G901" s="52"/>
      <c r="H901" s="52"/>
      <c r="I901" s="52"/>
      <c r="J901" s="52"/>
      <c r="K901" s="52"/>
      <c r="L901" s="52"/>
      <c r="M901" s="52"/>
      <c r="N901" s="52"/>
      <c r="O901" s="52"/>
      <c r="P901" s="52"/>
      <c r="Q901" s="52"/>
      <c r="R901" s="52"/>
      <c r="S901" s="52"/>
      <c r="T901" s="52"/>
      <c r="U901" s="52"/>
      <c r="V901" s="52"/>
      <c r="W901" s="52"/>
      <c r="X901" s="52"/>
      <c r="Y901" s="52"/>
      <c r="Z901" s="52"/>
    </row>
    <row r="902">
      <c r="A902" s="52"/>
      <c r="B902" s="52"/>
      <c r="C902" s="52"/>
      <c r="D902" s="52"/>
      <c r="E902" s="52"/>
      <c r="F902" s="52"/>
      <c r="G902" s="52"/>
      <c r="H902" s="52"/>
      <c r="I902" s="52"/>
      <c r="J902" s="52"/>
      <c r="K902" s="52"/>
      <c r="L902" s="52"/>
      <c r="M902" s="52"/>
      <c r="N902" s="52"/>
      <c r="O902" s="52"/>
      <c r="P902" s="52"/>
      <c r="Q902" s="52"/>
      <c r="R902" s="52"/>
      <c r="S902" s="52"/>
      <c r="T902" s="52"/>
      <c r="U902" s="52"/>
      <c r="V902" s="52"/>
      <c r="W902" s="52"/>
      <c r="X902" s="52"/>
      <c r="Y902" s="52"/>
      <c r="Z902" s="52"/>
    </row>
    <row r="903">
      <c r="A903" s="52"/>
      <c r="B903" s="52"/>
      <c r="C903" s="52"/>
      <c r="D903" s="52"/>
      <c r="E903" s="52"/>
      <c r="F903" s="52"/>
      <c r="G903" s="52"/>
      <c r="H903" s="52"/>
      <c r="I903" s="52"/>
      <c r="J903" s="52"/>
      <c r="K903" s="52"/>
      <c r="L903" s="52"/>
      <c r="M903" s="52"/>
      <c r="N903" s="52"/>
      <c r="O903" s="52"/>
      <c r="P903" s="52"/>
      <c r="Q903" s="52"/>
      <c r="R903" s="52"/>
      <c r="S903" s="52"/>
      <c r="T903" s="52"/>
      <c r="U903" s="52"/>
      <c r="V903" s="52"/>
      <c r="W903" s="52"/>
      <c r="X903" s="52"/>
      <c r="Y903" s="52"/>
      <c r="Z903" s="52"/>
    </row>
    <row r="904">
      <c r="A904" s="52"/>
      <c r="B904" s="52"/>
      <c r="C904" s="52"/>
      <c r="D904" s="52"/>
      <c r="E904" s="52"/>
      <c r="F904" s="52"/>
      <c r="G904" s="52"/>
      <c r="H904" s="52"/>
      <c r="I904" s="52"/>
      <c r="J904" s="52"/>
      <c r="K904" s="52"/>
      <c r="L904" s="52"/>
      <c r="M904" s="52"/>
      <c r="N904" s="52"/>
      <c r="O904" s="52"/>
      <c r="P904" s="52"/>
      <c r="Q904" s="52"/>
      <c r="R904" s="52"/>
      <c r="S904" s="52"/>
      <c r="T904" s="52"/>
      <c r="U904" s="52"/>
      <c r="V904" s="52"/>
      <c r="W904" s="52"/>
      <c r="X904" s="52"/>
      <c r="Y904" s="52"/>
      <c r="Z904" s="52"/>
    </row>
    <row r="905">
      <c r="A905" s="52"/>
      <c r="B905" s="52"/>
      <c r="C905" s="52"/>
      <c r="D905" s="52"/>
      <c r="E905" s="52"/>
      <c r="F905" s="52"/>
      <c r="G905" s="52"/>
      <c r="H905" s="52"/>
      <c r="I905" s="52"/>
      <c r="J905" s="52"/>
      <c r="K905" s="52"/>
      <c r="L905" s="52"/>
      <c r="M905" s="52"/>
      <c r="N905" s="52"/>
      <c r="O905" s="52"/>
      <c r="P905" s="52"/>
      <c r="Q905" s="52"/>
      <c r="R905" s="52"/>
      <c r="S905" s="52"/>
      <c r="T905" s="52"/>
      <c r="U905" s="52"/>
      <c r="V905" s="52"/>
      <c r="W905" s="52"/>
      <c r="X905" s="52"/>
      <c r="Y905" s="52"/>
      <c r="Z905" s="52"/>
    </row>
    <row r="906">
      <c r="A906" s="52"/>
      <c r="B906" s="52"/>
      <c r="C906" s="52"/>
      <c r="D906" s="52"/>
      <c r="E906" s="52"/>
      <c r="F906" s="52"/>
      <c r="G906" s="52"/>
      <c r="H906" s="52"/>
      <c r="I906" s="52"/>
      <c r="J906" s="52"/>
      <c r="K906" s="52"/>
      <c r="L906" s="52"/>
      <c r="M906" s="52"/>
      <c r="N906" s="52"/>
      <c r="O906" s="52"/>
      <c r="P906" s="52"/>
      <c r="Q906" s="52"/>
      <c r="R906" s="52"/>
      <c r="S906" s="52"/>
      <c r="T906" s="52"/>
      <c r="U906" s="52"/>
      <c r="V906" s="52"/>
      <c r="W906" s="52"/>
      <c r="X906" s="52"/>
      <c r="Y906" s="52"/>
      <c r="Z906" s="52"/>
    </row>
    <row r="907">
      <c r="A907" s="52"/>
      <c r="B907" s="52"/>
      <c r="C907" s="52"/>
      <c r="D907" s="52"/>
      <c r="E907" s="52"/>
      <c r="F907" s="52"/>
      <c r="G907" s="52"/>
      <c r="H907" s="52"/>
      <c r="I907" s="52"/>
      <c r="J907" s="52"/>
      <c r="K907" s="52"/>
      <c r="L907" s="52"/>
      <c r="M907" s="52"/>
      <c r="N907" s="52"/>
      <c r="O907" s="52"/>
      <c r="P907" s="52"/>
      <c r="Q907" s="52"/>
      <c r="R907" s="52"/>
      <c r="S907" s="52"/>
      <c r="T907" s="52"/>
      <c r="U907" s="52"/>
      <c r="V907" s="52"/>
      <c r="W907" s="52"/>
      <c r="X907" s="52"/>
      <c r="Y907" s="52"/>
      <c r="Z907" s="52"/>
    </row>
    <row r="908">
      <c r="A908" s="52"/>
      <c r="B908" s="52"/>
      <c r="C908" s="52"/>
      <c r="D908" s="52"/>
      <c r="E908" s="52"/>
      <c r="F908" s="52"/>
      <c r="G908" s="52"/>
      <c r="H908" s="52"/>
      <c r="I908" s="52"/>
      <c r="J908" s="52"/>
      <c r="K908" s="52"/>
      <c r="L908" s="52"/>
      <c r="M908" s="52"/>
      <c r="N908" s="52"/>
      <c r="O908" s="52"/>
      <c r="P908" s="52"/>
      <c r="Q908" s="52"/>
      <c r="R908" s="52"/>
      <c r="S908" s="52"/>
      <c r="T908" s="52"/>
      <c r="U908" s="52"/>
      <c r="V908" s="52"/>
      <c r="W908" s="52"/>
      <c r="X908" s="52"/>
      <c r="Y908" s="52"/>
      <c r="Z908" s="52"/>
    </row>
    <row r="909">
      <c r="A909" s="52"/>
      <c r="B909" s="52"/>
      <c r="C909" s="52"/>
      <c r="D909" s="52"/>
      <c r="E909" s="52"/>
      <c r="F909" s="52"/>
      <c r="G909" s="52"/>
      <c r="H909" s="52"/>
      <c r="I909" s="52"/>
      <c r="J909" s="52"/>
      <c r="K909" s="52"/>
      <c r="L909" s="52"/>
      <c r="M909" s="52"/>
      <c r="N909" s="52"/>
      <c r="O909" s="52"/>
      <c r="P909" s="52"/>
      <c r="Q909" s="52"/>
      <c r="R909" s="52"/>
      <c r="S909" s="52"/>
      <c r="T909" s="52"/>
      <c r="U909" s="52"/>
      <c r="V909" s="52"/>
      <c r="W909" s="52"/>
      <c r="X909" s="52"/>
      <c r="Y909" s="52"/>
      <c r="Z909" s="52"/>
    </row>
    <row r="910">
      <c r="A910" s="52"/>
      <c r="B910" s="52"/>
      <c r="C910" s="52"/>
      <c r="D910" s="52"/>
      <c r="E910" s="52"/>
      <c r="F910" s="52"/>
      <c r="G910" s="52"/>
      <c r="H910" s="52"/>
      <c r="I910" s="52"/>
      <c r="J910" s="52"/>
      <c r="K910" s="52"/>
      <c r="L910" s="52"/>
      <c r="M910" s="52"/>
      <c r="N910" s="52"/>
      <c r="O910" s="52"/>
      <c r="P910" s="52"/>
      <c r="Q910" s="52"/>
      <c r="R910" s="52"/>
      <c r="S910" s="52"/>
      <c r="T910" s="52"/>
      <c r="U910" s="52"/>
      <c r="V910" s="52"/>
      <c r="W910" s="52"/>
      <c r="X910" s="52"/>
      <c r="Y910" s="52"/>
      <c r="Z910" s="52"/>
    </row>
    <row r="911">
      <c r="A911" s="52"/>
      <c r="B911" s="52"/>
      <c r="C911" s="52"/>
      <c r="D911" s="52"/>
      <c r="E911" s="52"/>
      <c r="F911" s="52"/>
      <c r="G911" s="52"/>
      <c r="H911" s="52"/>
      <c r="I911" s="52"/>
      <c r="J911" s="52"/>
      <c r="K911" s="52"/>
      <c r="L911" s="52"/>
      <c r="M911" s="52"/>
      <c r="N911" s="52"/>
      <c r="O911" s="52"/>
      <c r="P911" s="52"/>
      <c r="Q911" s="52"/>
      <c r="R911" s="52"/>
      <c r="S911" s="52"/>
      <c r="T911" s="52"/>
      <c r="U911" s="52"/>
      <c r="V911" s="52"/>
      <c r="W911" s="52"/>
      <c r="X911" s="52"/>
      <c r="Y911" s="52"/>
      <c r="Z911" s="52"/>
    </row>
    <row r="912">
      <c r="A912" s="52"/>
      <c r="B912" s="52"/>
      <c r="C912" s="52"/>
      <c r="D912" s="52"/>
      <c r="E912" s="52"/>
      <c r="F912" s="52"/>
      <c r="G912" s="52"/>
      <c r="H912" s="52"/>
      <c r="I912" s="52"/>
      <c r="J912" s="52"/>
      <c r="K912" s="52"/>
      <c r="L912" s="52"/>
      <c r="M912" s="52"/>
      <c r="N912" s="52"/>
      <c r="O912" s="52"/>
      <c r="P912" s="52"/>
      <c r="Q912" s="52"/>
      <c r="R912" s="52"/>
      <c r="S912" s="52"/>
      <c r="T912" s="52"/>
      <c r="U912" s="52"/>
      <c r="V912" s="52"/>
      <c r="W912" s="52"/>
      <c r="X912" s="52"/>
      <c r="Y912" s="52"/>
      <c r="Z912" s="52"/>
    </row>
    <row r="913">
      <c r="A913" s="52"/>
      <c r="B913" s="52"/>
      <c r="C913" s="52"/>
      <c r="D913" s="52"/>
      <c r="E913" s="52"/>
      <c r="F913" s="52"/>
      <c r="G913" s="52"/>
      <c r="H913" s="52"/>
      <c r="I913" s="52"/>
      <c r="J913" s="52"/>
      <c r="K913" s="52"/>
      <c r="L913" s="52"/>
      <c r="M913" s="52"/>
      <c r="N913" s="52"/>
      <c r="O913" s="52"/>
      <c r="P913" s="52"/>
      <c r="Q913" s="52"/>
      <c r="R913" s="52"/>
      <c r="S913" s="52"/>
      <c r="T913" s="52"/>
      <c r="U913" s="52"/>
      <c r="V913" s="52"/>
      <c r="W913" s="52"/>
      <c r="X913" s="52"/>
      <c r="Y913" s="52"/>
      <c r="Z913" s="52"/>
    </row>
    <row r="914">
      <c r="A914" s="52"/>
      <c r="B914" s="52"/>
      <c r="C914" s="52"/>
      <c r="D914" s="52"/>
      <c r="E914" s="52"/>
      <c r="F914" s="52"/>
      <c r="G914" s="52"/>
      <c r="H914" s="52"/>
      <c r="I914" s="52"/>
      <c r="J914" s="52"/>
      <c r="K914" s="52"/>
      <c r="L914" s="52"/>
      <c r="M914" s="52"/>
      <c r="N914" s="52"/>
      <c r="O914" s="52"/>
      <c r="P914" s="52"/>
      <c r="Q914" s="52"/>
      <c r="R914" s="52"/>
      <c r="S914" s="52"/>
      <c r="T914" s="52"/>
      <c r="U914" s="52"/>
      <c r="V914" s="52"/>
      <c r="W914" s="52"/>
      <c r="X914" s="52"/>
      <c r="Y914" s="52"/>
      <c r="Z914" s="52"/>
    </row>
    <row r="915">
      <c r="A915" s="52"/>
      <c r="B915" s="52"/>
      <c r="C915" s="52"/>
      <c r="D915" s="52"/>
      <c r="E915" s="52"/>
      <c r="F915" s="52"/>
      <c r="G915" s="52"/>
      <c r="H915" s="52"/>
      <c r="I915" s="52"/>
      <c r="J915" s="52"/>
      <c r="K915" s="52"/>
      <c r="L915" s="52"/>
      <c r="M915" s="52"/>
      <c r="N915" s="52"/>
      <c r="O915" s="52"/>
      <c r="P915" s="52"/>
      <c r="Q915" s="52"/>
      <c r="R915" s="52"/>
      <c r="S915" s="52"/>
      <c r="T915" s="52"/>
      <c r="U915" s="52"/>
      <c r="V915" s="52"/>
      <c r="W915" s="52"/>
      <c r="X915" s="52"/>
      <c r="Y915" s="52"/>
      <c r="Z915" s="52"/>
    </row>
    <row r="916">
      <c r="A916" s="52"/>
      <c r="B916" s="52"/>
      <c r="C916" s="52"/>
      <c r="D916" s="52"/>
      <c r="E916" s="52"/>
      <c r="F916" s="52"/>
      <c r="G916" s="52"/>
      <c r="H916" s="52"/>
      <c r="I916" s="52"/>
      <c r="J916" s="52"/>
      <c r="K916" s="52"/>
      <c r="L916" s="52"/>
      <c r="M916" s="52"/>
      <c r="N916" s="52"/>
      <c r="O916" s="52"/>
      <c r="P916" s="52"/>
      <c r="Q916" s="52"/>
      <c r="R916" s="52"/>
      <c r="S916" s="52"/>
      <c r="T916" s="52"/>
      <c r="U916" s="52"/>
      <c r="V916" s="52"/>
      <c r="W916" s="52"/>
      <c r="X916" s="52"/>
      <c r="Y916" s="52"/>
      <c r="Z916" s="52"/>
    </row>
    <row r="917">
      <c r="A917" s="52"/>
      <c r="B917" s="52"/>
      <c r="C917" s="52"/>
      <c r="D917" s="52"/>
      <c r="E917" s="52"/>
      <c r="F917" s="52"/>
      <c r="G917" s="52"/>
      <c r="H917" s="52"/>
      <c r="I917" s="52"/>
      <c r="J917" s="52"/>
      <c r="K917" s="52"/>
      <c r="L917" s="52"/>
      <c r="M917" s="52"/>
      <c r="N917" s="52"/>
      <c r="O917" s="52"/>
      <c r="P917" s="52"/>
      <c r="Q917" s="52"/>
      <c r="R917" s="52"/>
      <c r="S917" s="52"/>
      <c r="T917" s="52"/>
      <c r="U917" s="52"/>
      <c r="V917" s="52"/>
      <c r="W917" s="52"/>
      <c r="X917" s="52"/>
      <c r="Y917" s="52"/>
      <c r="Z917" s="52"/>
    </row>
    <row r="918">
      <c r="A918" s="52"/>
      <c r="B918" s="52"/>
      <c r="C918" s="52"/>
      <c r="D918" s="52"/>
      <c r="E918" s="52"/>
      <c r="F918" s="52"/>
      <c r="G918" s="52"/>
      <c r="H918" s="52"/>
      <c r="I918" s="52"/>
      <c r="J918" s="52"/>
      <c r="K918" s="52"/>
      <c r="L918" s="52"/>
      <c r="M918" s="52"/>
      <c r="N918" s="52"/>
      <c r="O918" s="52"/>
      <c r="P918" s="52"/>
      <c r="Q918" s="52"/>
      <c r="R918" s="52"/>
      <c r="S918" s="52"/>
      <c r="T918" s="52"/>
      <c r="U918" s="52"/>
      <c r="V918" s="52"/>
      <c r="W918" s="52"/>
      <c r="X918" s="52"/>
      <c r="Y918" s="52"/>
      <c r="Z918" s="52"/>
    </row>
    <row r="919">
      <c r="A919" s="52"/>
      <c r="B919" s="52"/>
      <c r="C919" s="52"/>
      <c r="D919" s="52"/>
      <c r="E919" s="52"/>
      <c r="F919" s="52"/>
      <c r="G919" s="52"/>
      <c r="H919" s="52"/>
      <c r="I919" s="52"/>
      <c r="J919" s="52"/>
      <c r="K919" s="52"/>
      <c r="L919" s="52"/>
      <c r="M919" s="52"/>
      <c r="N919" s="52"/>
      <c r="O919" s="52"/>
      <c r="P919" s="52"/>
      <c r="Q919" s="52"/>
      <c r="R919" s="52"/>
      <c r="S919" s="52"/>
      <c r="T919" s="52"/>
      <c r="U919" s="52"/>
      <c r="V919" s="52"/>
      <c r="W919" s="52"/>
      <c r="X919" s="52"/>
      <c r="Y919" s="52"/>
      <c r="Z919" s="52"/>
    </row>
    <row r="920">
      <c r="A920" s="52"/>
      <c r="B920" s="52"/>
      <c r="C920" s="52"/>
      <c r="D920" s="52"/>
      <c r="E920" s="52"/>
      <c r="F920" s="52"/>
      <c r="G920" s="52"/>
      <c r="H920" s="52"/>
      <c r="I920" s="52"/>
      <c r="J920" s="52"/>
      <c r="K920" s="52"/>
      <c r="L920" s="52"/>
      <c r="M920" s="52"/>
      <c r="N920" s="52"/>
      <c r="O920" s="52"/>
      <c r="P920" s="52"/>
      <c r="Q920" s="52"/>
      <c r="R920" s="52"/>
      <c r="S920" s="52"/>
      <c r="T920" s="52"/>
      <c r="U920" s="52"/>
      <c r="V920" s="52"/>
      <c r="W920" s="52"/>
      <c r="X920" s="52"/>
      <c r="Y920" s="52"/>
      <c r="Z920" s="52"/>
    </row>
    <row r="921">
      <c r="A921" s="52"/>
      <c r="B921" s="52"/>
      <c r="C921" s="52"/>
      <c r="D921" s="52"/>
      <c r="E921" s="52"/>
      <c r="F921" s="52"/>
      <c r="G921" s="52"/>
      <c r="H921" s="52"/>
      <c r="I921" s="52"/>
      <c r="J921" s="52"/>
      <c r="K921" s="52"/>
      <c r="L921" s="52"/>
      <c r="M921" s="52"/>
      <c r="N921" s="52"/>
      <c r="O921" s="52"/>
      <c r="P921" s="52"/>
      <c r="Q921" s="52"/>
      <c r="R921" s="52"/>
      <c r="S921" s="52"/>
      <c r="T921" s="52"/>
      <c r="U921" s="52"/>
      <c r="V921" s="52"/>
      <c r="W921" s="52"/>
      <c r="X921" s="52"/>
      <c r="Y921" s="52"/>
      <c r="Z921" s="52"/>
    </row>
    <row r="922">
      <c r="A922" s="52"/>
      <c r="B922" s="52"/>
      <c r="C922" s="52"/>
      <c r="D922" s="52"/>
      <c r="E922" s="52"/>
      <c r="F922" s="52"/>
      <c r="G922" s="52"/>
      <c r="H922" s="52"/>
      <c r="I922" s="52"/>
      <c r="J922" s="52"/>
      <c r="K922" s="52"/>
      <c r="L922" s="52"/>
      <c r="M922" s="52"/>
      <c r="N922" s="52"/>
      <c r="O922" s="52"/>
      <c r="P922" s="52"/>
      <c r="Q922" s="52"/>
      <c r="R922" s="52"/>
      <c r="S922" s="52"/>
      <c r="T922" s="52"/>
      <c r="U922" s="52"/>
      <c r="V922" s="52"/>
      <c r="W922" s="52"/>
      <c r="X922" s="52"/>
      <c r="Y922" s="52"/>
      <c r="Z922" s="52"/>
    </row>
    <row r="923">
      <c r="A923" s="52"/>
      <c r="B923" s="52"/>
      <c r="C923" s="52"/>
      <c r="D923" s="52"/>
      <c r="E923" s="52"/>
      <c r="F923" s="52"/>
      <c r="G923" s="52"/>
      <c r="H923" s="52"/>
      <c r="I923" s="52"/>
      <c r="J923" s="52"/>
      <c r="K923" s="52"/>
      <c r="L923" s="52"/>
      <c r="M923" s="52"/>
      <c r="N923" s="52"/>
      <c r="O923" s="52"/>
      <c r="P923" s="52"/>
      <c r="Q923" s="52"/>
      <c r="R923" s="52"/>
      <c r="S923" s="52"/>
      <c r="T923" s="52"/>
      <c r="U923" s="52"/>
      <c r="V923" s="52"/>
      <c r="W923" s="52"/>
      <c r="X923" s="52"/>
      <c r="Y923" s="52"/>
      <c r="Z923" s="52"/>
    </row>
    <row r="924">
      <c r="A924" s="52"/>
      <c r="B924" s="52"/>
      <c r="C924" s="52"/>
      <c r="D924" s="52"/>
      <c r="E924" s="52"/>
      <c r="F924" s="52"/>
      <c r="G924" s="52"/>
      <c r="H924" s="52"/>
      <c r="I924" s="52"/>
      <c r="J924" s="52"/>
      <c r="K924" s="52"/>
      <c r="L924" s="52"/>
      <c r="M924" s="52"/>
      <c r="N924" s="52"/>
      <c r="O924" s="52"/>
      <c r="P924" s="52"/>
      <c r="Q924" s="52"/>
      <c r="R924" s="52"/>
      <c r="S924" s="52"/>
      <c r="T924" s="52"/>
      <c r="U924" s="52"/>
      <c r="V924" s="52"/>
      <c r="W924" s="52"/>
      <c r="X924" s="52"/>
      <c r="Y924" s="52"/>
      <c r="Z924" s="52"/>
    </row>
    <row r="925">
      <c r="A925" s="52"/>
      <c r="B925" s="52"/>
      <c r="C925" s="52"/>
      <c r="D925" s="52"/>
      <c r="E925" s="52"/>
      <c r="F925" s="52"/>
      <c r="G925" s="52"/>
      <c r="H925" s="52"/>
      <c r="I925" s="52"/>
      <c r="J925" s="52"/>
      <c r="K925" s="52"/>
      <c r="L925" s="52"/>
      <c r="M925" s="52"/>
      <c r="N925" s="52"/>
      <c r="O925" s="52"/>
      <c r="P925" s="52"/>
      <c r="Q925" s="52"/>
      <c r="R925" s="52"/>
      <c r="S925" s="52"/>
      <c r="T925" s="52"/>
      <c r="U925" s="52"/>
      <c r="V925" s="52"/>
      <c r="W925" s="52"/>
      <c r="X925" s="52"/>
      <c r="Y925" s="52"/>
      <c r="Z925" s="52"/>
    </row>
    <row r="926">
      <c r="A926" s="52"/>
      <c r="B926" s="52"/>
      <c r="C926" s="52"/>
      <c r="D926" s="52"/>
      <c r="E926" s="52"/>
      <c r="F926" s="52"/>
      <c r="G926" s="52"/>
      <c r="H926" s="52"/>
      <c r="I926" s="52"/>
      <c r="J926" s="52"/>
      <c r="K926" s="52"/>
      <c r="L926" s="52"/>
      <c r="M926" s="52"/>
      <c r="N926" s="52"/>
      <c r="O926" s="52"/>
      <c r="P926" s="52"/>
      <c r="Q926" s="52"/>
      <c r="R926" s="52"/>
      <c r="S926" s="52"/>
      <c r="T926" s="52"/>
      <c r="U926" s="52"/>
      <c r="V926" s="52"/>
      <c r="W926" s="52"/>
      <c r="X926" s="52"/>
      <c r="Y926" s="52"/>
      <c r="Z926" s="52"/>
    </row>
    <row r="927">
      <c r="A927" s="52"/>
      <c r="B927" s="52"/>
      <c r="C927" s="52"/>
      <c r="D927" s="52"/>
      <c r="E927" s="52"/>
      <c r="F927" s="52"/>
      <c r="G927" s="52"/>
      <c r="H927" s="52"/>
      <c r="I927" s="52"/>
      <c r="J927" s="52"/>
      <c r="K927" s="52"/>
      <c r="L927" s="52"/>
      <c r="M927" s="52"/>
      <c r="N927" s="52"/>
      <c r="O927" s="52"/>
      <c r="P927" s="52"/>
      <c r="Q927" s="52"/>
      <c r="R927" s="52"/>
      <c r="S927" s="52"/>
      <c r="T927" s="52"/>
      <c r="U927" s="52"/>
      <c r="V927" s="52"/>
      <c r="W927" s="52"/>
      <c r="X927" s="52"/>
      <c r="Y927" s="52"/>
      <c r="Z927" s="52"/>
    </row>
    <row r="928">
      <c r="A928" s="52"/>
      <c r="B928" s="52"/>
      <c r="C928" s="52"/>
      <c r="D928" s="52"/>
      <c r="E928" s="52"/>
      <c r="F928" s="52"/>
      <c r="G928" s="52"/>
      <c r="H928" s="52"/>
      <c r="I928" s="52"/>
      <c r="J928" s="52"/>
      <c r="K928" s="52"/>
      <c r="L928" s="52"/>
      <c r="M928" s="52"/>
      <c r="N928" s="52"/>
      <c r="O928" s="52"/>
      <c r="P928" s="52"/>
      <c r="Q928" s="52"/>
      <c r="R928" s="52"/>
      <c r="S928" s="52"/>
      <c r="T928" s="52"/>
      <c r="U928" s="52"/>
      <c r="V928" s="52"/>
      <c r="W928" s="52"/>
      <c r="X928" s="52"/>
      <c r="Y928" s="52"/>
      <c r="Z928" s="52"/>
    </row>
    <row r="929">
      <c r="A929" s="52"/>
      <c r="B929" s="52"/>
      <c r="C929" s="52"/>
      <c r="D929" s="52"/>
      <c r="E929" s="52"/>
      <c r="F929" s="52"/>
      <c r="G929" s="52"/>
      <c r="H929" s="52"/>
      <c r="I929" s="52"/>
      <c r="J929" s="52"/>
      <c r="K929" s="52"/>
      <c r="L929" s="52"/>
      <c r="M929" s="52"/>
      <c r="N929" s="52"/>
      <c r="O929" s="52"/>
      <c r="P929" s="52"/>
      <c r="Q929" s="52"/>
      <c r="R929" s="52"/>
      <c r="S929" s="52"/>
      <c r="T929" s="52"/>
      <c r="U929" s="52"/>
      <c r="V929" s="52"/>
      <c r="W929" s="52"/>
      <c r="X929" s="52"/>
      <c r="Y929" s="52"/>
      <c r="Z929" s="52"/>
    </row>
    <row r="930">
      <c r="A930" s="52"/>
      <c r="B930" s="52"/>
      <c r="C930" s="52"/>
      <c r="D930" s="52"/>
      <c r="E930" s="52"/>
      <c r="F930" s="52"/>
      <c r="G930" s="52"/>
      <c r="H930" s="52"/>
      <c r="I930" s="52"/>
      <c r="J930" s="52"/>
      <c r="K930" s="52"/>
      <c r="L930" s="52"/>
      <c r="M930" s="52"/>
      <c r="N930" s="52"/>
      <c r="O930" s="52"/>
      <c r="P930" s="52"/>
      <c r="Q930" s="52"/>
      <c r="R930" s="52"/>
      <c r="S930" s="52"/>
      <c r="T930" s="52"/>
      <c r="U930" s="52"/>
      <c r="V930" s="52"/>
      <c r="W930" s="52"/>
      <c r="X930" s="52"/>
      <c r="Y930" s="52"/>
      <c r="Z930" s="52"/>
    </row>
    <row r="931">
      <c r="A931" s="52"/>
      <c r="B931" s="52"/>
      <c r="C931" s="52"/>
      <c r="D931" s="52"/>
      <c r="E931" s="52"/>
      <c r="F931" s="52"/>
      <c r="G931" s="52"/>
      <c r="H931" s="52"/>
      <c r="I931" s="52"/>
      <c r="J931" s="52"/>
      <c r="K931" s="52"/>
      <c r="L931" s="52"/>
      <c r="M931" s="52"/>
      <c r="N931" s="52"/>
      <c r="O931" s="52"/>
      <c r="P931" s="52"/>
      <c r="Q931" s="52"/>
      <c r="R931" s="52"/>
      <c r="S931" s="52"/>
      <c r="T931" s="52"/>
      <c r="U931" s="52"/>
      <c r="V931" s="52"/>
      <c r="W931" s="52"/>
      <c r="X931" s="52"/>
      <c r="Y931" s="52"/>
      <c r="Z931" s="52"/>
    </row>
    <row r="932">
      <c r="A932" s="52"/>
      <c r="B932" s="52"/>
      <c r="C932" s="52"/>
      <c r="D932" s="52"/>
      <c r="E932" s="52"/>
      <c r="F932" s="52"/>
      <c r="G932" s="52"/>
      <c r="H932" s="52"/>
      <c r="I932" s="52"/>
      <c r="J932" s="52"/>
      <c r="K932" s="52"/>
      <c r="L932" s="52"/>
      <c r="M932" s="52"/>
      <c r="N932" s="52"/>
      <c r="O932" s="52"/>
      <c r="P932" s="52"/>
      <c r="Q932" s="52"/>
      <c r="R932" s="52"/>
      <c r="S932" s="52"/>
      <c r="T932" s="52"/>
      <c r="U932" s="52"/>
      <c r="V932" s="52"/>
      <c r="W932" s="52"/>
      <c r="X932" s="52"/>
      <c r="Y932" s="52"/>
      <c r="Z932" s="52"/>
    </row>
    <row r="933">
      <c r="A933" s="52"/>
      <c r="B933" s="52"/>
      <c r="C933" s="52"/>
      <c r="D933" s="52"/>
      <c r="E933" s="52"/>
      <c r="F933" s="52"/>
      <c r="G933" s="52"/>
      <c r="H933" s="52"/>
      <c r="I933" s="52"/>
      <c r="J933" s="52"/>
      <c r="K933" s="52"/>
      <c r="L933" s="52"/>
      <c r="M933" s="52"/>
      <c r="N933" s="52"/>
      <c r="O933" s="52"/>
      <c r="P933" s="52"/>
      <c r="Q933" s="52"/>
      <c r="R933" s="52"/>
      <c r="S933" s="52"/>
      <c r="T933" s="52"/>
      <c r="U933" s="52"/>
      <c r="V933" s="52"/>
      <c r="W933" s="52"/>
      <c r="X933" s="52"/>
      <c r="Y933" s="52"/>
      <c r="Z933" s="52"/>
    </row>
    <row r="934">
      <c r="A934" s="52"/>
      <c r="B934" s="52"/>
      <c r="C934" s="52"/>
      <c r="D934" s="52"/>
      <c r="E934" s="52"/>
      <c r="F934" s="52"/>
      <c r="G934" s="52"/>
      <c r="H934" s="52"/>
      <c r="I934" s="52"/>
      <c r="J934" s="52"/>
      <c r="K934" s="52"/>
      <c r="L934" s="52"/>
      <c r="M934" s="52"/>
      <c r="N934" s="52"/>
      <c r="O934" s="52"/>
      <c r="P934" s="52"/>
      <c r="Q934" s="52"/>
      <c r="R934" s="52"/>
      <c r="S934" s="52"/>
      <c r="T934" s="52"/>
      <c r="U934" s="52"/>
      <c r="V934" s="52"/>
      <c r="W934" s="52"/>
      <c r="X934" s="52"/>
      <c r="Y934" s="52"/>
      <c r="Z934" s="52"/>
    </row>
    <row r="935">
      <c r="A935" s="52"/>
      <c r="B935" s="52"/>
      <c r="C935" s="52"/>
      <c r="D935" s="52"/>
      <c r="E935" s="52"/>
      <c r="F935" s="52"/>
      <c r="G935" s="52"/>
      <c r="H935" s="52"/>
      <c r="I935" s="52"/>
      <c r="J935" s="52"/>
      <c r="K935" s="52"/>
      <c r="L935" s="52"/>
      <c r="M935" s="52"/>
      <c r="N935" s="52"/>
      <c r="O935" s="52"/>
      <c r="P935" s="52"/>
      <c r="Q935" s="52"/>
      <c r="R935" s="52"/>
      <c r="S935" s="52"/>
      <c r="T935" s="52"/>
      <c r="U935" s="52"/>
      <c r="V935" s="52"/>
      <c r="W935" s="52"/>
      <c r="X935" s="52"/>
      <c r="Y935" s="52"/>
      <c r="Z935" s="52"/>
    </row>
    <row r="936">
      <c r="A936" s="52"/>
      <c r="B936" s="52"/>
      <c r="C936" s="52"/>
      <c r="D936" s="52"/>
      <c r="E936" s="52"/>
      <c r="F936" s="52"/>
      <c r="G936" s="52"/>
      <c r="H936" s="52"/>
      <c r="I936" s="52"/>
      <c r="J936" s="52"/>
      <c r="K936" s="52"/>
      <c r="L936" s="52"/>
      <c r="M936" s="52"/>
      <c r="N936" s="52"/>
      <c r="O936" s="52"/>
      <c r="P936" s="52"/>
      <c r="Q936" s="52"/>
      <c r="R936" s="52"/>
      <c r="S936" s="52"/>
      <c r="T936" s="52"/>
      <c r="U936" s="52"/>
      <c r="V936" s="52"/>
      <c r="W936" s="52"/>
      <c r="X936" s="52"/>
      <c r="Y936" s="52"/>
      <c r="Z936" s="52"/>
    </row>
    <row r="937">
      <c r="A937" s="52"/>
      <c r="B937" s="52"/>
      <c r="C937" s="52"/>
      <c r="D937" s="52"/>
      <c r="E937" s="52"/>
      <c r="F937" s="52"/>
      <c r="G937" s="52"/>
      <c r="H937" s="52"/>
      <c r="I937" s="52"/>
      <c r="J937" s="52"/>
      <c r="K937" s="52"/>
      <c r="L937" s="52"/>
      <c r="M937" s="52"/>
      <c r="N937" s="52"/>
      <c r="O937" s="52"/>
      <c r="P937" s="52"/>
      <c r="Q937" s="52"/>
      <c r="R937" s="52"/>
      <c r="S937" s="52"/>
      <c r="T937" s="52"/>
      <c r="U937" s="52"/>
      <c r="V937" s="52"/>
      <c r="W937" s="52"/>
      <c r="X937" s="52"/>
      <c r="Y937" s="52"/>
      <c r="Z937" s="52"/>
    </row>
    <row r="938">
      <c r="A938" s="52"/>
      <c r="B938" s="52"/>
      <c r="C938" s="52"/>
      <c r="D938" s="52"/>
      <c r="E938" s="52"/>
      <c r="F938" s="52"/>
      <c r="G938" s="52"/>
      <c r="H938" s="52"/>
      <c r="I938" s="52"/>
      <c r="J938" s="52"/>
      <c r="K938" s="52"/>
      <c r="L938" s="52"/>
      <c r="M938" s="52"/>
      <c r="N938" s="52"/>
      <c r="O938" s="52"/>
      <c r="P938" s="52"/>
      <c r="Q938" s="52"/>
      <c r="R938" s="52"/>
      <c r="S938" s="52"/>
      <c r="T938" s="52"/>
      <c r="U938" s="52"/>
      <c r="V938" s="52"/>
      <c r="W938" s="52"/>
      <c r="X938" s="52"/>
      <c r="Y938" s="52"/>
      <c r="Z938" s="52"/>
    </row>
    <row r="939">
      <c r="A939" s="52"/>
      <c r="B939" s="52"/>
      <c r="C939" s="52"/>
      <c r="D939" s="52"/>
      <c r="E939" s="52"/>
      <c r="F939" s="52"/>
      <c r="G939" s="52"/>
      <c r="H939" s="52"/>
      <c r="I939" s="52"/>
      <c r="J939" s="52"/>
      <c r="K939" s="52"/>
      <c r="L939" s="52"/>
      <c r="M939" s="52"/>
      <c r="N939" s="52"/>
      <c r="O939" s="52"/>
      <c r="P939" s="52"/>
      <c r="Q939" s="52"/>
      <c r="R939" s="52"/>
      <c r="S939" s="52"/>
      <c r="T939" s="52"/>
      <c r="U939" s="52"/>
      <c r="V939" s="52"/>
      <c r="W939" s="52"/>
      <c r="X939" s="52"/>
      <c r="Y939" s="52"/>
      <c r="Z939" s="52"/>
    </row>
    <row r="940">
      <c r="A940" s="52"/>
      <c r="B940" s="52"/>
      <c r="C940" s="52"/>
      <c r="D940" s="52"/>
      <c r="E940" s="52"/>
      <c r="F940" s="52"/>
      <c r="G940" s="52"/>
      <c r="H940" s="52"/>
      <c r="I940" s="52"/>
      <c r="J940" s="52"/>
      <c r="K940" s="52"/>
      <c r="L940" s="52"/>
      <c r="M940" s="52"/>
      <c r="N940" s="52"/>
      <c r="O940" s="52"/>
      <c r="P940" s="52"/>
      <c r="Q940" s="52"/>
      <c r="R940" s="52"/>
      <c r="S940" s="52"/>
      <c r="T940" s="52"/>
      <c r="U940" s="52"/>
      <c r="V940" s="52"/>
      <c r="W940" s="52"/>
      <c r="X940" s="52"/>
      <c r="Y940" s="52"/>
      <c r="Z940" s="52"/>
    </row>
    <row r="941">
      <c r="A941" s="52"/>
      <c r="B941" s="52"/>
      <c r="C941" s="52"/>
      <c r="D941" s="52"/>
      <c r="E941" s="52"/>
      <c r="F941" s="52"/>
      <c r="G941" s="52"/>
      <c r="H941" s="52"/>
      <c r="I941" s="52"/>
      <c r="J941" s="52"/>
      <c r="K941" s="52"/>
      <c r="L941" s="52"/>
      <c r="M941" s="52"/>
      <c r="N941" s="52"/>
      <c r="O941" s="52"/>
      <c r="P941" s="52"/>
      <c r="Q941" s="52"/>
      <c r="R941" s="52"/>
      <c r="S941" s="52"/>
      <c r="T941" s="52"/>
      <c r="U941" s="52"/>
      <c r="V941" s="52"/>
      <c r="W941" s="52"/>
      <c r="X941" s="52"/>
      <c r="Y941" s="52"/>
      <c r="Z941" s="52"/>
    </row>
    <row r="942">
      <c r="A942" s="52"/>
      <c r="B942" s="52"/>
      <c r="C942" s="52"/>
      <c r="D942" s="52"/>
      <c r="E942" s="52"/>
      <c r="F942" s="52"/>
      <c r="G942" s="52"/>
      <c r="H942" s="52"/>
      <c r="I942" s="52"/>
      <c r="J942" s="52"/>
      <c r="K942" s="52"/>
      <c r="L942" s="52"/>
      <c r="M942" s="52"/>
      <c r="N942" s="52"/>
      <c r="O942" s="52"/>
      <c r="P942" s="52"/>
      <c r="Q942" s="52"/>
      <c r="R942" s="52"/>
      <c r="S942" s="52"/>
      <c r="T942" s="52"/>
      <c r="U942" s="52"/>
      <c r="V942" s="52"/>
      <c r="W942" s="52"/>
      <c r="X942" s="52"/>
      <c r="Y942" s="52"/>
      <c r="Z942" s="52"/>
    </row>
    <row r="943">
      <c r="A943" s="52"/>
      <c r="B943" s="52"/>
      <c r="C943" s="52"/>
      <c r="D943" s="52"/>
      <c r="E943" s="52"/>
      <c r="F943" s="52"/>
      <c r="G943" s="52"/>
      <c r="H943" s="52"/>
      <c r="I943" s="52"/>
      <c r="J943" s="52"/>
      <c r="K943" s="52"/>
      <c r="L943" s="52"/>
      <c r="M943" s="52"/>
      <c r="N943" s="52"/>
      <c r="O943" s="52"/>
      <c r="P943" s="52"/>
      <c r="Q943" s="52"/>
      <c r="R943" s="52"/>
      <c r="S943" s="52"/>
      <c r="T943" s="52"/>
      <c r="U943" s="52"/>
      <c r="V943" s="52"/>
      <c r="W943" s="52"/>
      <c r="X943" s="52"/>
      <c r="Y943" s="52"/>
      <c r="Z943" s="52"/>
    </row>
    <row r="944">
      <c r="A944" s="52"/>
      <c r="B944" s="52"/>
      <c r="C944" s="52"/>
      <c r="D944" s="52"/>
      <c r="E944" s="52"/>
      <c r="F944" s="52"/>
      <c r="G944" s="52"/>
      <c r="H944" s="52"/>
      <c r="I944" s="52"/>
      <c r="J944" s="52"/>
      <c r="K944" s="52"/>
      <c r="L944" s="52"/>
      <c r="M944" s="52"/>
      <c r="N944" s="52"/>
      <c r="O944" s="52"/>
      <c r="P944" s="52"/>
      <c r="Q944" s="52"/>
      <c r="R944" s="52"/>
      <c r="S944" s="52"/>
      <c r="T944" s="52"/>
      <c r="U944" s="52"/>
      <c r="V944" s="52"/>
      <c r="W944" s="52"/>
      <c r="X944" s="52"/>
      <c r="Y944" s="52"/>
      <c r="Z944" s="52"/>
    </row>
    <row r="945">
      <c r="A945" s="52"/>
      <c r="B945" s="52"/>
      <c r="C945" s="52"/>
      <c r="D945" s="52"/>
      <c r="E945" s="52"/>
      <c r="F945" s="52"/>
      <c r="G945" s="52"/>
      <c r="H945" s="52"/>
      <c r="I945" s="52"/>
      <c r="J945" s="52"/>
      <c r="K945" s="52"/>
      <c r="L945" s="52"/>
      <c r="M945" s="52"/>
      <c r="N945" s="52"/>
      <c r="O945" s="52"/>
      <c r="P945" s="52"/>
      <c r="Q945" s="52"/>
      <c r="R945" s="52"/>
      <c r="S945" s="52"/>
      <c r="T945" s="52"/>
      <c r="U945" s="52"/>
      <c r="V945" s="52"/>
      <c r="W945" s="52"/>
      <c r="X945" s="52"/>
      <c r="Y945" s="52"/>
      <c r="Z945" s="52"/>
    </row>
    <row r="946">
      <c r="A946" s="52"/>
      <c r="B946" s="52"/>
      <c r="C946" s="52"/>
      <c r="D946" s="52"/>
      <c r="E946" s="52"/>
      <c r="F946" s="52"/>
      <c r="G946" s="52"/>
      <c r="H946" s="52"/>
      <c r="I946" s="52"/>
      <c r="J946" s="52"/>
      <c r="K946" s="52"/>
      <c r="L946" s="52"/>
      <c r="M946" s="52"/>
      <c r="N946" s="52"/>
      <c r="O946" s="52"/>
      <c r="P946" s="52"/>
      <c r="Q946" s="52"/>
      <c r="R946" s="52"/>
      <c r="S946" s="52"/>
      <c r="T946" s="52"/>
      <c r="U946" s="52"/>
      <c r="V946" s="52"/>
      <c r="W946" s="52"/>
      <c r="X946" s="52"/>
      <c r="Y946" s="52"/>
      <c r="Z946" s="52"/>
    </row>
    <row r="947">
      <c r="A947" s="52"/>
      <c r="B947" s="52"/>
      <c r="C947" s="52"/>
      <c r="D947" s="52"/>
      <c r="E947" s="52"/>
      <c r="F947" s="52"/>
      <c r="G947" s="52"/>
      <c r="H947" s="52"/>
      <c r="I947" s="52"/>
      <c r="J947" s="52"/>
      <c r="K947" s="52"/>
      <c r="L947" s="52"/>
      <c r="M947" s="52"/>
      <c r="N947" s="52"/>
      <c r="O947" s="52"/>
      <c r="P947" s="52"/>
      <c r="Q947" s="52"/>
      <c r="R947" s="52"/>
      <c r="S947" s="52"/>
      <c r="T947" s="52"/>
      <c r="U947" s="52"/>
      <c r="V947" s="52"/>
      <c r="W947" s="52"/>
      <c r="X947" s="52"/>
      <c r="Y947" s="52"/>
      <c r="Z947" s="52"/>
    </row>
    <row r="948">
      <c r="A948" s="52"/>
      <c r="B948" s="52"/>
      <c r="C948" s="52"/>
      <c r="D948" s="52"/>
      <c r="E948" s="52"/>
      <c r="F948" s="52"/>
      <c r="G948" s="52"/>
      <c r="H948" s="52"/>
      <c r="I948" s="52"/>
      <c r="J948" s="52"/>
      <c r="K948" s="52"/>
      <c r="L948" s="52"/>
      <c r="M948" s="52"/>
      <c r="N948" s="52"/>
      <c r="O948" s="52"/>
      <c r="P948" s="52"/>
      <c r="Q948" s="52"/>
      <c r="R948" s="52"/>
      <c r="S948" s="52"/>
      <c r="T948" s="52"/>
      <c r="U948" s="52"/>
      <c r="V948" s="52"/>
      <c r="W948" s="52"/>
      <c r="X948" s="52"/>
      <c r="Y948" s="52"/>
      <c r="Z948" s="52"/>
    </row>
    <row r="949">
      <c r="A949" s="52"/>
      <c r="B949" s="52"/>
      <c r="C949" s="52"/>
      <c r="D949" s="52"/>
      <c r="E949" s="52"/>
      <c r="F949" s="52"/>
      <c r="G949" s="52"/>
      <c r="H949" s="52"/>
      <c r="I949" s="52"/>
      <c r="J949" s="52"/>
      <c r="K949" s="52"/>
      <c r="L949" s="52"/>
      <c r="M949" s="52"/>
      <c r="N949" s="52"/>
      <c r="O949" s="52"/>
      <c r="P949" s="52"/>
      <c r="Q949" s="52"/>
      <c r="R949" s="52"/>
      <c r="S949" s="52"/>
      <c r="T949" s="52"/>
      <c r="U949" s="52"/>
      <c r="V949" s="52"/>
      <c r="W949" s="52"/>
      <c r="X949" s="52"/>
      <c r="Y949" s="52"/>
      <c r="Z949" s="52"/>
    </row>
    <row r="950">
      <c r="A950" s="52"/>
      <c r="B950" s="52"/>
      <c r="C950" s="52"/>
      <c r="D950" s="52"/>
      <c r="E950" s="52"/>
      <c r="F950" s="52"/>
      <c r="G950" s="52"/>
      <c r="H950" s="52"/>
      <c r="I950" s="52"/>
      <c r="J950" s="52"/>
      <c r="K950" s="52"/>
      <c r="L950" s="52"/>
      <c r="M950" s="52"/>
      <c r="N950" s="52"/>
      <c r="O950" s="52"/>
      <c r="P950" s="52"/>
      <c r="Q950" s="52"/>
      <c r="R950" s="52"/>
      <c r="S950" s="52"/>
      <c r="T950" s="52"/>
      <c r="U950" s="52"/>
      <c r="V950" s="52"/>
      <c r="W950" s="52"/>
      <c r="X950" s="52"/>
      <c r="Y950" s="52"/>
      <c r="Z950" s="52"/>
    </row>
    <row r="951">
      <c r="A951" s="52"/>
      <c r="B951" s="52"/>
      <c r="C951" s="52"/>
      <c r="D951" s="52"/>
      <c r="E951" s="52"/>
      <c r="F951" s="52"/>
      <c r="G951" s="52"/>
      <c r="H951" s="52"/>
      <c r="I951" s="52"/>
      <c r="J951" s="52"/>
      <c r="K951" s="52"/>
      <c r="L951" s="52"/>
      <c r="M951" s="52"/>
      <c r="N951" s="52"/>
      <c r="O951" s="52"/>
      <c r="P951" s="52"/>
      <c r="Q951" s="52"/>
      <c r="R951" s="52"/>
      <c r="S951" s="52"/>
      <c r="T951" s="52"/>
      <c r="U951" s="52"/>
      <c r="V951" s="52"/>
      <c r="W951" s="52"/>
      <c r="X951" s="52"/>
      <c r="Y951" s="52"/>
      <c r="Z951" s="52"/>
    </row>
    <row r="952">
      <c r="A952" s="52"/>
      <c r="B952" s="52"/>
      <c r="C952" s="52"/>
      <c r="D952" s="52"/>
      <c r="E952" s="52"/>
      <c r="F952" s="52"/>
      <c r="G952" s="52"/>
      <c r="H952" s="52"/>
      <c r="I952" s="52"/>
      <c r="J952" s="52"/>
      <c r="K952" s="52"/>
      <c r="L952" s="52"/>
      <c r="M952" s="52"/>
      <c r="N952" s="52"/>
      <c r="O952" s="52"/>
      <c r="P952" s="52"/>
      <c r="Q952" s="52"/>
      <c r="R952" s="52"/>
      <c r="S952" s="52"/>
      <c r="T952" s="52"/>
      <c r="U952" s="52"/>
      <c r="V952" s="52"/>
      <c r="W952" s="52"/>
      <c r="X952" s="52"/>
      <c r="Y952" s="52"/>
      <c r="Z952" s="52"/>
    </row>
    <row r="953">
      <c r="A953" s="52"/>
      <c r="B953" s="52"/>
      <c r="C953" s="52"/>
      <c r="D953" s="52"/>
      <c r="E953" s="52"/>
      <c r="F953" s="52"/>
      <c r="G953" s="52"/>
      <c r="H953" s="52"/>
      <c r="I953" s="52"/>
      <c r="J953" s="52"/>
      <c r="K953" s="52"/>
      <c r="L953" s="52"/>
      <c r="M953" s="52"/>
      <c r="N953" s="52"/>
      <c r="O953" s="52"/>
      <c r="P953" s="52"/>
      <c r="Q953" s="52"/>
      <c r="R953" s="52"/>
      <c r="S953" s="52"/>
      <c r="T953" s="52"/>
      <c r="U953" s="52"/>
      <c r="V953" s="52"/>
      <c r="W953" s="52"/>
      <c r="X953" s="52"/>
      <c r="Y953" s="52"/>
      <c r="Z953" s="52"/>
    </row>
    <row r="954">
      <c r="A954" s="52"/>
      <c r="B954" s="52"/>
      <c r="C954" s="52"/>
      <c r="D954" s="52"/>
      <c r="E954" s="52"/>
      <c r="F954" s="52"/>
      <c r="G954" s="52"/>
      <c r="H954" s="52"/>
      <c r="I954" s="52"/>
      <c r="J954" s="52"/>
      <c r="K954" s="52"/>
      <c r="L954" s="52"/>
      <c r="M954" s="52"/>
      <c r="N954" s="52"/>
      <c r="O954" s="52"/>
      <c r="P954" s="52"/>
      <c r="Q954" s="52"/>
      <c r="R954" s="52"/>
      <c r="S954" s="52"/>
      <c r="T954" s="52"/>
      <c r="U954" s="52"/>
      <c r="V954" s="52"/>
      <c r="W954" s="52"/>
      <c r="X954" s="52"/>
      <c r="Y954" s="52"/>
      <c r="Z954" s="52"/>
    </row>
    <row r="955">
      <c r="A955" s="52"/>
      <c r="B955" s="52"/>
      <c r="C955" s="52"/>
      <c r="D955" s="52"/>
      <c r="E955" s="52"/>
      <c r="F955" s="52"/>
      <c r="G955" s="52"/>
      <c r="H955" s="52"/>
      <c r="I955" s="52"/>
      <c r="J955" s="52"/>
      <c r="K955" s="52"/>
      <c r="L955" s="52"/>
      <c r="M955" s="52"/>
      <c r="N955" s="52"/>
      <c r="O955" s="52"/>
      <c r="P955" s="52"/>
      <c r="Q955" s="52"/>
      <c r="R955" s="52"/>
      <c r="S955" s="52"/>
      <c r="T955" s="52"/>
      <c r="U955" s="52"/>
      <c r="V955" s="52"/>
      <c r="W955" s="52"/>
      <c r="X955" s="52"/>
      <c r="Y955" s="52"/>
      <c r="Z955" s="52"/>
    </row>
    <row r="956">
      <c r="A956" s="52"/>
      <c r="B956" s="52"/>
      <c r="C956" s="52"/>
      <c r="D956" s="52"/>
      <c r="E956" s="52"/>
      <c r="F956" s="52"/>
      <c r="G956" s="52"/>
      <c r="H956" s="52"/>
      <c r="I956" s="52"/>
      <c r="J956" s="52"/>
      <c r="K956" s="52"/>
      <c r="L956" s="52"/>
      <c r="M956" s="52"/>
      <c r="N956" s="52"/>
      <c r="O956" s="52"/>
      <c r="P956" s="52"/>
      <c r="Q956" s="52"/>
      <c r="R956" s="52"/>
      <c r="S956" s="52"/>
      <c r="T956" s="52"/>
      <c r="U956" s="52"/>
      <c r="V956" s="52"/>
      <c r="W956" s="52"/>
      <c r="X956" s="52"/>
      <c r="Y956" s="52"/>
      <c r="Z956" s="52"/>
    </row>
    <row r="957">
      <c r="A957" s="52"/>
      <c r="B957" s="52"/>
      <c r="C957" s="52"/>
      <c r="D957" s="52"/>
      <c r="E957" s="52"/>
      <c r="F957" s="52"/>
      <c r="G957" s="52"/>
      <c r="H957" s="52"/>
      <c r="I957" s="52"/>
      <c r="J957" s="52"/>
      <c r="K957" s="52"/>
      <c r="L957" s="52"/>
      <c r="M957" s="52"/>
      <c r="N957" s="52"/>
      <c r="O957" s="52"/>
      <c r="P957" s="52"/>
      <c r="Q957" s="52"/>
      <c r="R957" s="52"/>
      <c r="S957" s="52"/>
      <c r="T957" s="52"/>
      <c r="U957" s="52"/>
      <c r="V957" s="52"/>
      <c r="W957" s="52"/>
      <c r="X957" s="52"/>
      <c r="Y957" s="52"/>
      <c r="Z957" s="52"/>
    </row>
    <row r="958">
      <c r="A958" s="52"/>
      <c r="B958" s="52"/>
      <c r="C958" s="52"/>
      <c r="D958" s="52"/>
      <c r="E958" s="52"/>
      <c r="F958" s="52"/>
      <c r="G958" s="52"/>
      <c r="H958" s="52"/>
      <c r="I958" s="52"/>
      <c r="J958" s="52"/>
      <c r="K958" s="52"/>
      <c r="L958" s="52"/>
      <c r="M958" s="52"/>
      <c r="N958" s="52"/>
      <c r="O958" s="52"/>
      <c r="P958" s="52"/>
      <c r="Q958" s="52"/>
      <c r="R958" s="52"/>
      <c r="S958" s="52"/>
      <c r="T958" s="52"/>
      <c r="U958" s="52"/>
      <c r="V958" s="52"/>
      <c r="W958" s="52"/>
      <c r="X958" s="52"/>
      <c r="Y958" s="52"/>
      <c r="Z958" s="52"/>
    </row>
    <row r="959">
      <c r="A959" s="52"/>
      <c r="B959" s="52"/>
      <c r="C959" s="52"/>
      <c r="D959" s="52"/>
      <c r="E959" s="52"/>
      <c r="F959" s="52"/>
      <c r="G959" s="52"/>
      <c r="H959" s="52"/>
      <c r="I959" s="52"/>
      <c r="J959" s="52"/>
      <c r="K959" s="52"/>
      <c r="L959" s="52"/>
      <c r="M959" s="52"/>
      <c r="N959" s="52"/>
      <c r="O959" s="52"/>
      <c r="P959" s="52"/>
      <c r="Q959" s="52"/>
      <c r="R959" s="52"/>
      <c r="S959" s="52"/>
      <c r="T959" s="52"/>
      <c r="U959" s="52"/>
      <c r="V959" s="52"/>
      <c r="W959" s="52"/>
      <c r="X959" s="52"/>
      <c r="Y959" s="52"/>
      <c r="Z959" s="52"/>
    </row>
    <row r="960">
      <c r="A960" s="52"/>
      <c r="B960" s="52"/>
      <c r="C960" s="52"/>
      <c r="D960" s="52"/>
      <c r="E960" s="52"/>
      <c r="F960" s="52"/>
      <c r="G960" s="52"/>
      <c r="H960" s="52"/>
      <c r="I960" s="52"/>
      <c r="J960" s="52"/>
      <c r="K960" s="52"/>
      <c r="L960" s="52"/>
      <c r="M960" s="52"/>
      <c r="N960" s="52"/>
      <c r="O960" s="52"/>
      <c r="P960" s="52"/>
      <c r="Q960" s="52"/>
      <c r="R960" s="52"/>
      <c r="S960" s="52"/>
      <c r="T960" s="52"/>
      <c r="U960" s="52"/>
      <c r="V960" s="52"/>
      <c r="W960" s="52"/>
      <c r="X960" s="52"/>
      <c r="Y960" s="52"/>
      <c r="Z960" s="52"/>
    </row>
    <row r="961">
      <c r="A961" s="52"/>
      <c r="B961" s="52"/>
      <c r="C961" s="52"/>
      <c r="D961" s="52"/>
      <c r="E961" s="52"/>
      <c r="F961" s="52"/>
      <c r="G961" s="52"/>
      <c r="H961" s="52"/>
      <c r="I961" s="52"/>
      <c r="J961" s="52"/>
      <c r="K961" s="52"/>
      <c r="L961" s="52"/>
      <c r="M961" s="52"/>
      <c r="N961" s="52"/>
      <c r="O961" s="52"/>
      <c r="P961" s="52"/>
      <c r="Q961" s="52"/>
      <c r="R961" s="52"/>
      <c r="S961" s="52"/>
      <c r="T961" s="52"/>
      <c r="U961" s="52"/>
      <c r="V961" s="52"/>
      <c r="W961" s="52"/>
      <c r="X961" s="52"/>
      <c r="Y961" s="52"/>
      <c r="Z961" s="52"/>
    </row>
    <row r="962">
      <c r="A962" s="52"/>
      <c r="B962" s="52"/>
      <c r="C962" s="52"/>
      <c r="D962" s="52"/>
      <c r="E962" s="52"/>
      <c r="F962" s="52"/>
      <c r="G962" s="52"/>
      <c r="H962" s="52"/>
      <c r="I962" s="52"/>
      <c r="J962" s="52"/>
      <c r="K962" s="52"/>
      <c r="L962" s="52"/>
      <c r="M962" s="52"/>
      <c r="N962" s="52"/>
      <c r="O962" s="52"/>
      <c r="P962" s="52"/>
      <c r="Q962" s="52"/>
      <c r="R962" s="52"/>
      <c r="S962" s="52"/>
      <c r="T962" s="52"/>
      <c r="U962" s="52"/>
      <c r="V962" s="52"/>
      <c r="W962" s="52"/>
      <c r="X962" s="52"/>
      <c r="Y962" s="52"/>
      <c r="Z962" s="52"/>
    </row>
    <row r="963">
      <c r="A963" s="52"/>
      <c r="B963" s="52"/>
      <c r="C963" s="52"/>
      <c r="D963" s="52"/>
      <c r="E963" s="52"/>
      <c r="F963" s="52"/>
      <c r="G963" s="52"/>
      <c r="H963" s="52"/>
      <c r="I963" s="52"/>
      <c r="J963" s="52"/>
      <c r="K963" s="52"/>
      <c r="L963" s="52"/>
      <c r="M963" s="52"/>
      <c r="N963" s="52"/>
      <c r="O963" s="52"/>
      <c r="P963" s="52"/>
      <c r="Q963" s="52"/>
      <c r="R963" s="52"/>
      <c r="S963" s="52"/>
      <c r="T963" s="52"/>
      <c r="U963" s="52"/>
      <c r="V963" s="52"/>
      <c r="W963" s="52"/>
      <c r="X963" s="52"/>
      <c r="Y963" s="52"/>
      <c r="Z963" s="52"/>
    </row>
    <row r="964">
      <c r="A964" s="52"/>
      <c r="B964" s="52"/>
      <c r="C964" s="52"/>
      <c r="D964" s="52"/>
      <c r="E964" s="52"/>
      <c r="F964" s="52"/>
      <c r="G964" s="52"/>
      <c r="H964" s="52"/>
      <c r="I964" s="52"/>
      <c r="J964" s="52"/>
      <c r="K964" s="52"/>
      <c r="L964" s="52"/>
      <c r="M964" s="52"/>
      <c r="N964" s="52"/>
      <c r="O964" s="52"/>
      <c r="P964" s="52"/>
      <c r="Q964" s="52"/>
      <c r="R964" s="52"/>
      <c r="S964" s="52"/>
      <c r="T964" s="52"/>
      <c r="U964" s="52"/>
      <c r="V964" s="52"/>
      <c r="W964" s="52"/>
      <c r="X964" s="52"/>
      <c r="Y964" s="52"/>
      <c r="Z964" s="52"/>
    </row>
    <row r="965">
      <c r="A965" s="52"/>
      <c r="B965" s="52"/>
      <c r="C965" s="52"/>
      <c r="D965" s="52"/>
      <c r="E965" s="52"/>
      <c r="F965" s="52"/>
      <c r="G965" s="52"/>
      <c r="H965" s="52"/>
      <c r="I965" s="52"/>
      <c r="J965" s="52"/>
      <c r="K965" s="52"/>
      <c r="L965" s="52"/>
      <c r="M965" s="52"/>
      <c r="N965" s="52"/>
      <c r="O965" s="52"/>
      <c r="P965" s="52"/>
      <c r="Q965" s="52"/>
      <c r="R965" s="52"/>
      <c r="S965" s="52"/>
      <c r="T965" s="52"/>
      <c r="U965" s="52"/>
      <c r="V965" s="52"/>
      <c r="W965" s="52"/>
      <c r="X965" s="52"/>
      <c r="Y965" s="52"/>
      <c r="Z965" s="52"/>
    </row>
    <row r="966">
      <c r="A966" s="52"/>
      <c r="B966" s="52"/>
      <c r="C966" s="52"/>
      <c r="D966" s="52"/>
      <c r="E966" s="52"/>
      <c r="F966" s="52"/>
      <c r="G966" s="52"/>
      <c r="H966" s="52"/>
      <c r="I966" s="52"/>
      <c r="J966" s="52"/>
      <c r="K966" s="52"/>
      <c r="L966" s="52"/>
      <c r="M966" s="52"/>
      <c r="N966" s="52"/>
      <c r="O966" s="52"/>
      <c r="P966" s="52"/>
      <c r="Q966" s="52"/>
      <c r="R966" s="52"/>
      <c r="S966" s="52"/>
      <c r="T966" s="52"/>
      <c r="U966" s="52"/>
      <c r="V966" s="52"/>
      <c r="W966" s="52"/>
      <c r="X966" s="52"/>
      <c r="Y966" s="52"/>
      <c r="Z966" s="52"/>
    </row>
    <row r="967">
      <c r="A967" s="52"/>
      <c r="B967" s="52"/>
      <c r="C967" s="52"/>
      <c r="D967" s="52"/>
      <c r="E967" s="52"/>
      <c r="F967" s="52"/>
      <c r="G967" s="52"/>
      <c r="H967" s="52"/>
      <c r="I967" s="52"/>
      <c r="J967" s="52"/>
      <c r="K967" s="52"/>
      <c r="L967" s="52"/>
      <c r="M967" s="52"/>
      <c r="N967" s="52"/>
      <c r="O967" s="52"/>
      <c r="P967" s="52"/>
      <c r="Q967" s="52"/>
      <c r="R967" s="52"/>
      <c r="S967" s="52"/>
      <c r="T967" s="52"/>
      <c r="U967" s="52"/>
      <c r="V967" s="52"/>
      <c r="W967" s="52"/>
      <c r="X967" s="52"/>
      <c r="Y967" s="52"/>
      <c r="Z967" s="52"/>
    </row>
    <row r="968">
      <c r="A968" s="52"/>
      <c r="B968" s="52"/>
      <c r="C968" s="52"/>
      <c r="D968" s="52"/>
      <c r="E968" s="52"/>
      <c r="F968" s="52"/>
      <c r="G968" s="52"/>
      <c r="H968" s="52"/>
      <c r="I968" s="52"/>
      <c r="J968" s="52"/>
      <c r="K968" s="52"/>
      <c r="L968" s="52"/>
      <c r="M968" s="52"/>
      <c r="N968" s="52"/>
      <c r="O968" s="52"/>
      <c r="P968" s="52"/>
      <c r="Q968" s="52"/>
      <c r="R968" s="52"/>
      <c r="S968" s="52"/>
      <c r="T968" s="52"/>
      <c r="U968" s="52"/>
      <c r="V968" s="52"/>
      <c r="W968" s="52"/>
      <c r="X968" s="52"/>
      <c r="Y968" s="52"/>
      <c r="Z968" s="52"/>
    </row>
    <row r="969">
      <c r="A969" s="52"/>
      <c r="B969" s="52"/>
      <c r="C969" s="52"/>
      <c r="D969" s="52"/>
      <c r="E969" s="52"/>
      <c r="F969" s="52"/>
      <c r="G969" s="52"/>
      <c r="H969" s="52"/>
      <c r="I969" s="52"/>
      <c r="J969" s="52"/>
      <c r="K969" s="52"/>
      <c r="L969" s="52"/>
      <c r="M969" s="52"/>
      <c r="N969" s="52"/>
      <c r="O969" s="52"/>
      <c r="P969" s="52"/>
      <c r="Q969" s="52"/>
      <c r="R969" s="52"/>
      <c r="S969" s="52"/>
      <c r="T969" s="52"/>
      <c r="U969" s="52"/>
      <c r="V969" s="52"/>
      <c r="W969" s="52"/>
      <c r="X969" s="52"/>
      <c r="Y969" s="52"/>
      <c r="Z969" s="52"/>
    </row>
    <row r="970">
      <c r="A970" s="52"/>
      <c r="B970" s="52"/>
      <c r="C970" s="52"/>
      <c r="D970" s="52"/>
      <c r="E970" s="52"/>
      <c r="F970" s="52"/>
      <c r="G970" s="52"/>
      <c r="H970" s="52"/>
      <c r="I970" s="52"/>
      <c r="J970" s="52"/>
      <c r="K970" s="52"/>
      <c r="L970" s="52"/>
      <c r="M970" s="52"/>
      <c r="N970" s="52"/>
      <c r="O970" s="52"/>
      <c r="P970" s="52"/>
      <c r="Q970" s="52"/>
      <c r="R970" s="52"/>
      <c r="S970" s="52"/>
      <c r="T970" s="52"/>
      <c r="U970" s="52"/>
      <c r="V970" s="52"/>
      <c r="W970" s="52"/>
      <c r="X970" s="52"/>
      <c r="Y970" s="52"/>
      <c r="Z970" s="52"/>
    </row>
    <row r="971">
      <c r="A971" s="52"/>
      <c r="B971" s="52"/>
      <c r="C971" s="52"/>
      <c r="D971" s="52"/>
      <c r="E971" s="52"/>
      <c r="F971" s="52"/>
      <c r="G971" s="52"/>
      <c r="H971" s="52"/>
      <c r="I971" s="52"/>
      <c r="J971" s="52"/>
      <c r="K971" s="52"/>
      <c r="L971" s="52"/>
      <c r="M971" s="52"/>
      <c r="N971" s="52"/>
      <c r="O971" s="52"/>
      <c r="P971" s="52"/>
      <c r="Q971" s="52"/>
      <c r="R971" s="52"/>
      <c r="S971" s="52"/>
      <c r="T971" s="52"/>
      <c r="U971" s="52"/>
      <c r="V971" s="52"/>
      <c r="W971" s="52"/>
      <c r="X971" s="52"/>
      <c r="Y971" s="52"/>
      <c r="Z971" s="52"/>
    </row>
    <row r="972">
      <c r="A972" s="52"/>
      <c r="B972" s="52"/>
      <c r="C972" s="52"/>
      <c r="D972" s="52"/>
      <c r="E972" s="52"/>
      <c r="F972" s="52"/>
      <c r="G972" s="52"/>
      <c r="H972" s="52"/>
      <c r="I972" s="52"/>
      <c r="J972" s="52"/>
      <c r="K972" s="52"/>
      <c r="L972" s="52"/>
      <c r="M972" s="52"/>
      <c r="N972" s="52"/>
      <c r="O972" s="52"/>
      <c r="P972" s="52"/>
      <c r="Q972" s="52"/>
      <c r="R972" s="52"/>
      <c r="S972" s="52"/>
      <c r="T972" s="52"/>
      <c r="U972" s="52"/>
      <c r="V972" s="52"/>
      <c r="W972" s="52"/>
      <c r="X972" s="52"/>
      <c r="Y972" s="52"/>
      <c r="Z972" s="52"/>
    </row>
    <row r="973">
      <c r="A973" s="52"/>
      <c r="B973" s="52"/>
      <c r="C973" s="52"/>
      <c r="D973" s="52"/>
      <c r="E973" s="52"/>
      <c r="F973" s="52"/>
      <c r="G973" s="52"/>
      <c r="H973" s="52"/>
      <c r="I973" s="52"/>
      <c r="J973" s="52"/>
      <c r="K973" s="52"/>
      <c r="L973" s="52"/>
      <c r="M973" s="52"/>
      <c r="N973" s="52"/>
      <c r="O973" s="52"/>
      <c r="P973" s="52"/>
      <c r="Q973" s="52"/>
      <c r="R973" s="52"/>
      <c r="S973" s="52"/>
      <c r="T973" s="52"/>
      <c r="U973" s="52"/>
      <c r="V973" s="52"/>
      <c r="W973" s="52"/>
      <c r="X973" s="52"/>
      <c r="Y973" s="52"/>
      <c r="Z973" s="52"/>
    </row>
    <row r="974">
      <c r="A974" s="52"/>
      <c r="B974" s="52"/>
      <c r="C974" s="52"/>
      <c r="D974" s="52"/>
      <c r="E974" s="52"/>
      <c r="F974" s="52"/>
      <c r="G974" s="52"/>
      <c r="H974" s="52"/>
      <c r="I974" s="52"/>
      <c r="J974" s="52"/>
      <c r="K974" s="52"/>
      <c r="L974" s="52"/>
      <c r="M974" s="52"/>
      <c r="N974" s="52"/>
      <c r="O974" s="52"/>
      <c r="P974" s="52"/>
      <c r="Q974" s="52"/>
      <c r="R974" s="52"/>
      <c r="S974" s="52"/>
      <c r="T974" s="52"/>
      <c r="U974" s="52"/>
      <c r="V974" s="52"/>
      <c r="W974" s="52"/>
      <c r="X974" s="52"/>
      <c r="Y974" s="52"/>
      <c r="Z974" s="52"/>
    </row>
    <row r="975">
      <c r="A975" s="52"/>
      <c r="B975" s="52"/>
      <c r="C975" s="52"/>
      <c r="D975" s="52"/>
      <c r="E975" s="52"/>
      <c r="F975" s="52"/>
      <c r="G975" s="52"/>
      <c r="H975" s="52"/>
      <c r="I975" s="52"/>
      <c r="J975" s="52"/>
      <c r="K975" s="52"/>
      <c r="L975" s="52"/>
      <c r="M975" s="52"/>
      <c r="N975" s="52"/>
      <c r="O975" s="52"/>
      <c r="P975" s="52"/>
      <c r="Q975" s="52"/>
      <c r="R975" s="52"/>
      <c r="S975" s="52"/>
      <c r="T975" s="52"/>
      <c r="U975" s="52"/>
      <c r="V975" s="52"/>
      <c r="W975" s="52"/>
      <c r="X975" s="52"/>
      <c r="Y975" s="52"/>
      <c r="Z975" s="52"/>
    </row>
    <row r="976">
      <c r="A976" s="52"/>
      <c r="B976" s="52"/>
      <c r="C976" s="52"/>
      <c r="D976" s="52"/>
      <c r="E976" s="52"/>
      <c r="F976" s="52"/>
      <c r="G976" s="52"/>
      <c r="H976" s="52"/>
      <c r="I976" s="52"/>
      <c r="J976" s="52"/>
      <c r="K976" s="52"/>
      <c r="L976" s="52"/>
      <c r="M976" s="52"/>
      <c r="N976" s="52"/>
      <c r="O976" s="52"/>
      <c r="P976" s="52"/>
      <c r="Q976" s="52"/>
      <c r="R976" s="52"/>
      <c r="S976" s="52"/>
      <c r="T976" s="52"/>
      <c r="U976" s="52"/>
      <c r="V976" s="52"/>
      <c r="W976" s="52"/>
      <c r="X976" s="52"/>
      <c r="Y976" s="52"/>
      <c r="Z976" s="52"/>
    </row>
    <row r="977">
      <c r="A977" s="52"/>
      <c r="B977" s="52"/>
      <c r="C977" s="52"/>
      <c r="D977" s="52"/>
      <c r="E977" s="52"/>
      <c r="F977" s="52"/>
      <c r="G977" s="52"/>
      <c r="H977" s="52"/>
      <c r="I977" s="52"/>
      <c r="J977" s="52"/>
      <c r="K977" s="52"/>
      <c r="L977" s="52"/>
      <c r="M977" s="52"/>
      <c r="N977" s="52"/>
      <c r="O977" s="52"/>
      <c r="P977" s="52"/>
      <c r="Q977" s="52"/>
      <c r="R977" s="52"/>
      <c r="S977" s="52"/>
      <c r="T977" s="52"/>
      <c r="U977" s="52"/>
      <c r="V977" s="52"/>
      <c r="W977" s="52"/>
      <c r="X977" s="52"/>
      <c r="Y977" s="52"/>
      <c r="Z977" s="52"/>
    </row>
    <row r="978">
      <c r="A978" s="52"/>
      <c r="B978" s="52"/>
      <c r="C978" s="52"/>
      <c r="D978" s="52"/>
      <c r="E978" s="52"/>
      <c r="F978" s="52"/>
      <c r="G978" s="52"/>
      <c r="H978" s="52"/>
      <c r="I978" s="52"/>
      <c r="J978" s="52"/>
      <c r="K978" s="52"/>
      <c r="L978" s="52"/>
      <c r="M978" s="52"/>
      <c r="N978" s="52"/>
      <c r="O978" s="52"/>
      <c r="P978" s="52"/>
      <c r="Q978" s="52"/>
      <c r="R978" s="52"/>
      <c r="S978" s="52"/>
      <c r="T978" s="52"/>
      <c r="U978" s="52"/>
      <c r="V978" s="52"/>
      <c r="W978" s="52"/>
      <c r="X978" s="52"/>
      <c r="Y978" s="52"/>
      <c r="Z978" s="52"/>
    </row>
    <row r="979">
      <c r="A979" s="52"/>
      <c r="B979" s="52"/>
      <c r="C979" s="52"/>
      <c r="D979" s="52"/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U979" s="52"/>
      <c r="V979" s="52"/>
      <c r="W979" s="52"/>
      <c r="X979" s="52"/>
      <c r="Y979" s="52"/>
      <c r="Z979" s="52"/>
    </row>
    <row r="980">
      <c r="A980" s="52"/>
      <c r="B980" s="52"/>
      <c r="C980" s="52"/>
      <c r="D980" s="52"/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U980" s="52"/>
      <c r="V980" s="52"/>
      <c r="W980" s="52"/>
      <c r="X980" s="52"/>
      <c r="Y980" s="52"/>
      <c r="Z980" s="52"/>
    </row>
    <row r="981">
      <c r="A981" s="52"/>
      <c r="B981" s="52"/>
      <c r="C981" s="52"/>
      <c r="D981" s="52"/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U981" s="52"/>
      <c r="V981" s="52"/>
      <c r="W981" s="52"/>
      <c r="X981" s="52"/>
      <c r="Y981" s="52"/>
      <c r="Z981" s="52"/>
    </row>
    <row r="982">
      <c r="A982" s="52"/>
      <c r="B982" s="52"/>
      <c r="C982" s="52"/>
      <c r="D982" s="52"/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U982" s="52"/>
      <c r="V982" s="52"/>
      <c r="W982" s="52"/>
      <c r="X982" s="52"/>
      <c r="Y982" s="52"/>
      <c r="Z982" s="52"/>
    </row>
    <row r="983">
      <c r="A983" s="52"/>
      <c r="B983" s="52"/>
      <c r="C983" s="52"/>
      <c r="D983" s="52"/>
      <c r="E983" s="52"/>
      <c r="F983" s="52"/>
      <c r="G983" s="52"/>
      <c r="H983" s="52"/>
      <c r="I983" s="52"/>
      <c r="J983" s="52"/>
      <c r="K983" s="52"/>
      <c r="L983" s="52"/>
      <c r="M983" s="52"/>
      <c r="N983" s="52"/>
      <c r="O983" s="52"/>
      <c r="P983" s="52"/>
      <c r="Q983" s="52"/>
      <c r="R983" s="52"/>
      <c r="S983" s="52"/>
      <c r="T983" s="52"/>
      <c r="U983" s="52"/>
      <c r="V983" s="52"/>
      <c r="W983" s="52"/>
      <c r="X983" s="52"/>
      <c r="Y983" s="52"/>
      <c r="Z983" s="52"/>
    </row>
    <row r="984">
      <c r="A984" s="52"/>
      <c r="B984" s="52"/>
      <c r="C984" s="52"/>
      <c r="D984" s="52"/>
      <c r="E984" s="52"/>
      <c r="F984" s="52"/>
      <c r="G984" s="52"/>
      <c r="H984" s="52"/>
      <c r="I984" s="52"/>
      <c r="J984" s="52"/>
      <c r="K984" s="52"/>
      <c r="L984" s="52"/>
      <c r="M984" s="52"/>
      <c r="N984" s="52"/>
      <c r="O984" s="52"/>
      <c r="P984" s="52"/>
      <c r="Q984" s="52"/>
      <c r="R984" s="52"/>
      <c r="S984" s="52"/>
      <c r="T984" s="52"/>
      <c r="U984" s="52"/>
      <c r="V984" s="52"/>
      <c r="W984" s="52"/>
      <c r="X984" s="52"/>
      <c r="Y984" s="52"/>
      <c r="Z984" s="52"/>
    </row>
    <row r="985">
      <c r="A985" s="52"/>
      <c r="B985" s="52"/>
      <c r="C985" s="52"/>
      <c r="D985" s="52"/>
      <c r="E985" s="52"/>
      <c r="F985" s="52"/>
      <c r="G985" s="52"/>
      <c r="H985" s="52"/>
      <c r="I985" s="52"/>
      <c r="J985" s="52"/>
      <c r="K985" s="52"/>
      <c r="L985" s="52"/>
      <c r="M985" s="52"/>
      <c r="N985" s="52"/>
      <c r="O985" s="52"/>
      <c r="P985" s="52"/>
      <c r="Q985" s="52"/>
      <c r="R985" s="52"/>
      <c r="S985" s="52"/>
      <c r="T985" s="52"/>
      <c r="U985" s="52"/>
      <c r="V985" s="52"/>
      <c r="W985" s="52"/>
      <c r="X985" s="52"/>
      <c r="Y985" s="52"/>
      <c r="Z985" s="52"/>
    </row>
    <row r="986">
      <c r="A986" s="52"/>
      <c r="B986" s="52"/>
      <c r="C986" s="52"/>
      <c r="D986" s="52"/>
      <c r="E986" s="52"/>
      <c r="F986" s="52"/>
      <c r="G986" s="52"/>
      <c r="H986" s="52"/>
      <c r="I986" s="52"/>
      <c r="J986" s="52"/>
      <c r="K986" s="52"/>
      <c r="L986" s="52"/>
      <c r="M986" s="52"/>
      <c r="N986" s="52"/>
      <c r="O986" s="52"/>
      <c r="P986" s="52"/>
      <c r="Q986" s="52"/>
      <c r="R986" s="52"/>
      <c r="S986" s="52"/>
      <c r="T986" s="52"/>
      <c r="U986" s="52"/>
      <c r="V986" s="52"/>
      <c r="W986" s="52"/>
      <c r="X986" s="52"/>
      <c r="Y986" s="52"/>
      <c r="Z986" s="52"/>
    </row>
    <row r="987">
      <c r="A987" s="52"/>
      <c r="B987" s="52"/>
      <c r="C987" s="52"/>
      <c r="D987" s="52"/>
      <c r="E987" s="52"/>
      <c r="F987" s="52"/>
      <c r="G987" s="52"/>
      <c r="H987" s="52"/>
      <c r="I987" s="52"/>
      <c r="J987" s="52"/>
      <c r="K987" s="52"/>
      <c r="L987" s="52"/>
      <c r="M987" s="52"/>
      <c r="N987" s="52"/>
      <c r="O987" s="52"/>
      <c r="P987" s="52"/>
      <c r="Q987" s="52"/>
      <c r="R987" s="52"/>
      <c r="S987" s="52"/>
      <c r="T987" s="52"/>
      <c r="U987" s="52"/>
      <c r="V987" s="52"/>
      <c r="W987" s="52"/>
      <c r="X987" s="52"/>
      <c r="Y987" s="52"/>
      <c r="Z987" s="52"/>
    </row>
    <row r="988">
      <c r="A988" s="52"/>
      <c r="B988" s="52"/>
      <c r="C988" s="52"/>
      <c r="D988" s="52"/>
      <c r="E988" s="52"/>
      <c r="F988" s="52"/>
      <c r="G988" s="52"/>
      <c r="H988" s="52"/>
      <c r="I988" s="52"/>
      <c r="J988" s="52"/>
      <c r="K988" s="52"/>
      <c r="L988" s="52"/>
      <c r="M988" s="52"/>
      <c r="N988" s="52"/>
      <c r="O988" s="52"/>
      <c r="P988" s="52"/>
      <c r="Q988" s="52"/>
      <c r="R988" s="52"/>
      <c r="S988" s="52"/>
      <c r="T988" s="52"/>
      <c r="U988" s="52"/>
      <c r="V988" s="52"/>
      <c r="W988" s="52"/>
      <c r="X988" s="52"/>
      <c r="Y988" s="52"/>
      <c r="Z988" s="52"/>
    </row>
    <row r="989">
      <c r="A989" s="52"/>
      <c r="B989" s="52"/>
      <c r="C989" s="52"/>
      <c r="D989" s="52"/>
      <c r="E989" s="52"/>
      <c r="F989" s="52"/>
      <c r="G989" s="52"/>
      <c r="H989" s="52"/>
      <c r="I989" s="52"/>
      <c r="J989" s="52"/>
      <c r="K989" s="52"/>
      <c r="L989" s="52"/>
      <c r="M989" s="52"/>
      <c r="N989" s="52"/>
      <c r="O989" s="52"/>
      <c r="P989" s="52"/>
      <c r="Q989" s="52"/>
      <c r="R989" s="52"/>
      <c r="S989" s="52"/>
      <c r="T989" s="52"/>
      <c r="U989" s="52"/>
      <c r="V989" s="52"/>
      <c r="W989" s="52"/>
      <c r="X989" s="52"/>
      <c r="Y989" s="52"/>
      <c r="Z989" s="52"/>
    </row>
    <row r="990">
      <c r="A990" s="52"/>
      <c r="B990" s="52"/>
      <c r="C990" s="52"/>
      <c r="D990" s="52"/>
      <c r="E990" s="52"/>
      <c r="F990" s="52"/>
      <c r="G990" s="52"/>
      <c r="H990" s="52"/>
      <c r="I990" s="52"/>
      <c r="J990" s="52"/>
      <c r="K990" s="52"/>
      <c r="L990" s="52"/>
      <c r="M990" s="52"/>
      <c r="N990" s="52"/>
      <c r="O990" s="52"/>
      <c r="P990" s="52"/>
      <c r="Q990" s="52"/>
      <c r="R990" s="52"/>
      <c r="S990" s="52"/>
      <c r="T990" s="52"/>
      <c r="U990" s="52"/>
      <c r="V990" s="52"/>
      <c r="W990" s="52"/>
      <c r="X990" s="52"/>
      <c r="Y990" s="52"/>
      <c r="Z990" s="52"/>
    </row>
    <row r="991">
      <c r="A991" s="52"/>
      <c r="B991" s="52"/>
      <c r="C991" s="52"/>
      <c r="D991" s="52"/>
      <c r="E991" s="52"/>
      <c r="F991" s="52"/>
      <c r="G991" s="52"/>
      <c r="H991" s="52"/>
      <c r="I991" s="52"/>
      <c r="J991" s="52"/>
      <c r="K991" s="52"/>
      <c r="L991" s="52"/>
      <c r="M991" s="52"/>
      <c r="N991" s="52"/>
      <c r="O991" s="52"/>
      <c r="P991" s="52"/>
      <c r="Q991" s="52"/>
      <c r="R991" s="52"/>
      <c r="S991" s="52"/>
      <c r="T991" s="52"/>
      <c r="U991" s="52"/>
      <c r="V991" s="52"/>
      <c r="W991" s="52"/>
      <c r="X991" s="52"/>
      <c r="Y991" s="52"/>
      <c r="Z991" s="52"/>
    </row>
    <row r="992">
      <c r="A992" s="52"/>
      <c r="B992" s="52"/>
      <c r="C992" s="52"/>
      <c r="D992" s="52"/>
      <c r="E992" s="52"/>
      <c r="F992" s="52"/>
      <c r="G992" s="52"/>
      <c r="H992" s="52"/>
      <c r="I992" s="52"/>
      <c r="J992" s="52"/>
      <c r="K992" s="52"/>
      <c r="L992" s="52"/>
      <c r="M992" s="52"/>
      <c r="N992" s="52"/>
      <c r="O992" s="52"/>
      <c r="P992" s="52"/>
      <c r="Q992" s="52"/>
      <c r="R992" s="52"/>
      <c r="S992" s="52"/>
      <c r="T992" s="52"/>
      <c r="U992" s="52"/>
      <c r="V992" s="52"/>
      <c r="W992" s="52"/>
      <c r="X992" s="52"/>
      <c r="Y992" s="52"/>
      <c r="Z992" s="52"/>
    </row>
    <row r="993">
      <c r="A993" s="52"/>
      <c r="B993" s="52"/>
      <c r="C993" s="52"/>
      <c r="D993" s="52"/>
      <c r="E993" s="52"/>
      <c r="F993" s="52"/>
      <c r="G993" s="52"/>
      <c r="H993" s="52"/>
      <c r="I993" s="52"/>
      <c r="J993" s="52"/>
      <c r="K993" s="52"/>
      <c r="L993" s="52"/>
      <c r="M993" s="52"/>
      <c r="N993" s="52"/>
      <c r="O993" s="52"/>
      <c r="P993" s="52"/>
      <c r="Q993" s="52"/>
      <c r="R993" s="52"/>
      <c r="S993" s="52"/>
      <c r="T993" s="52"/>
      <c r="U993" s="52"/>
      <c r="V993" s="52"/>
      <c r="W993" s="52"/>
      <c r="X993" s="52"/>
      <c r="Y993" s="52"/>
      <c r="Z993" s="52"/>
    </row>
    <row r="994">
      <c r="A994" s="52"/>
      <c r="B994" s="52"/>
      <c r="C994" s="52"/>
      <c r="D994" s="52"/>
      <c r="E994" s="52"/>
      <c r="F994" s="52"/>
      <c r="G994" s="52"/>
      <c r="H994" s="52"/>
      <c r="I994" s="52"/>
      <c r="J994" s="52"/>
      <c r="K994" s="52"/>
      <c r="L994" s="52"/>
      <c r="M994" s="52"/>
      <c r="N994" s="52"/>
      <c r="O994" s="52"/>
      <c r="P994" s="52"/>
      <c r="Q994" s="52"/>
      <c r="R994" s="52"/>
      <c r="S994" s="52"/>
      <c r="T994" s="52"/>
      <c r="U994" s="52"/>
      <c r="V994" s="52"/>
      <c r="W994" s="52"/>
      <c r="X994" s="52"/>
      <c r="Y994" s="52"/>
      <c r="Z994" s="52"/>
    </row>
    <row r="995">
      <c r="A995" s="52"/>
      <c r="B995" s="52"/>
      <c r="C995" s="52"/>
      <c r="D995" s="52"/>
      <c r="E995" s="52"/>
      <c r="F995" s="52"/>
      <c r="G995" s="52"/>
      <c r="H995" s="52"/>
      <c r="I995" s="52"/>
      <c r="J995" s="52"/>
      <c r="K995" s="52"/>
      <c r="L995" s="52"/>
      <c r="M995" s="52"/>
      <c r="N995" s="52"/>
      <c r="O995" s="52"/>
      <c r="P995" s="52"/>
      <c r="Q995" s="52"/>
      <c r="R995" s="52"/>
      <c r="S995" s="52"/>
      <c r="T995" s="52"/>
      <c r="U995" s="52"/>
      <c r="V995" s="52"/>
      <c r="W995" s="52"/>
      <c r="X995" s="52"/>
      <c r="Y995" s="52"/>
      <c r="Z995" s="52"/>
    </row>
    <row r="996">
      <c r="A996" s="52"/>
      <c r="B996" s="52"/>
      <c r="C996" s="52"/>
      <c r="D996" s="52"/>
      <c r="E996" s="52"/>
      <c r="F996" s="52"/>
      <c r="G996" s="52"/>
      <c r="H996" s="52"/>
      <c r="I996" s="52"/>
      <c r="J996" s="52"/>
      <c r="K996" s="52"/>
      <c r="L996" s="52"/>
      <c r="M996" s="52"/>
      <c r="N996" s="52"/>
      <c r="O996" s="52"/>
      <c r="P996" s="52"/>
      <c r="Q996" s="52"/>
      <c r="R996" s="52"/>
      <c r="S996" s="52"/>
      <c r="T996" s="52"/>
      <c r="U996" s="52"/>
      <c r="V996" s="52"/>
      <c r="W996" s="52"/>
      <c r="X996" s="52"/>
      <c r="Y996" s="52"/>
      <c r="Z996" s="52"/>
    </row>
    <row r="997">
      <c r="A997" s="52"/>
      <c r="B997" s="52"/>
      <c r="C997" s="52"/>
      <c r="D997" s="52"/>
      <c r="E997" s="52"/>
      <c r="F997" s="52"/>
      <c r="G997" s="52"/>
      <c r="H997" s="52"/>
      <c r="I997" s="52"/>
      <c r="J997" s="52"/>
      <c r="K997" s="52"/>
      <c r="L997" s="52"/>
      <c r="M997" s="52"/>
      <c r="N997" s="52"/>
      <c r="O997" s="52"/>
      <c r="P997" s="52"/>
      <c r="Q997" s="52"/>
      <c r="R997" s="52"/>
      <c r="S997" s="52"/>
      <c r="T997" s="52"/>
      <c r="U997" s="52"/>
      <c r="V997" s="52"/>
      <c r="W997" s="52"/>
      <c r="X997" s="52"/>
      <c r="Y997" s="52"/>
      <c r="Z997" s="52"/>
    </row>
    <row r="998">
      <c r="A998" s="52"/>
      <c r="B998" s="52"/>
      <c r="C998" s="52"/>
      <c r="D998" s="52"/>
      <c r="E998" s="52"/>
      <c r="F998" s="52"/>
      <c r="G998" s="52"/>
      <c r="H998" s="52"/>
      <c r="I998" s="52"/>
      <c r="J998" s="52"/>
      <c r="K998" s="52"/>
      <c r="L998" s="52"/>
      <c r="M998" s="52"/>
      <c r="N998" s="52"/>
      <c r="O998" s="52"/>
      <c r="P998" s="52"/>
      <c r="Q998" s="52"/>
      <c r="R998" s="52"/>
      <c r="S998" s="52"/>
      <c r="T998" s="52"/>
      <c r="U998" s="52"/>
      <c r="V998" s="52"/>
      <c r="W998" s="52"/>
      <c r="X998" s="52"/>
      <c r="Y998" s="52"/>
      <c r="Z998" s="52"/>
    </row>
    <row r="999">
      <c r="A999" s="52"/>
      <c r="B999" s="52"/>
      <c r="C999" s="52"/>
      <c r="D999" s="52"/>
      <c r="E999" s="52"/>
      <c r="F999" s="52"/>
      <c r="G999" s="52"/>
      <c r="H999" s="52"/>
      <c r="I999" s="52"/>
      <c r="J999" s="52"/>
      <c r="K999" s="52"/>
      <c r="L999" s="52"/>
      <c r="M999" s="52"/>
      <c r="N999" s="52"/>
      <c r="O999" s="52"/>
      <c r="P999" s="52"/>
      <c r="Q999" s="52"/>
      <c r="R999" s="52"/>
      <c r="S999" s="52"/>
      <c r="T999" s="52"/>
      <c r="U999" s="52"/>
      <c r="V999" s="52"/>
      <c r="W999" s="52"/>
      <c r="X999" s="52"/>
      <c r="Y999" s="52"/>
      <c r="Z999" s="52"/>
    </row>
    <row r="1000">
      <c r="A1000" s="52"/>
      <c r="B1000" s="52"/>
      <c r="C1000" s="52"/>
      <c r="D1000" s="52"/>
      <c r="E1000" s="52"/>
      <c r="F1000" s="52"/>
      <c r="G1000" s="52"/>
      <c r="H1000" s="52"/>
      <c r="I1000" s="52"/>
      <c r="J1000" s="52"/>
      <c r="K1000" s="52"/>
      <c r="L1000" s="52"/>
      <c r="M1000" s="52"/>
      <c r="N1000" s="52"/>
      <c r="O1000" s="52"/>
      <c r="P1000" s="52"/>
      <c r="Q1000" s="52"/>
      <c r="R1000" s="52"/>
      <c r="S1000" s="52"/>
      <c r="T1000" s="52"/>
      <c r="U1000" s="52"/>
      <c r="V1000" s="52"/>
      <c r="W1000" s="52"/>
      <c r="X1000" s="52"/>
      <c r="Y1000" s="52"/>
      <c r="Z1000" s="52"/>
    </row>
  </sheetData>
  <mergeCells count="4">
    <mergeCell ref="B1:H1"/>
    <mergeCell ref="B2:F2"/>
    <mergeCell ref="G2:G3"/>
    <mergeCell ref="H2:H3"/>
  </mergeCells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50"/>
      <c r="B1" s="51" t="s">
        <v>0</v>
      </c>
      <c r="C1" s="3"/>
      <c r="D1" s="3"/>
      <c r="E1" s="3"/>
      <c r="F1" s="3"/>
      <c r="G1" s="3"/>
      <c r="H1" s="4"/>
      <c r="I1" s="52"/>
      <c r="J1" s="52"/>
      <c r="K1" s="52"/>
      <c r="L1" s="52"/>
      <c r="M1" s="52"/>
      <c r="N1" s="52"/>
      <c r="O1" s="52"/>
      <c r="P1" s="52"/>
      <c r="Q1" s="52"/>
      <c r="R1" s="52"/>
      <c r="S1" s="52"/>
      <c r="T1" s="52"/>
      <c r="U1" s="52"/>
      <c r="V1" s="52"/>
      <c r="W1" s="52"/>
      <c r="X1" s="52"/>
      <c r="Y1" s="52"/>
      <c r="Z1" s="52"/>
    </row>
    <row r="2">
      <c r="A2" s="50"/>
      <c r="B2" s="53" t="s">
        <v>1</v>
      </c>
      <c r="C2" s="3"/>
      <c r="D2" s="3"/>
      <c r="E2" s="3"/>
      <c r="F2" s="4"/>
      <c r="G2" s="54" t="s">
        <v>2</v>
      </c>
      <c r="H2" s="54" t="s">
        <v>3</v>
      </c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</row>
    <row r="3">
      <c r="A3" s="50"/>
      <c r="B3" s="55">
        <v>1.0</v>
      </c>
      <c r="C3" s="55">
        <v>2.0</v>
      </c>
      <c r="D3" s="55">
        <v>3.0</v>
      </c>
      <c r="E3" s="55">
        <v>4.0</v>
      </c>
      <c r="F3" s="55">
        <v>5.0</v>
      </c>
      <c r="G3" s="10"/>
      <c r="H3" s="10"/>
      <c r="I3" s="52"/>
      <c r="J3" s="52" t="s">
        <v>99</v>
      </c>
      <c r="K3" s="52" t="s">
        <v>83</v>
      </c>
      <c r="L3" s="52" t="s">
        <v>100</v>
      </c>
      <c r="M3" s="52" t="s">
        <v>82</v>
      </c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>
      <c r="A4" s="56" t="s">
        <v>4</v>
      </c>
      <c r="B4" s="45">
        <v>3643.0</v>
      </c>
      <c r="C4" s="45">
        <v>3323.0</v>
      </c>
      <c r="D4" s="45">
        <v>2924.0</v>
      </c>
      <c r="E4" s="45">
        <v>3349.0</v>
      </c>
      <c r="F4" s="45">
        <v>3519.0</v>
      </c>
      <c r="G4" s="57">
        <f t="shared" ref="G4:G15" si="1">AVERAGE(B4:F4)</f>
        <v>3351.6</v>
      </c>
      <c r="H4" s="57">
        <f t="shared" ref="H4:H5" si="2">G4:G41</f>
        <v>3351.6</v>
      </c>
      <c r="I4" s="52"/>
      <c r="J4" s="65">
        <v>3351.6</v>
      </c>
      <c r="K4" s="66">
        <v>3462.6</v>
      </c>
      <c r="L4" s="67">
        <v>3321.0</v>
      </c>
      <c r="M4" s="66">
        <v>3457.6</v>
      </c>
      <c r="N4" s="52"/>
      <c r="O4" s="52"/>
      <c r="P4" s="52"/>
      <c r="Q4" s="52"/>
      <c r="R4" s="52"/>
      <c r="S4" s="52"/>
      <c r="T4" s="52"/>
      <c r="U4" s="52"/>
      <c r="V4" s="52"/>
      <c r="W4" s="52"/>
      <c r="X4" s="52"/>
      <c r="Y4" s="52"/>
      <c r="Z4" s="52"/>
    </row>
    <row r="5">
      <c r="A5" s="56" t="s">
        <v>5</v>
      </c>
      <c r="B5" s="45">
        <v>28743.0</v>
      </c>
      <c r="C5" s="45">
        <v>26514.0</v>
      </c>
      <c r="D5" s="45">
        <v>29893.0</v>
      </c>
      <c r="E5" s="45">
        <v>26326.0</v>
      </c>
      <c r="F5" s="45">
        <v>11372.0</v>
      </c>
      <c r="G5" s="57">
        <f t="shared" si="1"/>
        <v>24569.6</v>
      </c>
      <c r="H5" s="57">
        <f t="shared" si="2"/>
        <v>24569.6</v>
      </c>
      <c r="I5" s="52"/>
      <c r="J5" s="65">
        <v>24569.6</v>
      </c>
      <c r="K5" s="66">
        <v>24832.8</v>
      </c>
      <c r="L5" s="66">
        <v>24903.8</v>
      </c>
      <c r="M5" s="67">
        <v>24298.0</v>
      </c>
      <c r="N5" s="52"/>
      <c r="O5" s="52"/>
      <c r="P5" s="52"/>
      <c r="Q5" s="52"/>
      <c r="R5" s="52"/>
      <c r="S5" s="52"/>
      <c r="T5" s="52"/>
      <c r="U5" s="52"/>
      <c r="V5" s="52"/>
      <c r="W5" s="52"/>
      <c r="X5" s="52"/>
      <c r="Y5" s="52"/>
      <c r="Z5" s="52"/>
    </row>
    <row r="6">
      <c r="A6" s="58" t="s">
        <v>6</v>
      </c>
      <c r="B6" s="45">
        <v>252.0</v>
      </c>
      <c r="C6" s="45">
        <v>264.0</v>
      </c>
      <c r="D6" s="45">
        <v>273.0</v>
      </c>
      <c r="E6" s="45">
        <v>240.0</v>
      </c>
      <c r="F6" s="45">
        <v>258.0</v>
      </c>
      <c r="G6" s="57">
        <f t="shared" si="1"/>
        <v>257.4</v>
      </c>
      <c r="H6" s="59">
        <f t="shared" ref="H6:H9" si="3">(G6:G43)/1000</f>
        <v>0.2574</v>
      </c>
      <c r="I6" s="52"/>
      <c r="J6" s="65">
        <v>0.25739999999999996</v>
      </c>
      <c r="K6" s="66">
        <v>0.2606</v>
      </c>
      <c r="L6" s="66">
        <v>0.25639999999999996</v>
      </c>
      <c r="M6" s="67">
        <v>0.2592</v>
      </c>
      <c r="N6" s="52"/>
      <c r="O6" s="52"/>
      <c r="P6" s="52"/>
      <c r="Q6" s="52"/>
      <c r="R6" s="52"/>
      <c r="S6" s="52"/>
      <c r="T6" s="52"/>
      <c r="U6" s="52"/>
      <c r="V6" s="52"/>
      <c r="W6" s="52"/>
      <c r="X6" s="52"/>
      <c r="Y6" s="52"/>
      <c r="Z6" s="52"/>
    </row>
    <row r="7">
      <c r="A7" s="58" t="s">
        <v>7</v>
      </c>
      <c r="B7" s="45">
        <v>1676.0</v>
      </c>
      <c r="C7" s="45">
        <v>1909.0</v>
      </c>
      <c r="D7" s="45">
        <v>1710.0</v>
      </c>
      <c r="E7" s="45">
        <v>1992.0</v>
      </c>
      <c r="F7" s="45">
        <v>1960.0</v>
      </c>
      <c r="G7" s="57">
        <f t="shared" si="1"/>
        <v>1849.4</v>
      </c>
      <c r="H7" s="59">
        <f t="shared" si="3"/>
        <v>1.8494</v>
      </c>
      <c r="I7" s="52"/>
      <c r="J7" s="67">
        <v>1.8494000000000002</v>
      </c>
      <c r="K7" s="66">
        <v>1.8545999999999998</v>
      </c>
      <c r="L7" s="66">
        <v>1.9024</v>
      </c>
      <c r="M7" s="66">
        <v>1.9094</v>
      </c>
      <c r="N7" s="52"/>
      <c r="O7" s="52"/>
      <c r="P7" s="52"/>
      <c r="Q7" s="52"/>
      <c r="R7" s="52"/>
      <c r="S7" s="52"/>
      <c r="T7" s="52"/>
      <c r="U7" s="52"/>
      <c r="V7" s="52"/>
      <c r="W7" s="52"/>
      <c r="X7" s="52"/>
      <c r="Y7" s="52"/>
      <c r="Z7" s="52"/>
    </row>
    <row r="8">
      <c r="A8" s="56" t="s">
        <v>8</v>
      </c>
      <c r="B8" s="45">
        <v>2897.0</v>
      </c>
      <c r="C8" s="45">
        <v>2641.0</v>
      </c>
      <c r="D8" s="45">
        <v>2528.0</v>
      </c>
      <c r="E8" s="45">
        <v>2242.0</v>
      </c>
      <c r="F8" s="45">
        <v>2470.0</v>
      </c>
      <c r="G8" s="57">
        <f t="shared" si="1"/>
        <v>2555.6</v>
      </c>
      <c r="H8" s="59">
        <f t="shared" si="3"/>
        <v>2.5556</v>
      </c>
      <c r="I8" s="52"/>
      <c r="J8" s="67">
        <v>2.5556</v>
      </c>
      <c r="K8" s="66">
        <v>2.7338</v>
      </c>
      <c r="L8" s="66">
        <v>2.7094</v>
      </c>
      <c r="M8" s="66">
        <v>2.9558</v>
      </c>
      <c r="N8" s="52"/>
      <c r="O8" s="52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</row>
    <row r="9">
      <c r="A9" s="58" t="s">
        <v>9</v>
      </c>
      <c r="B9" s="45">
        <v>649.0</v>
      </c>
      <c r="C9" s="45">
        <v>623.0</v>
      </c>
      <c r="D9" s="45">
        <v>545.0</v>
      </c>
      <c r="E9" s="45">
        <v>544.0</v>
      </c>
      <c r="F9" s="45">
        <v>615.0</v>
      </c>
      <c r="G9" s="57">
        <f t="shared" si="1"/>
        <v>595.2</v>
      </c>
      <c r="H9" s="59">
        <f t="shared" si="3"/>
        <v>0.5952</v>
      </c>
      <c r="I9" s="52"/>
      <c r="J9" s="65">
        <v>0.5952000000000001</v>
      </c>
      <c r="K9" s="67">
        <v>0.5898</v>
      </c>
      <c r="L9" s="66">
        <v>0.5956</v>
      </c>
      <c r="M9" s="66">
        <v>0.5993999999999999</v>
      </c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/>
    </row>
    <row r="10">
      <c r="A10" s="56" t="s">
        <v>10</v>
      </c>
      <c r="B10" s="45">
        <v>5179.0</v>
      </c>
      <c r="C10" s="45">
        <v>5406.0</v>
      </c>
      <c r="D10" s="45">
        <v>4962.0</v>
      </c>
      <c r="E10" s="45">
        <v>5174.0</v>
      </c>
      <c r="F10" s="45">
        <v>4951.0</v>
      </c>
      <c r="G10" s="57">
        <f t="shared" si="1"/>
        <v>5134.4</v>
      </c>
      <c r="H10" s="57">
        <f t="shared" ref="H10:H18" si="4">G10:G47</f>
        <v>5134.4</v>
      </c>
      <c r="I10" s="52"/>
      <c r="J10" s="67">
        <v>5134.4</v>
      </c>
      <c r="K10" s="66">
        <v>5177.4</v>
      </c>
      <c r="L10" s="66">
        <v>5191.6</v>
      </c>
      <c r="M10" s="66">
        <v>5252.8</v>
      </c>
      <c r="N10" s="52"/>
      <c r="O10" s="52"/>
      <c r="P10" s="52"/>
      <c r="Q10" s="52"/>
      <c r="R10" s="52"/>
      <c r="S10" s="52"/>
      <c r="T10" s="52"/>
      <c r="U10" s="52"/>
      <c r="V10" s="52"/>
      <c r="W10" s="52"/>
      <c r="X10" s="52"/>
      <c r="Y10" s="52"/>
      <c r="Z10" s="52"/>
    </row>
    <row r="11">
      <c r="A11" s="56" t="s">
        <v>11</v>
      </c>
      <c r="B11" s="45">
        <v>15335.0</v>
      </c>
      <c r="C11" s="45">
        <v>15849.0</v>
      </c>
      <c r="D11" s="45">
        <v>14957.0</v>
      </c>
      <c r="E11" s="45">
        <v>14960.0</v>
      </c>
      <c r="F11" s="45">
        <v>15080.0</v>
      </c>
      <c r="G11" s="57">
        <f t="shared" si="1"/>
        <v>15236.2</v>
      </c>
      <c r="H11" s="57">
        <f t="shared" si="4"/>
        <v>15236.2</v>
      </c>
      <c r="I11" s="52"/>
      <c r="J11" s="67">
        <v>15236.2</v>
      </c>
      <c r="K11" s="66">
        <v>15434.6</v>
      </c>
      <c r="L11" s="66">
        <v>15476.6</v>
      </c>
      <c r="M11" s="66">
        <v>15528.4</v>
      </c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</row>
    <row r="12">
      <c r="A12" s="56" t="s">
        <v>12</v>
      </c>
      <c r="B12" s="45">
        <v>17050.0</v>
      </c>
      <c r="C12" s="45">
        <v>18105.0</v>
      </c>
      <c r="D12" s="45">
        <v>18073.0</v>
      </c>
      <c r="E12" s="45">
        <v>17843.0</v>
      </c>
      <c r="F12" s="45">
        <v>18233.0</v>
      </c>
      <c r="G12" s="57">
        <f t="shared" si="1"/>
        <v>17860.8</v>
      </c>
      <c r="H12" s="57">
        <f t="shared" si="4"/>
        <v>17860.8</v>
      </c>
      <c r="I12" s="52"/>
      <c r="J12" s="67">
        <v>17860.8</v>
      </c>
      <c r="K12" s="66">
        <v>18104.6</v>
      </c>
      <c r="L12" s="66">
        <v>18183.4</v>
      </c>
      <c r="M12" s="66">
        <v>17914.4</v>
      </c>
      <c r="N12" s="52"/>
      <c r="O12" s="68" t="s">
        <v>101</v>
      </c>
      <c r="P12" s="50"/>
      <c r="Q12" s="50"/>
      <c r="R12" s="50"/>
      <c r="S12" s="52"/>
      <c r="T12" s="52"/>
      <c r="U12" s="52"/>
      <c r="V12" s="52"/>
      <c r="W12" s="52"/>
      <c r="X12" s="52"/>
      <c r="Y12" s="52"/>
      <c r="Z12" s="52"/>
    </row>
    <row r="13">
      <c r="A13" s="56" t="s">
        <v>13</v>
      </c>
      <c r="B13" s="45">
        <v>7273.0</v>
      </c>
      <c r="C13" s="45">
        <v>8563.0</v>
      </c>
      <c r="D13" s="45">
        <v>6984.0</v>
      </c>
      <c r="E13" s="45">
        <v>7645.0</v>
      </c>
      <c r="F13" s="45">
        <v>5910.0</v>
      </c>
      <c r="G13" s="57">
        <f t="shared" si="1"/>
        <v>7275</v>
      </c>
      <c r="H13" s="57">
        <f t="shared" si="4"/>
        <v>7275</v>
      </c>
      <c r="I13" s="52"/>
      <c r="J13" s="65">
        <v>7275.0</v>
      </c>
      <c r="K13" s="66">
        <v>7038.2</v>
      </c>
      <c r="L13" s="67">
        <v>6785.6</v>
      </c>
      <c r="M13" s="66">
        <v>7189.0</v>
      </c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</row>
    <row r="14">
      <c r="A14" s="56" t="s">
        <v>14</v>
      </c>
      <c r="B14" s="45">
        <v>18334.0</v>
      </c>
      <c r="C14" s="45">
        <v>15651.0</v>
      </c>
      <c r="D14" s="45">
        <v>21548.0</v>
      </c>
      <c r="E14" s="45">
        <v>21269.0</v>
      </c>
      <c r="F14" s="45">
        <v>7394.0</v>
      </c>
      <c r="G14" s="57">
        <f t="shared" si="1"/>
        <v>16839.2</v>
      </c>
      <c r="H14" s="57">
        <f t="shared" si="4"/>
        <v>16839.2</v>
      </c>
      <c r="I14" s="52"/>
      <c r="J14" s="65">
        <v>16839.2</v>
      </c>
      <c r="K14" s="66">
        <v>16832.4</v>
      </c>
      <c r="L14" s="66">
        <v>16731.0</v>
      </c>
      <c r="M14" s="67">
        <v>16368.0</v>
      </c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</row>
    <row r="15">
      <c r="A15" s="56" t="s">
        <v>15</v>
      </c>
      <c r="B15" s="45">
        <v>18267.0</v>
      </c>
      <c r="C15" s="45">
        <v>15661.0</v>
      </c>
      <c r="D15" s="45">
        <v>17268.0</v>
      </c>
      <c r="E15" s="45">
        <v>15533.0</v>
      </c>
      <c r="F15" s="45">
        <v>7955.0</v>
      </c>
      <c r="G15" s="57">
        <f t="shared" si="1"/>
        <v>14936.8</v>
      </c>
      <c r="H15" s="57">
        <f t="shared" si="4"/>
        <v>14936.8</v>
      </c>
      <c r="I15" s="52"/>
      <c r="J15" s="67">
        <v>14936.8</v>
      </c>
      <c r="K15" s="66">
        <v>14939.4</v>
      </c>
      <c r="L15" s="66">
        <v>15479.6</v>
      </c>
      <c r="M15" s="66">
        <v>14576.0</v>
      </c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  <c r="Z15" s="52"/>
    </row>
    <row r="16">
      <c r="A16" s="56"/>
      <c r="B16" s="60"/>
      <c r="C16" s="60"/>
      <c r="D16" s="60"/>
      <c r="E16" s="60"/>
      <c r="F16" s="60"/>
      <c r="G16" s="61"/>
      <c r="H16" s="61" t="str">
        <f t="shared" si="4"/>
        <v/>
      </c>
      <c r="I16" s="52"/>
      <c r="J16" s="52"/>
      <c r="K16" s="69"/>
      <c r="L16" s="69"/>
      <c r="M16" s="69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</row>
    <row r="17">
      <c r="A17" s="56" t="s">
        <v>16</v>
      </c>
      <c r="B17" s="45">
        <v>2846.0</v>
      </c>
      <c r="C17" s="45">
        <v>2620.0</v>
      </c>
      <c r="D17" s="45">
        <v>2288.0</v>
      </c>
      <c r="E17" s="45">
        <v>2648.0</v>
      </c>
      <c r="F17" s="45">
        <v>2813.0</v>
      </c>
      <c r="G17" s="57">
        <f t="shared" ref="G17:G28" si="5">AVERAGE(B17:F17)</f>
        <v>2643</v>
      </c>
      <c r="H17" s="57">
        <f t="shared" si="4"/>
        <v>2643</v>
      </c>
      <c r="I17" s="52"/>
      <c r="J17" s="65">
        <v>2643.0</v>
      </c>
      <c r="K17" s="66">
        <v>2707.2</v>
      </c>
      <c r="L17" s="66">
        <v>2634.6</v>
      </c>
      <c r="M17" s="66">
        <v>2690.8</v>
      </c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</row>
    <row r="18">
      <c r="A18" s="56" t="s">
        <v>17</v>
      </c>
      <c r="B18" s="45">
        <v>22322.0</v>
      </c>
      <c r="C18" s="45">
        <v>21114.0</v>
      </c>
      <c r="D18" s="45">
        <v>23891.0</v>
      </c>
      <c r="E18" s="45">
        <v>20585.0</v>
      </c>
      <c r="F18" s="45">
        <v>8707.0</v>
      </c>
      <c r="G18" s="57">
        <f t="shared" si="5"/>
        <v>19323.8</v>
      </c>
      <c r="H18" s="57">
        <f t="shared" si="4"/>
        <v>19323.8</v>
      </c>
      <c r="I18" s="52"/>
      <c r="J18" s="65">
        <v>19323.8</v>
      </c>
      <c r="K18" s="66">
        <v>19747.6</v>
      </c>
      <c r="L18" s="66">
        <v>19638.0</v>
      </c>
      <c r="M18" s="66">
        <v>18959.8</v>
      </c>
      <c r="N18" s="52"/>
      <c r="O18" s="52"/>
      <c r="P18" s="52"/>
      <c r="Q18" s="52"/>
      <c r="R18" s="52"/>
      <c r="S18" s="52"/>
      <c r="T18" s="52"/>
      <c r="U18" s="52"/>
      <c r="V18" s="52"/>
      <c r="W18" s="52"/>
      <c r="X18" s="52"/>
      <c r="Y18" s="52"/>
      <c r="Z18" s="52"/>
    </row>
    <row r="19">
      <c r="A19" s="58" t="s">
        <v>18</v>
      </c>
      <c r="B19" s="45">
        <v>206.0</v>
      </c>
      <c r="C19" s="45">
        <v>209.0</v>
      </c>
      <c r="D19" s="45">
        <v>217.0</v>
      </c>
      <c r="E19" s="45">
        <v>186.0</v>
      </c>
      <c r="F19" s="45">
        <v>211.0</v>
      </c>
      <c r="G19" s="57">
        <f t="shared" si="5"/>
        <v>205.8</v>
      </c>
      <c r="H19" s="59">
        <f t="shared" ref="H19:H20" si="6">(G19:G56)/1000</f>
        <v>0.2058</v>
      </c>
      <c r="I19" s="52"/>
      <c r="J19" s="65">
        <v>0.2058</v>
      </c>
      <c r="K19" s="66">
        <v>0.20959999999999998</v>
      </c>
      <c r="L19" s="66">
        <v>0.2046</v>
      </c>
      <c r="M19" s="66">
        <v>0.2082</v>
      </c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</row>
    <row r="20">
      <c r="A20" s="58" t="s">
        <v>19</v>
      </c>
      <c r="B20" s="45">
        <v>930.0</v>
      </c>
      <c r="C20" s="45">
        <v>1079.0</v>
      </c>
      <c r="D20" s="45">
        <v>994.0</v>
      </c>
      <c r="E20" s="45">
        <v>1286.0</v>
      </c>
      <c r="F20" s="45">
        <v>1210.0</v>
      </c>
      <c r="G20" s="57">
        <f t="shared" si="5"/>
        <v>1099.8</v>
      </c>
      <c r="H20" s="59">
        <f t="shared" si="6"/>
        <v>1.0998</v>
      </c>
      <c r="I20" s="52"/>
      <c r="J20" s="65">
        <v>1.0997999999999999</v>
      </c>
      <c r="K20" s="66">
        <v>1.1552</v>
      </c>
      <c r="L20" s="66">
        <v>1.2358</v>
      </c>
      <c r="M20" s="66">
        <v>1.2798</v>
      </c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</row>
    <row r="21">
      <c r="A21" s="56" t="s">
        <v>20</v>
      </c>
      <c r="B21" s="45">
        <v>2299.0</v>
      </c>
      <c r="C21" s="45">
        <v>2069.0</v>
      </c>
      <c r="D21" s="45">
        <v>1959.0</v>
      </c>
      <c r="E21" s="45">
        <v>1736.0</v>
      </c>
      <c r="F21" s="45">
        <v>1906.0</v>
      </c>
      <c r="G21" s="57">
        <f t="shared" si="5"/>
        <v>1993.8</v>
      </c>
      <c r="H21" s="57">
        <f>G21:G58</f>
        <v>1993.8</v>
      </c>
      <c r="I21" s="52"/>
      <c r="J21" s="65">
        <v>1993.8</v>
      </c>
      <c r="K21" s="66">
        <v>2127.4</v>
      </c>
      <c r="L21" s="66">
        <v>2113.6</v>
      </c>
      <c r="M21" s="66">
        <v>2321.6</v>
      </c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52"/>
      <c r="Z21" s="52"/>
    </row>
    <row r="22">
      <c r="A22" s="58" t="s">
        <v>21</v>
      </c>
      <c r="B22" s="45">
        <v>525.0</v>
      </c>
      <c r="C22" s="45">
        <v>505.0</v>
      </c>
      <c r="D22" s="45">
        <v>444.0</v>
      </c>
      <c r="E22" s="45">
        <v>436.0</v>
      </c>
      <c r="F22" s="45">
        <v>502.0</v>
      </c>
      <c r="G22" s="57">
        <f t="shared" si="5"/>
        <v>482.4</v>
      </c>
      <c r="H22" s="59">
        <f>(G22:G59)/1000</f>
        <v>0.4824</v>
      </c>
      <c r="I22" s="52"/>
      <c r="J22" s="65">
        <v>0.4824</v>
      </c>
      <c r="K22" s="66">
        <v>0.4776</v>
      </c>
      <c r="L22" s="66">
        <v>0.4824</v>
      </c>
      <c r="M22" s="66">
        <v>0.487</v>
      </c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</row>
    <row r="23">
      <c r="A23" s="56" t="s">
        <v>22</v>
      </c>
      <c r="B23" s="45">
        <v>4108.0</v>
      </c>
      <c r="C23" s="45">
        <v>4455.0</v>
      </c>
      <c r="D23" s="45">
        <v>3932.0</v>
      </c>
      <c r="E23" s="45">
        <v>4248.0</v>
      </c>
      <c r="F23" s="45">
        <v>4096.0</v>
      </c>
      <c r="G23" s="57">
        <f t="shared" si="5"/>
        <v>4167.8</v>
      </c>
      <c r="H23" s="57">
        <f t="shared" ref="H23:H29" si="7">G23:G60</f>
        <v>4167.8</v>
      </c>
      <c r="I23" s="52"/>
      <c r="J23" s="65">
        <v>4167.8</v>
      </c>
      <c r="K23" s="66">
        <v>4175.4</v>
      </c>
      <c r="L23" s="66">
        <v>4248.6</v>
      </c>
      <c r="M23" s="66">
        <v>4297.2</v>
      </c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</row>
    <row r="24">
      <c r="A24" s="56" t="s">
        <v>23</v>
      </c>
      <c r="B24" s="45">
        <v>12140.0</v>
      </c>
      <c r="C24" s="45">
        <v>12917.0</v>
      </c>
      <c r="D24" s="45">
        <v>12138.0</v>
      </c>
      <c r="E24" s="45">
        <v>12133.0</v>
      </c>
      <c r="F24" s="45">
        <v>12588.0</v>
      </c>
      <c r="G24" s="57">
        <f t="shared" si="5"/>
        <v>12383.2</v>
      </c>
      <c r="H24" s="57">
        <f t="shared" si="7"/>
        <v>12383.2</v>
      </c>
      <c r="I24" s="52"/>
      <c r="J24" s="65">
        <v>12383.2</v>
      </c>
      <c r="K24" s="66">
        <v>12585.0</v>
      </c>
      <c r="L24" s="66">
        <v>12520.6</v>
      </c>
      <c r="M24" s="66">
        <v>12604.6</v>
      </c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</row>
    <row r="25">
      <c r="A25" s="56" t="s">
        <v>24</v>
      </c>
      <c r="B25" s="45">
        <v>13706.0</v>
      </c>
      <c r="C25" s="45">
        <v>14393.0</v>
      </c>
      <c r="D25" s="45">
        <v>14416.0</v>
      </c>
      <c r="E25" s="45">
        <v>14358.0</v>
      </c>
      <c r="F25" s="45">
        <v>14471.0</v>
      </c>
      <c r="G25" s="57">
        <f t="shared" si="5"/>
        <v>14268.8</v>
      </c>
      <c r="H25" s="57">
        <f t="shared" si="7"/>
        <v>14268.8</v>
      </c>
      <c r="I25" s="52"/>
      <c r="J25" s="65">
        <v>14268.8</v>
      </c>
      <c r="K25" s="66">
        <v>14502.6</v>
      </c>
      <c r="L25" s="66">
        <v>14571.6</v>
      </c>
      <c r="M25" s="66">
        <v>14247.4</v>
      </c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</row>
    <row r="26">
      <c r="A26" s="56" t="s">
        <v>25</v>
      </c>
      <c r="B26" s="45">
        <v>5648.0</v>
      </c>
      <c r="C26" s="45">
        <v>6870.0</v>
      </c>
      <c r="D26" s="45">
        <v>5943.0</v>
      </c>
      <c r="E26" s="45">
        <v>5983.0</v>
      </c>
      <c r="F26" s="45">
        <v>4940.0</v>
      </c>
      <c r="G26" s="57">
        <f t="shared" si="5"/>
        <v>5876.8</v>
      </c>
      <c r="H26" s="57">
        <f t="shared" si="7"/>
        <v>5876.8</v>
      </c>
      <c r="I26" s="52"/>
      <c r="J26" s="65">
        <v>5876.8</v>
      </c>
      <c r="K26" s="66">
        <v>5585.4</v>
      </c>
      <c r="L26" s="66">
        <v>5357.8</v>
      </c>
      <c r="M26" s="66">
        <v>5726.4</v>
      </c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</row>
    <row r="27">
      <c r="A27" s="56" t="s">
        <v>26</v>
      </c>
      <c r="B27" s="45">
        <v>14306.0</v>
      </c>
      <c r="C27" s="45">
        <v>12524.0</v>
      </c>
      <c r="D27" s="45">
        <v>16760.0</v>
      </c>
      <c r="E27" s="45">
        <v>16579.0</v>
      </c>
      <c r="F27" s="45">
        <v>5721.0</v>
      </c>
      <c r="G27" s="57">
        <f t="shared" si="5"/>
        <v>13178</v>
      </c>
      <c r="H27" s="57">
        <f t="shared" si="7"/>
        <v>13178</v>
      </c>
      <c r="I27" s="52"/>
      <c r="J27" s="65">
        <v>13178.0</v>
      </c>
      <c r="K27" s="66">
        <v>13201.6</v>
      </c>
      <c r="L27" s="66">
        <v>13144.8</v>
      </c>
      <c r="M27" s="66">
        <v>12685.2</v>
      </c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</row>
    <row r="28">
      <c r="A28" s="56" t="s">
        <v>27</v>
      </c>
      <c r="B28" s="45">
        <v>14262.0</v>
      </c>
      <c r="C28" s="45">
        <v>12491.0</v>
      </c>
      <c r="D28" s="45">
        <v>13252.0</v>
      </c>
      <c r="E28" s="45">
        <v>11602.0</v>
      </c>
      <c r="F28" s="45">
        <v>6287.0</v>
      </c>
      <c r="G28" s="57">
        <f t="shared" si="5"/>
        <v>11578.8</v>
      </c>
      <c r="H28" s="57">
        <f t="shared" si="7"/>
        <v>11578.8</v>
      </c>
      <c r="I28" s="52"/>
      <c r="J28" s="65">
        <v>11578.8</v>
      </c>
      <c r="K28" s="66">
        <v>11654.8</v>
      </c>
      <c r="L28" s="66">
        <v>12040.4</v>
      </c>
      <c r="M28" s="66">
        <v>11208.0</v>
      </c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</row>
    <row r="29">
      <c r="A29" s="56"/>
      <c r="B29" s="60"/>
      <c r="C29" s="60"/>
      <c r="D29" s="60"/>
      <c r="E29" s="60"/>
      <c r="F29" s="60"/>
      <c r="G29" s="61"/>
      <c r="H29" s="61" t="str">
        <f t="shared" si="7"/>
        <v/>
      </c>
      <c r="I29" s="52"/>
      <c r="J29" s="52"/>
      <c r="K29" s="69"/>
      <c r="L29" s="69"/>
      <c r="M29" s="69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</row>
    <row r="30">
      <c r="A30" s="58" t="s">
        <v>28</v>
      </c>
      <c r="B30" s="45">
        <v>-173.0</v>
      </c>
      <c r="C30" s="45">
        <v>275.0</v>
      </c>
      <c r="D30" s="45">
        <v>272.0</v>
      </c>
      <c r="E30" s="45">
        <v>-61.0</v>
      </c>
      <c r="F30" s="45">
        <v>-159.0</v>
      </c>
      <c r="G30" s="57">
        <f t="shared" ref="G30:G41" si="8">AVERAGE(B30:F30)</f>
        <v>30.8</v>
      </c>
      <c r="H30" s="59">
        <f t="shared" ref="H30:H31" si="9">(G30:G67)/1000</f>
        <v>0.0308</v>
      </c>
      <c r="I30" s="52"/>
      <c r="J30" s="65">
        <v>0.0308</v>
      </c>
      <c r="K30" s="66">
        <v>-0.0088</v>
      </c>
      <c r="L30" s="66">
        <v>0.0882</v>
      </c>
      <c r="M30" s="66">
        <v>0.055</v>
      </c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</row>
    <row r="31">
      <c r="A31" s="58" t="s">
        <v>29</v>
      </c>
      <c r="B31" s="45">
        <v>28.0</v>
      </c>
      <c r="C31" s="45">
        <v>31.0</v>
      </c>
      <c r="D31" s="45">
        <v>-529.0</v>
      </c>
      <c r="E31" s="45">
        <v>107.0</v>
      </c>
      <c r="F31" s="45">
        <v>884.0</v>
      </c>
      <c r="G31" s="57">
        <f t="shared" si="8"/>
        <v>104.2</v>
      </c>
      <c r="H31" s="59">
        <f t="shared" si="9"/>
        <v>0.1042</v>
      </c>
      <c r="I31" s="52"/>
      <c r="J31" s="65">
        <v>0.1042</v>
      </c>
      <c r="K31" s="66">
        <v>0.06420000000000001</v>
      </c>
      <c r="L31" s="66">
        <v>0.1468</v>
      </c>
      <c r="M31" s="66">
        <v>0.0998</v>
      </c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</row>
    <row r="32">
      <c r="A32" s="56" t="s">
        <v>30</v>
      </c>
      <c r="B32" s="45">
        <v>-1900.0</v>
      </c>
      <c r="C32" s="45">
        <v>-2149.0</v>
      </c>
      <c r="D32" s="45">
        <v>-2121.0</v>
      </c>
      <c r="E32" s="45">
        <v>-1774.0</v>
      </c>
      <c r="F32" s="45">
        <v>-1535.0</v>
      </c>
      <c r="G32" s="57">
        <f t="shared" si="8"/>
        <v>-1895.8</v>
      </c>
      <c r="H32" s="57">
        <f>G32:G69</f>
        <v>-1895.8</v>
      </c>
      <c r="I32" s="52"/>
      <c r="J32" s="65">
        <v>-1895.8</v>
      </c>
      <c r="K32" s="66">
        <v>-2149.4</v>
      </c>
      <c r="L32" s="66">
        <v>-1711.8</v>
      </c>
      <c r="M32" s="66">
        <v>-2203.8</v>
      </c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</row>
    <row r="33">
      <c r="A33" s="58" t="s">
        <v>31</v>
      </c>
      <c r="B33" s="45">
        <v>-5921.0</v>
      </c>
      <c r="C33" s="45">
        <v>-8593.0</v>
      </c>
      <c r="D33" s="45">
        <v>-6628.0</v>
      </c>
      <c r="E33" s="45">
        <v>-7522.0</v>
      </c>
      <c r="F33" s="45">
        <v>-5614.0</v>
      </c>
      <c r="G33" s="57">
        <f t="shared" si="8"/>
        <v>-6855.6</v>
      </c>
      <c r="H33" s="62">
        <f>G33/1000</f>
        <v>-6.8556</v>
      </c>
      <c r="I33" s="52"/>
      <c r="J33" s="65">
        <v>-6.855600000000001</v>
      </c>
      <c r="K33" s="66">
        <v>-6.37</v>
      </c>
      <c r="L33" s="66">
        <v>-5.816</v>
      </c>
      <c r="M33" s="66">
        <v>-6.6514</v>
      </c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</row>
    <row r="34">
      <c r="A34" s="58" t="s">
        <v>32</v>
      </c>
      <c r="B34" s="45">
        <v>327.0</v>
      </c>
      <c r="C34" s="45">
        <v>442.0</v>
      </c>
      <c r="D34" s="45">
        <v>649.0</v>
      </c>
      <c r="E34" s="45">
        <v>624.0</v>
      </c>
      <c r="F34" s="45">
        <v>620.0</v>
      </c>
      <c r="G34" s="57">
        <f t="shared" si="8"/>
        <v>532.4</v>
      </c>
      <c r="H34" s="59">
        <f>(G34:G71)/1000</f>
        <v>0.5324</v>
      </c>
      <c r="I34" s="52"/>
      <c r="J34" s="65">
        <v>0.5324</v>
      </c>
      <c r="K34" s="66">
        <v>0.36119999999999997</v>
      </c>
      <c r="L34" s="66">
        <v>0.456</v>
      </c>
      <c r="M34" s="66">
        <v>0.2752</v>
      </c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</row>
    <row r="35">
      <c r="A35" s="56" t="s">
        <v>33</v>
      </c>
      <c r="B35" s="45">
        <v>-2188.0</v>
      </c>
      <c r="C35" s="45">
        <v>-2381.0</v>
      </c>
      <c r="D35" s="45">
        <v>-2583.0</v>
      </c>
      <c r="E35" s="45">
        <v>-4549.0</v>
      </c>
      <c r="F35" s="45">
        <v>-3536.0</v>
      </c>
      <c r="G35" s="57">
        <f t="shared" si="8"/>
        <v>-3047.4</v>
      </c>
      <c r="H35" s="57">
        <f t="shared" ref="H35:H36" si="10">G35:G72</f>
        <v>-3047.4</v>
      </c>
      <c r="I35" s="52"/>
      <c r="J35" s="65">
        <v>-3047.4</v>
      </c>
      <c r="K35" s="66">
        <v>-3242.6</v>
      </c>
      <c r="L35" s="66">
        <v>-2873.0</v>
      </c>
      <c r="M35" s="66">
        <v>-3260.0</v>
      </c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</row>
    <row r="36">
      <c r="A36" s="56" t="s">
        <v>34</v>
      </c>
      <c r="B36" s="45">
        <v>-2343.0</v>
      </c>
      <c r="C36" s="45">
        <v>-1802.0</v>
      </c>
      <c r="D36" s="45">
        <v>-1983.0</v>
      </c>
      <c r="E36" s="45">
        <v>-2371.0</v>
      </c>
      <c r="F36" s="45">
        <v>-2988.0</v>
      </c>
      <c r="G36" s="57">
        <f t="shared" si="8"/>
        <v>-2297.4</v>
      </c>
      <c r="H36" s="57">
        <f t="shared" si="10"/>
        <v>-2297.4</v>
      </c>
      <c r="I36" s="52"/>
      <c r="J36" s="65">
        <v>-2297.4</v>
      </c>
      <c r="K36" s="66">
        <v>-2592.6</v>
      </c>
      <c r="L36" s="66">
        <v>-2256.6</v>
      </c>
      <c r="M36" s="66">
        <v>-2196.8</v>
      </c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</row>
    <row r="37">
      <c r="A37" s="56" t="s">
        <v>35</v>
      </c>
      <c r="B37" s="45">
        <v>-862.0</v>
      </c>
      <c r="C37" s="45">
        <v>-855.0</v>
      </c>
      <c r="D37" s="45">
        <v>-1018.0</v>
      </c>
      <c r="E37" s="45">
        <v>-955.0</v>
      </c>
      <c r="F37" s="45">
        <v>-976.0</v>
      </c>
      <c r="G37" s="57">
        <f t="shared" si="8"/>
        <v>-933.2</v>
      </c>
      <c r="H37" s="63">
        <f t="shared" ref="H37:H41" si="11">(G37:G74)/1000</f>
        <v>-0.9332</v>
      </c>
      <c r="I37" s="52"/>
      <c r="J37" s="65">
        <v>-0.9332</v>
      </c>
      <c r="K37" s="66">
        <v>-1.014</v>
      </c>
      <c r="L37" s="66">
        <v>-1.0724</v>
      </c>
      <c r="M37" s="66">
        <v>-0.9498</v>
      </c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</row>
    <row r="38">
      <c r="A38" s="58" t="s">
        <v>36</v>
      </c>
      <c r="B38" s="45">
        <v>-456.0</v>
      </c>
      <c r="C38" s="45">
        <v>-317.0</v>
      </c>
      <c r="D38" s="45">
        <v>-908.0</v>
      </c>
      <c r="E38" s="45">
        <v>-615.0</v>
      </c>
      <c r="F38" s="45">
        <v>-570.0</v>
      </c>
      <c r="G38" s="57">
        <f t="shared" si="8"/>
        <v>-573.2</v>
      </c>
      <c r="H38" s="59">
        <f t="shared" si="11"/>
        <v>-0.5732</v>
      </c>
      <c r="I38" s="52"/>
      <c r="J38" s="65">
        <v>-0.5732</v>
      </c>
      <c r="K38" s="66">
        <v>-0.5412</v>
      </c>
      <c r="L38" s="66">
        <v>-0.5104</v>
      </c>
      <c r="M38" s="66">
        <v>-0.5022</v>
      </c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</row>
    <row r="39">
      <c r="A39" s="58" t="s">
        <v>37</v>
      </c>
      <c r="B39" s="45">
        <v>-876.0</v>
      </c>
      <c r="C39" s="45">
        <v>-1293.0</v>
      </c>
      <c r="D39" s="45">
        <v>-1419.0</v>
      </c>
      <c r="E39" s="45">
        <v>-1085.0</v>
      </c>
      <c r="F39" s="45">
        <v>-731.0</v>
      </c>
      <c r="G39" s="57">
        <f t="shared" si="8"/>
        <v>-1080.8</v>
      </c>
      <c r="H39" s="59">
        <f t="shared" si="11"/>
        <v>-1.0808</v>
      </c>
      <c r="I39" s="52"/>
      <c r="J39" s="65">
        <v>-1.0808</v>
      </c>
      <c r="K39" s="66">
        <v>-0.9224</v>
      </c>
      <c r="L39" s="66">
        <v>-0.7464</v>
      </c>
      <c r="M39" s="66">
        <v>-0.8006</v>
      </c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</row>
    <row r="40">
      <c r="A40" s="58" t="s">
        <v>38</v>
      </c>
      <c r="B40" s="45">
        <v>-210.0</v>
      </c>
      <c r="C40" s="45">
        <v>406.0</v>
      </c>
      <c r="D40" s="45">
        <v>-617.0</v>
      </c>
      <c r="E40" s="45">
        <v>-157.0</v>
      </c>
      <c r="F40" s="45">
        <v>853.0</v>
      </c>
      <c r="G40" s="57">
        <f t="shared" si="8"/>
        <v>55</v>
      </c>
      <c r="H40" s="59">
        <f t="shared" si="11"/>
        <v>0.055</v>
      </c>
      <c r="I40" s="52"/>
      <c r="J40" s="65">
        <v>0.055</v>
      </c>
      <c r="K40" s="66">
        <v>0.1138</v>
      </c>
      <c r="L40" s="66">
        <v>0.1034</v>
      </c>
      <c r="M40" s="66">
        <v>0.162</v>
      </c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</row>
    <row r="41">
      <c r="A41" s="58" t="s">
        <v>39</v>
      </c>
      <c r="B41" s="45">
        <v>-188.0</v>
      </c>
      <c r="C41" s="45">
        <v>416.0</v>
      </c>
      <c r="D41" s="45">
        <v>-34.0</v>
      </c>
      <c r="E41" s="45">
        <v>334.0</v>
      </c>
      <c r="F41" s="45">
        <v>834.0</v>
      </c>
      <c r="G41" s="57">
        <f t="shared" si="8"/>
        <v>272.4</v>
      </c>
      <c r="H41" s="59">
        <f t="shared" si="11"/>
        <v>0.2724</v>
      </c>
      <c r="I41" s="52"/>
      <c r="J41" s="65">
        <v>0.2724</v>
      </c>
      <c r="K41" s="66">
        <v>0.3482</v>
      </c>
      <c r="L41" s="66">
        <v>0.227</v>
      </c>
      <c r="M41" s="66">
        <v>0.36</v>
      </c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</row>
    <row r="42">
      <c r="A42" s="56"/>
      <c r="B42" s="56"/>
      <c r="C42" s="52"/>
      <c r="D42" s="52"/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</row>
    <row r="43">
      <c r="A43" s="64" t="s">
        <v>81</v>
      </c>
      <c r="B43" s="70"/>
      <c r="C43" s="71"/>
      <c r="D43" s="70"/>
      <c r="E43" s="71"/>
      <c r="F43" s="71"/>
      <c r="G43" s="52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</row>
    <row r="44">
      <c r="A44" s="52"/>
      <c r="B44" s="52"/>
      <c r="C44" s="52"/>
      <c r="D44" s="52"/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</row>
    <row r="45">
      <c r="A45" s="52"/>
      <c r="B45" s="52"/>
      <c r="C45" s="52"/>
      <c r="D45" s="52"/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</row>
    <row r="46">
      <c r="A46" s="52"/>
      <c r="B46" s="52"/>
      <c r="C46" s="52"/>
      <c r="D46" s="52"/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</row>
    <row r="47">
      <c r="A47" s="49" t="s">
        <v>4</v>
      </c>
      <c r="B47" s="45">
        <v>3519.0</v>
      </c>
      <c r="C47" s="52"/>
      <c r="D47" s="52"/>
      <c r="E47" s="52"/>
      <c r="F47" s="52"/>
      <c r="G47" s="52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</row>
    <row r="48">
      <c r="A48" s="49" t="s">
        <v>5</v>
      </c>
      <c r="B48" s="45">
        <v>11372.0</v>
      </c>
      <c r="C48" s="52"/>
      <c r="D48" s="52"/>
      <c r="E48" s="52"/>
      <c r="F48" s="52"/>
      <c r="G48" s="52"/>
      <c r="H48" s="52"/>
      <c r="I48" s="52"/>
      <c r="J48" s="52"/>
      <c r="K48" s="52"/>
      <c r="L48" s="52"/>
      <c r="M48" s="52"/>
      <c r="N48" s="52"/>
      <c r="O48" s="52"/>
      <c r="P48" s="52"/>
      <c r="Q48" s="52"/>
      <c r="R48" s="52"/>
      <c r="S48" s="52"/>
      <c r="T48" s="52"/>
      <c r="U48" s="52"/>
      <c r="V48" s="52"/>
      <c r="W48" s="52"/>
      <c r="X48" s="52"/>
      <c r="Y48" s="52"/>
      <c r="Z48" s="52"/>
    </row>
    <row r="49">
      <c r="A49" s="49" t="s">
        <v>6</v>
      </c>
      <c r="B49" s="45">
        <v>258.0</v>
      </c>
      <c r="C49" s="52"/>
      <c r="D49" s="52"/>
      <c r="E49" s="52"/>
      <c r="F49" s="52"/>
      <c r="G49" s="52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</row>
    <row r="50">
      <c r="A50" s="49" t="s">
        <v>7</v>
      </c>
      <c r="B50" s="45">
        <v>1960.0</v>
      </c>
      <c r="C50" s="52"/>
      <c r="D50" s="52"/>
      <c r="E50" s="52"/>
      <c r="F50" s="52"/>
      <c r="G50" s="52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</row>
    <row r="51">
      <c r="A51" s="49" t="s">
        <v>8</v>
      </c>
      <c r="B51" s="45">
        <v>2470.0</v>
      </c>
      <c r="C51" s="52"/>
      <c r="D51" s="52"/>
      <c r="E51" s="52"/>
      <c r="F51" s="52"/>
      <c r="G51" s="52"/>
      <c r="H51" s="52"/>
      <c r="I51" s="52"/>
      <c r="J51" s="52"/>
      <c r="K51" s="52"/>
      <c r="L51" s="52"/>
      <c r="M51" s="52"/>
      <c r="N51" s="52"/>
      <c r="O51" s="52"/>
      <c r="P51" s="52"/>
      <c r="Q51" s="52"/>
      <c r="R51" s="52"/>
      <c r="S51" s="52"/>
      <c r="T51" s="52"/>
      <c r="U51" s="52"/>
      <c r="V51" s="52"/>
      <c r="W51" s="52"/>
      <c r="X51" s="52"/>
      <c r="Y51" s="52"/>
      <c r="Z51" s="52"/>
    </row>
    <row r="52">
      <c r="A52" s="49" t="s">
        <v>9</v>
      </c>
      <c r="B52" s="45">
        <v>615.0</v>
      </c>
      <c r="C52" s="52"/>
      <c r="D52" s="52"/>
      <c r="E52" s="52"/>
      <c r="F52" s="52"/>
      <c r="G52" s="52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</row>
    <row r="53">
      <c r="A53" s="49" t="s">
        <v>10</v>
      </c>
      <c r="B53" s="45">
        <v>4951.0</v>
      </c>
      <c r="C53" s="52"/>
      <c r="D53" s="52"/>
      <c r="E53" s="52"/>
      <c r="F53" s="52"/>
      <c r="G53" s="52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</row>
    <row r="54">
      <c r="A54" s="49" t="s">
        <v>11</v>
      </c>
      <c r="B54" s="45">
        <v>15080.0</v>
      </c>
      <c r="C54" s="52"/>
      <c r="D54" s="52"/>
      <c r="E54" s="52"/>
      <c r="F54" s="52"/>
      <c r="G54" s="52"/>
      <c r="H54" s="52"/>
      <c r="I54" s="52"/>
      <c r="J54" s="52"/>
      <c r="K54" s="52"/>
      <c r="L54" s="52"/>
      <c r="M54" s="52"/>
      <c r="N54" s="52"/>
      <c r="O54" s="52"/>
      <c r="P54" s="52"/>
      <c r="Q54" s="52"/>
      <c r="R54" s="52"/>
      <c r="S54" s="52"/>
      <c r="T54" s="52"/>
      <c r="U54" s="52"/>
      <c r="V54" s="52"/>
      <c r="W54" s="52"/>
      <c r="X54" s="52"/>
      <c r="Y54" s="52"/>
      <c r="Z54" s="52"/>
    </row>
    <row r="55">
      <c r="A55" s="49" t="s">
        <v>12</v>
      </c>
      <c r="B55" s="45">
        <v>18233.0</v>
      </c>
      <c r="C55" s="52"/>
      <c r="D55" s="52"/>
      <c r="E55" s="52"/>
      <c r="F55" s="52"/>
      <c r="G55" s="52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</row>
    <row r="56">
      <c r="A56" s="49" t="s">
        <v>13</v>
      </c>
      <c r="B56" s="45">
        <v>5910.0</v>
      </c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</row>
    <row r="57">
      <c r="A57" s="49" t="s">
        <v>14</v>
      </c>
      <c r="B57" s="45">
        <v>7394.0</v>
      </c>
      <c r="C57" s="52"/>
      <c r="D57" s="52"/>
      <c r="E57" s="52"/>
      <c r="F57" s="52"/>
      <c r="G57" s="52"/>
      <c r="H57" s="52"/>
      <c r="I57" s="52"/>
      <c r="J57" s="52"/>
      <c r="K57" s="52"/>
      <c r="L57" s="52"/>
      <c r="M57" s="52"/>
      <c r="N57" s="52"/>
      <c r="O57" s="52"/>
      <c r="P57" s="52"/>
      <c r="Q57" s="52"/>
      <c r="R57" s="52"/>
      <c r="S57" s="52"/>
      <c r="T57" s="52"/>
      <c r="U57" s="52"/>
      <c r="V57" s="52"/>
      <c r="W57" s="52"/>
      <c r="X57" s="52"/>
      <c r="Y57" s="52"/>
      <c r="Z57" s="52"/>
    </row>
    <row r="58">
      <c r="A58" s="49" t="s">
        <v>15</v>
      </c>
      <c r="B58" s="45">
        <v>7955.0</v>
      </c>
      <c r="C58" s="52"/>
      <c r="D58" s="52"/>
      <c r="E58" s="52"/>
      <c r="F58" s="52"/>
      <c r="G58" s="52"/>
      <c r="H58" s="52"/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</row>
    <row r="59">
      <c r="A59" s="60"/>
      <c r="B59" s="60"/>
      <c r="C59" s="52"/>
      <c r="D59" s="52"/>
      <c r="E59" s="52"/>
      <c r="F59" s="52"/>
      <c r="G59" s="52"/>
      <c r="H59" s="52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</row>
    <row r="60">
      <c r="A60" s="49" t="s">
        <v>16</v>
      </c>
      <c r="B60" s="45">
        <v>2813.0</v>
      </c>
      <c r="C60" s="52"/>
      <c r="D60" s="52"/>
      <c r="E60" s="52"/>
      <c r="F60" s="52"/>
      <c r="G60" s="52"/>
      <c r="H60" s="52"/>
      <c r="I60" s="52"/>
      <c r="J60" s="52"/>
      <c r="K60" s="52"/>
      <c r="L60" s="52"/>
      <c r="M60" s="52"/>
      <c r="N60" s="52"/>
      <c r="O60" s="52"/>
      <c r="P60" s="52"/>
      <c r="Q60" s="52"/>
      <c r="R60" s="52"/>
      <c r="S60" s="52"/>
      <c r="T60" s="52"/>
      <c r="U60" s="52"/>
      <c r="V60" s="52"/>
      <c r="W60" s="52"/>
      <c r="X60" s="52"/>
      <c r="Y60" s="52"/>
      <c r="Z60" s="52"/>
    </row>
    <row r="61">
      <c r="A61" s="49" t="s">
        <v>17</v>
      </c>
      <c r="B61" s="45">
        <v>8707.0</v>
      </c>
      <c r="C61" s="52"/>
      <c r="D61" s="52"/>
      <c r="E61" s="52"/>
      <c r="F61" s="52"/>
      <c r="G61" s="52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</row>
    <row r="62">
      <c r="A62" s="49" t="s">
        <v>18</v>
      </c>
      <c r="B62" s="45">
        <v>211.0</v>
      </c>
      <c r="C62" s="52"/>
      <c r="D62" s="52"/>
      <c r="E62" s="52"/>
      <c r="F62" s="52"/>
      <c r="G62" s="52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</row>
    <row r="63">
      <c r="A63" s="49" t="s">
        <v>19</v>
      </c>
      <c r="B63" s="45">
        <v>1210.0</v>
      </c>
      <c r="C63" s="52"/>
      <c r="D63" s="52"/>
      <c r="E63" s="52"/>
      <c r="F63" s="52"/>
      <c r="G63" s="52"/>
      <c r="H63" s="52"/>
      <c r="I63" s="52"/>
      <c r="J63" s="52"/>
      <c r="K63" s="52"/>
      <c r="L63" s="52"/>
      <c r="M63" s="52"/>
      <c r="N63" s="52"/>
      <c r="O63" s="52"/>
      <c r="P63" s="52"/>
      <c r="Q63" s="52"/>
      <c r="R63" s="52"/>
      <c r="S63" s="52"/>
      <c r="T63" s="52"/>
      <c r="U63" s="52"/>
      <c r="V63" s="52"/>
      <c r="W63" s="52"/>
      <c r="X63" s="52"/>
      <c r="Y63" s="52"/>
      <c r="Z63" s="52"/>
    </row>
    <row r="64">
      <c r="A64" s="49" t="s">
        <v>20</v>
      </c>
      <c r="B64" s="45">
        <v>1906.0</v>
      </c>
      <c r="C64" s="52"/>
      <c r="D64" s="52"/>
      <c r="E64" s="52"/>
      <c r="F64" s="52"/>
      <c r="G64" s="52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</row>
    <row r="65">
      <c r="A65" s="49" t="s">
        <v>21</v>
      </c>
      <c r="B65" s="45">
        <v>502.0</v>
      </c>
      <c r="C65" s="52"/>
      <c r="D65" s="52"/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</row>
    <row r="66">
      <c r="A66" s="49" t="s">
        <v>22</v>
      </c>
      <c r="B66" s="45">
        <v>4096.0</v>
      </c>
      <c r="C66" s="52"/>
      <c r="D66" s="52"/>
      <c r="E66" s="52"/>
      <c r="F66" s="52"/>
      <c r="G66" s="52"/>
      <c r="H66" s="52"/>
      <c r="I66" s="52"/>
      <c r="J66" s="52"/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52"/>
      <c r="V66" s="52"/>
      <c r="W66" s="52"/>
      <c r="X66" s="52"/>
      <c r="Y66" s="52"/>
      <c r="Z66" s="52"/>
    </row>
    <row r="67">
      <c r="A67" s="49" t="s">
        <v>23</v>
      </c>
      <c r="B67" s="45">
        <v>12588.0</v>
      </c>
      <c r="C67" s="52"/>
      <c r="D67" s="52"/>
      <c r="E67" s="52"/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</row>
    <row r="68">
      <c r="A68" s="49" t="s">
        <v>24</v>
      </c>
      <c r="B68" s="45">
        <v>14471.0</v>
      </c>
      <c r="C68" s="52"/>
      <c r="D68" s="52"/>
      <c r="E68" s="52"/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</row>
    <row r="69">
      <c r="A69" s="49" t="s">
        <v>25</v>
      </c>
      <c r="B69" s="45">
        <v>4940.0</v>
      </c>
      <c r="C69" s="52"/>
      <c r="D69" s="52"/>
      <c r="E69" s="52"/>
      <c r="F69" s="52"/>
      <c r="G69" s="52"/>
      <c r="H69" s="52"/>
      <c r="I69" s="52"/>
      <c r="J69" s="52"/>
      <c r="K69" s="52"/>
      <c r="L69" s="52"/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  <c r="Z69" s="52"/>
    </row>
    <row r="70">
      <c r="A70" s="49" t="s">
        <v>26</v>
      </c>
      <c r="B70" s="45">
        <v>5721.0</v>
      </c>
      <c r="C70" s="52"/>
      <c r="D70" s="52"/>
      <c r="E70" s="52"/>
      <c r="F70" s="52"/>
      <c r="G70" s="52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</row>
    <row r="71">
      <c r="A71" s="49" t="s">
        <v>27</v>
      </c>
      <c r="B71" s="45">
        <v>6287.0</v>
      </c>
      <c r="C71" s="52"/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</row>
    <row r="72">
      <c r="A72" s="60"/>
      <c r="B72" s="60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X72" s="52"/>
      <c r="Y72" s="52"/>
      <c r="Z72" s="52"/>
    </row>
    <row r="73">
      <c r="A73" s="49" t="s">
        <v>28</v>
      </c>
      <c r="B73" s="45">
        <v>-159.0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</row>
    <row r="74">
      <c r="A74" s="49" t="s">
        <v>29</v>
      </c>
      <c r="B74" s="45">
        <v>884.0</v>
      </c>
      <c r="C74" s="52"/>
      <c r="D74" s="52"/>
      <c r="E74" s="52"/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</row>
    <row r="75">
      <c r="A75" s="49" t="s">
        <v>30</v>
      </c>
      <c r="B75" s="45">
        <v>-1535.0</v>
      </c>
      <c r="C75" s="52"/>
      <c r="D75" s="52"/>
      <c r="E75" s="52"/>
      <c r="F75" s="52"/>
      <c r="G75" s="52"/>
      <c r="H75" s="52"/>
      <c r="I75" s="52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</row>
    <row r="76">
      <c r="A76" s="49" t="s">
        <v>31</v>
      </c>
      <c r="B76" s="45">
        <v>-5614.0</v>
      </c>
      <c r="C76" s="52"/>
      <c r="D76" s="52"/>
      <c r="E76" s="52"/>
      <c r="F76" s="52"/>
      <c r="G76" s="52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</row>
    <row r="77">
      <c r="A77" s="49" t="s">
        <v>32</v>
      </c>
      <c r="B77" s="45">
        <v>620.0</v>
      </c>
      <c r="C77" s="52"/>
      <c r="D77" s="52"/>
      <c r="E77" s="52"/>
      <c r="F77" s="52"/>
      <c r="G77" s="52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</row>
    <row r="78">
      <c r="A78" s="49" t="s">
        <v>33</v>
      </c>
      <c r="B78" s="45">
        <v>-3536.0</v>
      </c>
      <c r="C78" s="52"/>
      <c r="D78" s="52"/>
      <c r="E78" s="52"/>
      <c r="F78" s="52"/>
      <c r="G78" s="52"/>
      <c r="H78" s="52"/>
      <c r="I78" s="52"/>
      <c r="J78" s="52"/>
      <c r="K78" s="52"/>
      <c r="L78" s="52"/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  <c r="Z78" s="52"/>
    </row>
    <row r="79">
      <c r="A79" s="49" t="s">
        <v>34</v>
      </c>
      <c r="B79" s="45">
        <v>-2988.0</v>
      </c>
      <c r="C79" s="52"/>
      <c r="D79" s="52"/>
      <c r="E79" s="52"/>
      <c r="F79" s="52"/>
      <c r="G79" s="52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</row>
    <row r="80">
      <c r="A80" s="49" t="s">
        <v>35</v>
      </c>
      <c r="B80" s="45">
        <v>-976.0</v>
      </c>
      <c r="C80" s="52"/>
      <c r="D80" s="52"/>
      <c r="E80" s="52"/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</row>
    <row r="81">
      <c r="A81" s="49" t="s">
        <v>36</v>
      </c>
      <c r="B81" s="45">
        <v>-570.0</v>
      </c>
      <c r="C81" s="52"/>
      <c r="D81" s="52"/>
      <c r="E81" s="52"/>
      <c r="F81" s="52"/>
      <c r="G81" s="52"/>
      <c r="H81" s="52"/>
      <c r="I81" s="52"/>
      <c r="J81" s="52"/>
      <c r="K81" s="52"/>
      <c r="L81" s="52"/>
      <c r="M81" s="52"/>
      <c r="N81" s="52"/>
      <c r="O81" s="52"/>
      <c r="P81" s="52"/>
      <c r="Q81" s="52"/>
      <c r="R81" s="52"/>
      <c r="S81" s="52"/>
      <c r="T81" s="52"/>
      <c r="U81" s="52"/>
      <c r="V81" s="52"/>
      <c r="W81" s="52"/>
      <c r="X81" s="52"/>
      <c r="Y81" s="52"/>
      <c r="Z81" s="52"/>
    </row>
    <row r="82">
      <c r="A82" s="49" t="s">
        <v>37</v>
      </c>
      <c r="B82" s="45">
        <v>-731.0</v>
      </c>
      <c r="C82" s="52"/>
      <c r="D82" s="52"/>
      <c r="E82" s="52"/>
      <c r="F82" s="52"/>
      <c r="G82" s="52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</row>
    <row r="83">
      <c r="A83" s="49" t="s">
        <v>38</v>
      </c>
      <c r="B83" s="45">
        <v>853.0</v>
      </c>
      <c r="C83" s="52"/>
      <c r="D83" s="52"/>
      <c r="E83" s="52"/>
      <c r="F83" s="52"/>
      <c r="G83" s="52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</row>
    <row r="84">
      <c r="A84" s="49" t="s">
        <v>39</v>
      </c>
      <c r="B84" s="45">
        <v>834.0</v>
      </c>
      <c r="C84" s="52"/>
      <c r="D84" s="52"/>
      <c r="E84" s="52"/>
      <c r="F84" s="52"/>
      <c r="G84" s="52"/>
      <c r="H84" s="52"/>
      <c r="I84" s="52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X84" s="52"/>
      <c r="Y84" s="52"/>
      <c r="Z84" s="52"/>
    </row>
    <row r="85">
      <c r="A85" s="60"/>
      <c r="B85" s="60"/>
      <c r="C85" s="52"/>
      <c r="D85" s="52"/>
      <c r="E85" s="52"/>
      <c r="F85" s="52"/>
      <c r="G85" s="52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</row>
    <row r="86">
      <c r="A86" s="70"/>
      <c r="B86" s="72"/>
      <c r="C86" s="52"/>
      <c r="D86" s="52"/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</row>
    <row r="87">
      <c r="A87" s="70"/>
      <c r="B87" s="72"/>
      <c r="C87" s="52"/>
      <c r="D87" s="52"/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</row>
    <row r="88">
      <c r="A88" s="70"/>
      <c r="B88" s="72"/>
      <c r="C88" s="52"/>
      <c r="D88" s="52"/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</row>
    <row r="89">
      <c r="A89" s="70"/>
      <c r="B89" s="72"/>
      <c r="C89" s="52"/>
      <c r="D89" s="52"/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</row>
    <row r="90">
      <c r="A90" s="70"/>
      <c r="B90" s="72"/>
      <c r="C90" s="52"/>
      <c r="D90" s="52"/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</row>
    <row r="91">
      <c r="A91" s="70"/>
      <c r="B91" s="72"/>
      <c r="C91" s="52"/>
      <c r="D91" s="52"/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</row>
    <row r="92">
      <c r="A92" s="70"/>
      <c r="B92" s="72"/>
      <c r="C92" s="52"/>
      <c r="D92" s="52"/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</row>
    <row r="93">
      <c r="A93" s="70"/>
      <c r="B93" s="72"/>
      <c r="C93" s="52"/>
      <c r="D93" s="52"/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</row>
    <row r="94">
      <c r="A94" s="70"/>
      <c r="B94" s="72"/>
      <c r="C94" s="52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</row>
    <row r="95">
      <c r="A95" s="70"/>
      <c r="B95" s="72"/>
      <c r="C95" s="52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</row>
    <row r="96">
      <c r="A96" s="70"/>
      <c r="B96" s="72"/>
      <c r="C96" s="52"/>
      <c r="D96" s="52"/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</row>
    <row r="97">
      <c r="A97" s="70"/>
      <c r="B97" s="72"/>
      <c r="C97" s="52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</row>
    <row r="98">
      <c r="A98" s="70"/>
      <c r="B98" s="70"/>
      <c r="C98" s="52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</row>
    <row r="99">
      <c r="A99" s="70"/>
      <c r="B99" s="72"/>
      <c r="C99" s="52"/>
      <c r="D99" s="52"/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</row>
    <row r="100">
      <c r="A100" s="70"/>
      <c r="B100" s="72"/>
      <c r="C100" s="52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</row>
    <row r="101">
      <c r="A101" s="70"/>
      <c r="B101" s="72"/>
      <c r="C101" s="52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</row>
    <row r="102">
      <c r="A102" s="70"/>
      <c r="B102" s="72"/>
      <c r="C102" s="52"/>
      <c r="D102" s="52"/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</row>
    <row r="103">
      <c r="A103" s="70"/>
      <c r="B103" s="72"/>
      <c r="C103" s="52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</row>
    <row r="104">
      <c r="A104" s="70"/>
      <c r="B104" s="72"/>
      <c r="C104" s="52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</row>
    <row r="105">
      <c r="A105" s="70"/>
      <c r="B105" s="72"/>
      <c r="C105" s="52"/>
      <c r="D105" s="52"/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</row>
    <row r="106">
      <c r="A106" s="70"/>
      <c r="B106" s="72"/>
      <c r="C106" s="52"/>
      <c r="D106" s="52"/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</row>
    <row r="107">
      <c r="A107" s="70"/>
      <c r="B107" s="72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</row>
    <row r="108">
      <c r="A108" s="70"/>
      <c r="B108" s="72"/>
      <c r="C108" s="52"/>
      <c r="D108" s="52"/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</row>
    <row r="109">
      <c r="A109" s="70"/>
      <c r="B109" s="72"/>
      <c r="C109" s="52"/>
      <c r="D109" s="52"/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</row>
    <row r="110">
      <c r="A110" s="70"/>
      <c r="B110" s="72"/>
      <c r="C110" s="52"/>
      <c r="D110" s="52"/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</row>
    <row r="111">
      <c r="A111" s="70"/>
      <c r="B111" s="70"/>
      <c r="C111" s="52"/>
      <c r="D111" s="52"/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</row>
    <row r="112">
      <c r="A112" s="70"/>
      <c r="B112" s="72"/>
      <c r="C112" s="52"/>
      <c r="D112" s="52"/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</row>
    <row r="113">
      <c r="A113" s="70"/>
      <c r="B113" s="72"/>
      <c r="C113" s="52"/>
      <c r="D113" s="52"/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</row>
    <row r="114">
      <c r="A114" s="70"/>
      <c r="B114" s="72"/>
      <c r="C114" s="52"/>
      <c r="D114" s="52"/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</row>
    <row r="115">
      <c r="A115" s="70"/>
      <c r="B115" s="72"/>
      <c r="C115" s="52"/>
      <c r="D115" s="52"/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</row>
    <row r="116">
      <c r="A116" s="70"/>
      <c r="B116" s="72"/>
      <c r="C116" s="52"/>
      <c r="D116" s="52"/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</row>
    <row r="117">
      <c r="A117" s="70"/>
      <c r="B117" s="72"/>
      <c r="C117" s="52"/>
      <c r="D117" s="52"/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</row>
    <row r="118">
      <c r="A118" s="70"/>
      <c r="B118" s="72"/>
      <c r="C118" s="52"/>
      <c r="D118" s="52"/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</row>
    <row r="119">
      <c r="A119" s="70"/>
      <c r="B119" s="72"/>
      <c r="C119" s="52"/>
      <c r="D119" s="52"/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</row>
    <row r="120">
      <c r="A120" s="70"/>
      <c r="B120" s="72"/>
      <c r="C120" s="52"/>
      <c r="D120" s="52"/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  <c r="Z120" s="52"/>
    </row>
    <row r="121">
      <c r="A121" s="70"/>
      <c r="B121" s="72"/>
      <c r="C121" s="52"/>
      <c r="D121" s="52"/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</row>
    <row r="122">
      <c r="A122" s="70"/>
      <c r="B122" s="72"/>
      <c r="C122" s="52"/>
      <c r="D122" s="52"/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</row>
    <row r="123">
      <c r="A123" s="70"/>
      <c r="B123" s="72"/>
      <c r="C123" s="52"/>
      <c r="D123" s="52"/>
      <c r="E123" s="52"/>
      <c r="F123" s="52"/>
      <c r="G123" s="52"/>
      <c r="H123" s="52"/>
      <c r="I123" s="52"/>
      <c r="J123" s="52"/>
      <c r="K123" s="52"/>
      <c r="L123" s="52"/>
      <c r="M123" s="52"/>
      <c r="N123" s="52"/>
      <c r="O123" s="52"/>
      <c r="P123" s="52"/>
      <c r="Q123" s="52"/>
      <c r="R123" s="52"/>
      <c r="S123" s="52"/>
      <c r="T123" s="52"/>
      <c r="U123" s="52"/>
      <c r="V123" s="52"/>
      <c r="W123" s="52"/>
      <c r="X123" s="52"/>
      <c r="Y123" s="52"/>
      <c r="Z123" s="52"/>
    </row>
    <row r="124">
      <c r="A124" s="70"/>
      <c r="B124" s="70"/>
      <c r="C124" s="52"/>
      <c r="D124" s="52"/>
      <c r="E124" s="52"/>
      <c r="F124" s="52"/>
      <c r="G124" s="52"/>
      <c r="H124" s="52"/>
      <c r="I124" s="52"/>
      <c r="J124" s="52"/>
      <c r="K124" s="52"/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Y124" s="52"/>
      <c r="Z124" s="52"/>
    </row>
    <row r="125">
      <c r="A125" s="70"/>
      <c r="B125" s="72"/>
      <c r="C125" s="52"/>
      <c r="D125" s="52"/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  <c r="Z125" s="52"/>
    </row>
    <row r="126">
      <c r="A126" s="70"/>
      <c r="B126" s="72"/>
      <c r="C126" s="52"/>
      <c r="D126" s="52"/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  <c r="Y126" s="52"/>
      <c r="Z126" s="52"/>
    </row>
    <row r="127">
      <c r="A127" s="70"/>
      <c r="B127" s="72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</row>
    <row r="128">
      <c r="A128" s="70"/>
      <c r="B128" s="72"/>
      <c r="C128" s="52"/>
      <c r="D128" s="52"/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Y128" s="52"/>
      <c r="Z128" s="52"/>
    </row>
    <row r="129">
      <c r="A129" s="70"/>
      <c r="B129" s="72"/>
      <c r="C129" s="52"/>
      <c r="D129" s="52"/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</row>
    <row r="130">
      <c r="A130" s="70"/>
      <c r="B130" s="72"/>
      <c r="C130" s="52"/>
      <c r="D130" s="52"/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</row>
    <row r="131">
      <c r="A131" s="70"/>
      <c r="B131" s="72"/>
      <c r="C131" s="52"/>
      <c r="D131" s="52"/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  <c r="Z131" s="52"/>
    </row>
    <row r="132">
      <c r="A132" s="70"/>
      <c r="B132" s="72"/>
      <c r="C132" s="52"/>
      <c r="D132" s="52"/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</row>
    <row r="133">
      <c r="A133" s="70"/>
      <c r="B133" s="72"/>
      <c r="C133" s="52"/>
      <c r="D133" s="52"/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Z133" s="52"/>
    </row>
    <row r="134">
      <c r="A134" s="70"/>
      <c r="B134" s="72"/>
      <c r="C134" s="52"/>
      <c r="D134" s="52"/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Z134" s="52"/>
    </row>
    <row r="135">
      <c r="A135" s="70"/>
      <c r="B135" s="72"/>
      <c r="C135" s="52"/>
      <c r="D135" s="52"/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  <c r="Z135" s="52"/>
    </row>
    <row r="136">
      <c r="A136" s="70"/>
      <c r="B136" s="72"/>
      <c r="C136" s="52"/>
      <c r="D136" s="52"/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Z136" s="52"/>
    </row>
    <row r="137">
      <c r="A137" s="70"/>
      <c r="B137" s="70"/>
      <c r="C137" s="52"/>
      <c r="D137" s="52"/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Z137" s="52"/>
    </row>
    <row r="138">
      <c r="A138" s="70"/>
      <c r="B138" s="72"/>
      <c r="C138" s="52"/>
      <c r="D138" s="52"/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Z138" s="52"/>
    </row>
    <row r="139">
      <c r="A139" s="70"/>
      <c r="B139" s="72"/>
      <c r="C139" s="52"/>
      <c r="D139" s="52"/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  <c r="Z139" s="52"/>
    </row>
    <row r="140">
      <c r="A140" s="70"/>
      <c r="B140" s="72"/>
      <c r="C140" s="52"/>
      <c r="D140" s="52"/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Z140" s="52"/>
    </row>
    <row r="141">
      <c r="A141" s="70"/>
      <c r="B141" s="72"/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  <c r="Z141" s="52"/>
    </row>
    <row r="142">
      <c r="A142" s="70"/>
      <c r="B142" s="72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  <c r="Z142" s="52"/>
    </row>
    <row r="143">
      <c r="A143" s="70"/>
      <c r="B143" s="72"/>
      <c r="C143" s="52"/>
      <c r="D143" s="52"/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  <c r="Y143" s="52"/>
      <c r="Z143" s="52"/>
    </row>
    <row r="144">
      <c r="A144" s="70"/>
      <c r="B144" s="72"/>
      <c r="C144" s="52"/>
      <c r="D144" s="52"/>
      <c r="E144" s="52"/>
      <c r="F144" s="52"/>
      <c r="G144" s="52"/>
      <c r="H144" s="52"/>
      <c r="I144" s="52"/>
      <c r="J144" s="52"/>
      <c r="K144" s="52"/>
      <c r="L144" s="52"/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2"/>
      <c r="Y144" s="52"/>
      <c r="Z144" s="52"/>
    </row>
    <row r="145">
      <c r="A145" s="70"/>
      <c r="B145" s="72"/>
      <c r="C145" s="52"/>
      <c r="D145" s="52"/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  <c r="Z145" s="52"/>
    </row>
    <row r="146">
      <c r="A146" s="70"/>
      <c r="B146" s="72"/>
      <c r="C146" s="52"/>
      <c r="D146" s="52"/>
      <c r="E146" s="52"/>
      <c r="F146" s="52"/>
      <c r="G146" s="52"/>
      <c r="H146" s="52"/>
      <c r="I146" s="52"/>
      <c r="J146" s="52"/>
      <c r="K146" s="52"/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  <c r="Y146" s="52"/>
      <c r="Z146" s="52"/>
    </row>
    <row r="147">
      <c r="A147" s="70"/>
      <c r="B147" s="72"/>
      <c r="C147" s="52"/>
      <c r="D147" s="52"/>
      <c r="E147" s="52"/>
      <c r="F147" s="52"/>
      <c r="G147" s="52"/>
      <c r="H147" s="52"/>
      <c r="I147" s="52"/>
      <c r="J147" s="52"/>
      <c r="K147" s="52"/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2"/>
      <c r="Y147" s="52"/>
      <c r="Z147" s="52"/>
    </row>
    <row r="148">
      <c r="A148" s="70"/>
      <c r="B148" s="72"/>
      <c r="C148" s="52"/>
      <c r="D148" s="52"/>
      <c r="E148" s="52"/>
      <c r="F148" s="52"/>
      <c r="G148" s="52"/>
      <c r="H148" s="52"/>
      <c r="I148" s="52"/>
      <c r="J148" s="52"/>
      <c r="K148" s="52"/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  <c r="X148" s="52"/>
      <c r="Y148" s="52"/>
      <c r="Z148" s="52"/>
    </row>
    <row r="149">
      <c r="A149" s="70"/>
      <c r="B149" s="72"/>
      <c r="C149" s="52"/>
      <c r="D149" s="52"/>
      <c r="E149" s="52"/>
      <c r="F149" s="52"/>
      <c r="G149" s="52"/>
      <c r="H149" s="52"/>
      <c r="I149" s="52"/>
      <c r="J149" s="52"/>
      <c r="K149" s="52"/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2"/>
      <c r="Y149" s="52"/>
      <c r="Z149" s="52"/>
    </row>
    <row r="150">
      <c r="A150" s="70"/>
      <c r="B150" s="70"/>
      <c r="C150" s="52"/>
      <c r="D150" s="52"/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  <c r="Z150" s="52"/>
    </row>
    <row r="151">
      <c r="A151" s="70"/>
      <c r="B151" s="72"/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  <c r="Z151" s="52"/>
    </row>
    <row r="152">
      <c r="A152" s="70"/>
      <c r="B152" s="72"/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  <c r="Z152" s="52"/>
    </row>
    <row r="153">
      <c r="A153" s="70"/>
      <c r="B153" s="72"/>
      <c r="C153" s="52"/>
      <c r="D153" s="52"/>
      <c r="E153" s="52"/>
      <c r="F153" s="52"/>
      <c r="G153" s="52"/>
      <c r="H153" s="52"/>
      <c r="I153" s="52"/>
      <c r="J153" s="52"/>
      <c r="K153" s="52"/>
      <c r="L153" s="52"/>
      <c r="M153" s="52"/>
      <c r="N153" s="52"/>
      <c r="O153" s="52"/>
      <c r="P153" s="52"/>
      <c r="Q153" s="52"/>
      <c r="R153" s="52"/>
      <c r="S153" s="52"/>
      <c r="T153" s="52"/>
      <c r="U153" s="52"/>
      <c r="V153" s="52"/>
      <c r="W153" s="52"/>
      <c r="X153" s="52"/>
      <c r="Y153" s="52"/>
      <c r="Z153" s="52"/>
    </row>
    <row r="154">
      <c r="A154" s="70"/>
      <c r="B154" s="72"/>
      <c r="C154" s="52"/>
      <c r="D154" s="52"/>
      <c r="E154" s="52"/>
      <c r="F154" s="52"/>
      <c r="G154" s="52"/>
      <c r="H154" s="52"/>
      <c r="I154" s="52"/>
      <c r="J154" s="52"/>
      <c r="K154" s="52"/>
      <c r="L154" s="52"/>
      <c r="M154" s="52"/>
      <c r="N154" s="52"/>
      <c r="O154" s="52"/>
      <c r="P154" s="52"/>
      <c r="Q154" s="52"/>
      <c r="R154" s="52"/>
      <c r="S154" s="52"/>
      <c r="T154" s="52"/>
      <c r="U154" s="52"/>
      <c r="V154" s="52"/>
      <c r="W154" s="52"/>
      <c r="X154" s="52"/>
      <c r="Y154" s="52"/>
      <c r="Z154" s="52"/>
    </row>
    <row r="155">
      <c r="A155" s="70"/>
      <c r="B155" s="72"/>
      <c r="C155" s="52"/>
      <c r="D155" s="52"/>
      <c r="E155" s="52"/>
      <c r="F155" s="52"/>
      <c r="G155" s="52"/>
      <c r="H155" s="52"/>
      <c r="I155" s="52"/>
      <c r="J155" s="52"/>
      <c r="K155" s="52"/>
      <c r="L155" s="52"/>
      <c r="M155" s="52"/>
      <c r="N155" s="52"/>
      <c r="O155" s="52"/>
      <c r="P155" s="52"/>
      <c r="Q155" s="52"/>
      <c r="R155" s="52"/>
      <c r="S155" s="52"/>
      <c r="T155" s="52"/>
      <c r="U155" s="52"/>
      <c r="V155" s="52"/>
      <c r="W155" s="52"/>
      <c r="X155" s="52"/>
      <c r="Y155" s="52"/>
      <c r="Z155" s="52"/>
    </row>
    <row r="156">
      <c r="A156" s="70"/>
      <c r="B156" s="72"/>
      <c r="C156" s="52"/>
      <c r="D156" s="52"/>
      <c r="E156" s="52"/>
      <c r="F156" s="52"/>
      <c r="G156" s="52"/>
      <c r="H156" s="52"/>
      <c r="I156" s="52"/>
      <c r="J156" s="52"/>
      <c r="K156" s="52"/>
      <c r="L156" s="52"/>
      <c r="M156" s="52"/>
      <c r="N156" s="52"/>
      <c r="O156" s="52"/>
      <c r="P156" s="52"/>
      <c r="Q156" s="52"/>
      <c r="R156" s="52"/>
      <c r="S156" s="52"/>
      <c r="T156" s="52"/>
      <c r="U156" s="52"/>
      <c r="V156" s="52"/>
      <c r="W156" s="52"/>
      <c r="X156" s="52"/>
      <c r="Y156" s="52"/>
      <c r="Z156" s="52"/>
    </row>
    <row r="157">
      <c r="A157" s="70"/>
      <c r="B157" s="72"/>
      <c r="C157" s="52"/>
      <c r="D157" s="52"/>
      <c r="E157" s="52"/>
      <c r="F157" s="52"/>
      <c r="G157" s="52"/>
      <c r="H157" s="52"/>
      <c r="I157" s="52"/>
      <c r="J157" s="52"/>
      <c r="K157" s="52"/>
      <c r="L157" s="52"/>
      <c r="M157" s="52"/>
      <c r="N157" s="52"/>
      <c r="O157" s="52"/>
      <c r="P157" s="52"/>
      <c r="Q157" s="52"/>
      <c r="R157" s="52"/>
      <c r="S157" s="52"/>
      <c r="T157" s="52"/>
      <c r="U157" s="52"/>
      <c r="V157" s="52"/>
      <c r="W157" s="52"/>
      <c r="X157" s="52"/>
      <c r="Y157" s="52"/>
      <c r="Z157" s="52"/>
    </row>
    <row r="158">
      <c r="A158" s="70"/>
      <c r="B158" s="72"/>
      <c r="C158" s="52"/>
      <c r="D158" s="52"/>
      <c r="E158" s="52"/>
      <c r="F158" s="52"/>
      <c r="G158" s="52"/>
      <c r="H158" s="52"/>
      <c r="I158" s="52"/>
      <c r="J158" s="52"/>
      <c r="K158" s="52"/>
      <c r="L158" s="52"/>
      <c r="M158" s="52"/>
      <c r="N158" s="52"/>
      <c r="O158" s="52"/>
      <c r="P158" s="52"/>
      <c r="Q158" s="52"/>
      <c r="R158" s="52"/>
      <c r="S158" s="52"/>
      <c r="T158" s="52"/>
      <c r="U158" s="52"/>
      <c r="V158" s="52"/>
      <c r="W158" s="52"/>
      <c r="X158" s="52"/>
      <c r="Y158" s="52"/>
      <c r="Z158" s="52"/>
    </row>
    <row r="159">
      <c r="A159" s="70"/>
      <c r="B159" s="72"/>
      <c r="C159" s="52"/>
      <c r="D159" s="52"/>
      <c r="E159" s="52"/>
      <c r="F159" s="52"/>
      <c r="G159" s="52"/>
      <c r="H159" s="52"/>
      <c r="I159" s="52"/>
      <c r="J159" s="52"/>
      <c r="K159" s="52"/>
      <c r="L159" s="52"/>
      <c r="M159" s="52"/>
      <c r="N159" s="52"/>
      <c r="O159" s="52"/>
      <c r="P159" s="52"/>
      <c r="Q159" s="52"/>
      <c r="R159" s="52"/>
      <c r="S159" s="52"/>
      <c r="T159" s="52"/>
      <c r="U159" s="52"/>
      <c r="V159" s="52"/>
      <c r="W159" s="52"/>
      <c r="X159" s="52"/>
      <c r="Y159" s="52"/>
      <c r="Z159" s="52"/>
    </row>
    <row r="160">
      <c r="A160" s="70"/>
      <c r="B160" s="72"/>
      <c r="C160" s="52"/>
      <c r="D160" s="52"/>
      <c r="E160" s="52"/>
      <c r="F160" s="52"/>
      <c r="G160" s="52"/>
      <c r="H160" s="52"/>
      <c r="I160" s="52"/>
      <c r="J160" s="52"/>
      <c r="K160" s="52"/>
      <c r="L160" s="52"/>
      <c r="M160" s="52"/>
      <c r="N160" s="52"/>
      <c r="O160" s="52"/>
      <c r="P160" s="52"/>
      <c r="Q160" s="52"/>
      <c r="R160" s="52"/>
      <c r="S160" s="52"/>
      <c r="T160" s="52"/>
      <c r="U160" s="52"/>
      <c r="V160" s="52"/>
      <c r="W160" s="52"/>
      <c r="X160" s="52"/>
      <c r="Y160" s="52"/>
      <c r="Z160" s="52"/>
    </row>
    <row r="161">
      <c r="A161" s="70"/>
      <c r="B161" s="72"/>
      <c r="C161" s="52"/>
      <c r="D161" s="52"/>
      <c r="E161" s="52"/>
      <c r="F161" s="52"/>
      <c r="G161" s="52"/>
      <c r="H161" s="52"/>
      <c r="I161" s="52"/>
      <c r="J161" s="52"/>
      <c r="K161" s="52"/>
      <c r="L161" s="52"/>
      <c r="M161" s="52"/>
      <c r="N161" s="52"/>
      <c r="O161" s="52"/>
      <c r="P161" s="52"/>
      <c r="Q161" s="52"/>
      <c r="R161" s="52"/>
      <c r="S161" s="52"/>
      <c r="T161" s="52"/>
      <c r="U161" s="52"/>
      <c r="V161" s="52"/>
      <c r="W161" s="52"/>
      <c r="X161" s="52"/>
      <c r="Y161" s="52"/>
      <c r="Z161" s="52"/>
    </row>
    <row r="162">
      <c r="A162" s="70"/>
      <c r="B162" s="72"/>
      <c r="C162" s="52"/>
      <c r="D162" s="52"/>
      <c r="E162" s="52"/>
      <c r="F162" s="52"/>
      <c r="G162" s="52"/>
      <c r="H162" s="52"/>
      <c r="I162" s="52"/>
      <c r="J162" s="52"/>
      <c r="K162" s="52"/>
      <c r="L162" s="52"/>
      <c r="M162" s="52"/>
      <c r="N162" s="52"/>
      <c r="O162" s="52"/>
      <c r="P162" s="52"/>
      <c r="Q162" s="52"/>
      <c r="R162" s="52"/>
      <c r="S162" s="52"/>
      <c r="T162" s="52"/>
      <c r="U162" s="52"/>
      <c r="V162" s="52"/>
      <c r="W162" s="52"/>
      <c r="X162" s="52"/>
      <c r="Y162" s="52"/>
      <c r="Z162" s="52"/>
    </row>
    <row r="163">
      <c r="A163" s="70"/>
      <c r="B163" s="70"/>
      <c r="C163" s="52"/>
      <c r="D163" s="52"/>
      <c r="E163" s="52"/>
      <c r="F163" s="52"/>
      <c r="G163" s="52"/>
      <c r="H163" s="52"/>
      <c r="I163" s="52"/>
      <c r="J163" s="52"/>
      <c r="K163" s="52"/>
      <c r="L163" s="52"/>
      <c r="M163" s="52"/>
      <c r="N163" s="52"/>
      <c r="O163" s="52"/>
      <c r="P163" s="52"/>
      <c r="Q163" s="52"/>
      <c r="R163" s="52"/>
      <c r="S163" s="52"/>
      <c r="T163" s="52"/>
      <c r="U163" s="52"/>
      <c r="V163" s="52"/>
      <c r="W163" s="52"/>
      <c r="X163" s="52"/>
      <c r="Y163" s="52"/>
      <c r="Z163" s="52"/>
    </row>
    <row r="164">
      <c r="A164" s="70"/>
      <c r="B164" s="72"/>
      <c r="C164" s="52"/>
      <c r="D164" s="52"/>
      <c r="E164" s="52"/>
      <c r="F164" s="52"/>
      <c r="G164" s="52"/>
      <c r="H164" s="52"/>
      <c r="I164" s="52"/>
      <c r="J164" s="52"/>
      <c r="K164" s="52"/>
      <c r="L164" s="52"/>
      <c r="M164" s="52"/>
      <c r="N164" s="52"/>
      <c r="O164" s="52"/>
      <c r="P164" s="52"/>
      <c r="Q164" s="52"/>
      <c r="R164" s="52"/>
      <c r="S164" s="52"/>
      <c r="T164" s="52"/>
      <c r="U164" s="52"/>
      <c r="V164" s="52"/>
      <c r="W164" s="52"/>
      <c r="X164" s="52"/>
      <c r="Y164" s="52"/>
      <c r="Z164" s="52"/>
    </row>
    <row r="165">
      <c r="A165" s="70"/>
      <c r="B165" s="72"/>
      <c r="C165" s="52"/>
      <c r="D165" s="52"/>
      <c r="E165" s="52"/>
      <c r="F165" s="52"/>
      <c r="G165" s="52"/>
      <c r="H165" s="52"/>
      <c r="I165" s="52"/>
      <c r="J165" s="52"/>
      <c r="K165" s="52"/>
      <c r="L165" s="52"/>
      <c r="M165" s="52"/>
      <c r="N165" s="52"/>
      <c r="O165" s="52"/>
      <c r="P165" s="52"/>
      <c r="Q165" s="52"/>
      <c r="R165" s="52"/>
      <c r="S165" s="52"/>
      <c r="T165" s="52"/>
      <c r="U165" s="52"/>
      <c r="V165" s="52"/>
      <c r="W165" s="52"/>
      <c r="X165" s="52"/>
      <c r="Y165" s="52"/>
      <c r="Z165" s="52"/>
    </row>
    <row r="166">
      <c r="A166" s="70"/>
      <c r="B166" s="72"/>
      <c r="C166" s="52"/>
      <c r="D166" s="52"/>
      <c r="E166" s="52"/>
      <c r="F166" s="52"/>
      <c r="G166" s="52"/>
      <c r="H166" s="52"/>
      <c r="I166" s="52"/>
      <c r="J166" s="52"/>
      <c r="K166" s="52"/>
      <c r="L166" s="52"/>
      <c r="M166" s="52"/>
      <c r="N166" s="52"/>
      <c r="O166" s="52"/>
      <c r="P166" s="52"/>
      <c r="Q166" s="52"/>
      <c r="R166" s="52"/>
      <c r="S166" s="52"/>
      <c r="T166" s="52"/>
      <c r="U166" s="52"/>
      <c r="V166" s="52"/>
      <c r="W166" s="52"/>
      <c r="X166" s="52"/>
      <c r="Y166" s="52"/>
      <c r="Z166" s="52"/>
    </row>
    <row r="167">
      <c r="A167" s="70"/>
      <c r="B167" s="72"/>
      <c r="C167" s="52"/>
      <c r="D167" s="52"/>
      <c r="E167" s="52"/>
      <c r="F167" s="52"/>
      <c r="G167" s="52"/>
      <c r="H167" s="52"/>
      <c r="I167" s="52"/>
      <c r="J167" s="52"/>
      <c r="K167" s="52"/>
      <c r="L167" s="52"/>
      <c r="M167" s="52"/>
      <c r="N167" s="52"/>
      <c r="O167" s="52"/>
      <c r="P167" s="52"/>
      <c r="Q167" s="52"/>
      <c r="R167" s="52"/>
      <c r="S167" s="52"/>
      <c r="T167" s="52"/>
      <c r="U167" s="52"/>
      <c r="V167" s="52"/>
      <c r="W167" s="52"/>
      <c r="X167" s="52"/>
      <c r="Y167" s="52"/>
      <c r="Z167" s="52"/>
    </row>
    <row r="168">
      <c r="A168" s="70"/>
      <c r="B168" s="72"/>
      <c r="C168" s="52"/>
      <c r="D168" s="52"/>
      <c r="E168" s="52"/>
      <c r="F168" s="52"/>
      <c r="G168" s="52"/>
      <c r="H168" s="52"/>
      <c r="I168" s="52"/>
      <c r="J168" s="52"/>
      <c r="K168" s="52"/>
      <c r="L168" s="52"/>
      <c r="M168" s="52"/>
      <c r="N168" s="52"/>
      <c r="O168" s="52"/>
      <c r="P168" s="52"/>
      <c r="Q168" s="52"/>
      <c r="R168" s="52"/>
      <c r="S168" s="52"/>
      <c r="T168" s="52"/>
      <c r="U168" s="52"/>
      <c r="V168" s="52"/>
      <c r="W168" s="52"/>
      <c r="X168" s="52"/>
      <c r="Y168" s="52"/>
      <c r="Z168" s="52"/>
    </row>
    <row r="169">
      <c r="A169" s="70"/>
      <c r="B169" s="72"/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X169" s="52"/>
      <c r="Y169" s="52"/>
      <c r="Z169" s="52"/>
    </row>
    <row r="170">
      <c r="A170" s="70"/>
      <c r="B170" s="72"/>
      <c r="C170" s="52"/>
      <c r="D170" s="52"/>
      <c r="E170" s="52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X170" s="52"/>
      <c r="Y170" s="52"/>
      <c r="Z170" s="52"/>
    </row>
    <row r="171">
      <c r="A171" s="70"/>
      <c r="B171" s="72"/>
      <c r="C171" s="52"/>
      <c r="D171" s="52"/>
      <c r="E171" s="52"/>
      <c r="F171" s="52"/>
      <c r="G171" s="52"/>
      <c r="H171" s="52"/>
      <c r="I171" s="52"/>
      <c r="J171" s="52"/>
      <c r="K171" s="52"/>
      <c r="L171" s="52"/>
      <c r="M171" s="52"/>
      <c r="N171" s="52"/>
      <c r="O171" s="52"/>
      <c r="P171" s="52"/>
      <c r="Q171" s="52"/>
      <c r="R171" s="52"/>
      <c r="S171" s="52"/>
      <c r="T171" s="52"/>
      <c r="U171" s="52"/>
      <c r="V171" s="52"/>
      <c r="W171" s="52"/>
      <c r="X171" s="52"/>
      <c r="Y171" s="52"/>
      <c r="Z171" s="52"/>
    </row>
    <row r="172">
      <c r="A172" s="70"/>
      <c r="B172" s="72"/>
      <c r="C172" s="52"/>
      <c r="D172" s="52"/>
      <c r="E172" s="52"/>
      <c r="F172" s="52"/>
      <c r="G172" s="52"/>
      <c r="H172" s="52"/>
      <c r="I172" s="52"/>
      <c r="J172" s="52"/>
      <c r="K172" s="52"/>
      <c r="L172" s="52"/>
      <c r="M172" s="52"/>
      <c r="N172" s="52"/>
      <c r="O172" s="52"/>
      <c r="P172" s="52"/>
      <c r="Q172" s="52"/>
      <c r="R172" s="52"/>
      <c r="S172" s="52"/>
      <c r="T172" s="52"/>
      <c r="U172" s="52"/>
      <c r="V172" s="52"/>
      <c r="W172" s="52"/>
      <c r="X172" s="52"/>
      <c r="Y172" s="52"/>
      <c r="Z172" s="52"/>
    </row>
    <row r="173">
      <c r="A173" s="70"/>
      <c r="B173" s="72"/>
      <c r="C173" s="52"/>
      <c r="D173" s="52"/>
      <c r="E173" s="52"/>
      <c r="F173" s="52"/>
      <c r="G173" s="52"/>
      <c r="H173" s="52"/>
      <c r="I173" s="52"/>
      <c r="J173" s="52"/>
      <c r="K173" s="52"/>
      <c r="L173" s="52"/>
      <c r="M173" s="52"/>
      <c r="N173" s="52"/>
      <c r="O173" s="52"/>
      <c r="P173" s="52"/>
      <c r="Q173" s="52"/>
      <c r="R173" s="52"/>
      <c r="S173" s="52"/>
      <c r="T173" s="52"/>
      <c r="U173" s="52"/>
      <c r="V173" s="52"/>
      <c r="W173" s="52"/>
      <c r="X173" s="52"/>
      <c r="Y173" s="52"/>
      <c r="Z173" s="52"/>
    </row>
    <row r="174">
      <c r="A174" s="70"/>
      <c r="B174" s="72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52"/>
      <c r="P174" s="52"/>
      <c r="Q174" s="52"/>
      <c r="R174" s="52"/>
      <c r="S174" s="52"/>
      <c r="T174" s="52"/>
      <c r="U174" s="52"/>
      <c r="V174" s="52"/>
      <c r="W174" s="52"/>
      <c r="X174" s="52"/>
      <c r="Y174" s="52"/>
      <c r="Z174" s="52"/>
    </row>
    <row r="175">
      <c r="A175" s="70"/>
      <c r="B175" s="72"/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2"/>
      <c r="Q175" s="52"/>
      <c r="R175" s="52"/>
      <c r="S175" s="52"/>
      <c r="T175" s="52"/>
      <c r="U175" s="52"/>
      <c r="V175" s="52"/>
      <c r="W175" s="52"/>
      <c r="X175" s="52"/>
      <c r="Y175" s="52"/>
      <c r="Z175" s="52"/>
    </row>
    <row r="176">
      <c r="A176" s="70"/>
      <c r="B176" s="70"/>
      <c r="C176" s="52"/>
      <c r="D176" s="52"/>
      <c r="E176" s="52"/>
      <c r="F176" s="52"/>
      <c r="G176" s="52"/>
      <c r="H176" s="52"/>
      <c r="I176" s="52"/>
      <c r="J176" s="52"/>
      <c r="K176" s="52"/>
      <c r="L176" s="52"/>
      <c r="M176" s="52"/>
      <c r="N176" s="52"/>
      <c r="O176" s="52"/>
      <c r="P176" s="52"/>
      <c r="Q176" s="52"/>
      <c r="R176" s="52"/>
      <c r="S176" s="52"/>
      <c r="T176" s="52"/>
      <c r="U176" s="52"/>
      <c r="V176" s="52"/>
      <c r="W176" s="52"/>
      <c r="X176" s="52"/>
      <c r="Y176" s="52"/>
      <c r="Z176" s="52"/>
    </row>
    <row r="177">
      <c r="A177" s="70"/>
      <c r="B177" s="72"/>
      <c r="C177" s="52"/>
      <c r="D177" s="52"/>
      <c r="E177" s="52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2"/>
      <c r="Q177" s="52"/>
      <c r="R177" s="52"/>
      <c r="S177" s="52"/>
      <c r="T177" s="52"/>
      <c r="U177" s="52"/>
      <c r="V177" s="52"/>
      <c r="W177" s="52"/>
      <c r="X177" s="52"/>
      <c r="Y177" s="52"/>
      <c r="Z177" s="52"/>
    </row>
    <row r="178">
      <c r="A178" s="70"/>
      <c r="B178" s="72"/>
      <c r="C178" s="52"/>
      <c r="D178" s="52"/>
      <c r="E178" s="52"/>
      <c r="F178" s="52"/>
      <c r="G178" s="52"/>
      <c r="H178" s="52"/>
      <c r="I178" s="52"/>
      <c r="J178" s="52"/>
      <c r="K178" s="52"/>
      <c r="L178" s="52"/>
      <c r="M178" s="52"/>
      <c r="N178" s="52"/>
      <c r="O178" s="52"/>
      <c r="P178" s="52"/>
      <c r="Q178" s="52"/>
      <c r="R178" s="52"/>
      <c r="S178" s="52"/>
      <c r="T178" s="52"/>
      <c r="U178" s="52"/>
      <c r="V178" s="52"/>
      <c r="W178" s="52"/>
      <c r="X178" s="52"/>
      <c r="Y178" s="52"/>
      <c r="Z178" s="52"/>
    </row>
    <row r="179">
      <c r="A179" s="70"/>
      <c r="B179" s="72"/>
      <c r="C179" s="52"/>
      <c r="D179" s="52"/>
      <c r="E179" s="52"/>
      <c r="F179" s="52"/>
      <c r="G179" s="52"/>
      <c r="H179" s="52"/>
      <c r="I179" s="52"/>
      <c r="J179" s="52"/>
      <c r="K179" s="52"/>
      <c r="L179" s="52"/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  <c r="X179" s="52"/>
      <c r="Y179" s="52"/>
      <c r="Z179" s="52"/>
    </row>
    <row r="180">
      <c r="A180" s="70"/>
      <c r="B180" s="72"/>
      <c r="C180" s="52"/>
      <c r="D180" s="52"/>
      <c r="E180" s="52"/>
      <c r="F180" s="52"/>
      <c r="G180" s="52"/>
      <c r="H180" s="52"/>
      <c r="I180" s="52"/>
      <c r="J180" s="52"/>
      <c r="K180" s="52"/>
      <c r="L180" s="52"/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  <c r="X180" s="52"/>
      <c r="Y180" s="52"/>
      <c r="Z180" s="52"/>
    </row>
    <row r="181">
      <c r="A181" s="70"/>
      <c r="B181" s="72"/>
      <c r="C181" s="52"/>
      <c r="D181" s="52"/>
      <c r="E181" s="52"/>
      <c r="F181" s="52"/>
      <c r="G181" s="52"/>
      <c r="H181" s="52"/>
      <c r="I181" s="52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  <c r="Z181" s="52"/>
    </row>
    <row r="182">
      <c r="A182" s="70"/>
      <c r="B182" s="72"/>
      <c r="C182" s="52"/>
      <c r="D182" s="52"/>
      <c r="E182" s="52"/>
      <c r="F182" s="52"/>
      <c r="G182" s="52"/>
      <c r="H182" s="52"/>
      <c r="I182" s="52"/>
      <c r="J182" s="52"/>
      <c r="K182" s="52"/>
      <c r="L182" s="52"/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  <c r="X182" s="52"/>
      <c r="Y182" s="52"/>
      <c r="Z182" s="52"/>
    </row>
    <row r="183">
      <c r="A183" s="70"/>
      <c r="B183" s="72"/>
      <c r="C183" s="52"/>
      <c r="D183" s="52"/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  <c r="X183" s="52"/>
      <c r="Y183" s="52"/>
      <c r="Z183" s="52"/>
    </row>
    <row r="184">
      <c r="A184" s="70"/>
      <c r="B184" s="72"/>
      <c r="C184" s="52"/>
      <c r="D184" s="52"/>
      <c r="E184" s="52"/>
      <c r="F184" s="52"/>
      <c r="G184" s="52"/>
      <c r="H184" s="52"/>
      <c r="I184" s="52"/>
      <c r="J184" s="52"/>
      <c r="K184" s="52"/>
      <c r="L184" s="52"/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  <c r="X184" s="52"/>
      <c r="Y184" s="52"/>
      <c r="Z184" s="52"/>
    </row>
    <row r="185">
      <c r="A185" s="70"/>
      <c r="B185" s="72"/>
      <c r="C185" s="52"/>
      <c r="D185" s="52"/>
      <c r="E185" s="52"/>
      <c r="F185" s="52"/>
      <c r="G185" s="52"/>
      <c r="H185" s="52"/>
      <c r="I185" s="52"/>
      <c r="J185" s="52"/>
      <c r="K185" s="52"/>
      <c r="L185" s="52"/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  <c r="X185" s="52"/>
      <c r="Y185" s="52"/>
      <c r="Z185" s="52"/>
    </row>
    <row r="186">
      <c r="A186" s="70"/>
      <c r="B186" s="72"/>
      <c r="C186" s="52"/>
      <c r="D186" s="52"/>
      <c r="E186" s="52"/>
      <c r="F186" s="52"/>
      <c r="G186" s="52"/>
      <c r="H186" s="52"/>
      <c r="I186" s="52"/>
      <c r="J186" s="52"/>
      <c r="K186" s="52"/>
      <c r="L186" s="52"/>
      <c r="M186" s="52"/>
      <c r="N186" s="52"/>
      <c r="O186" s="52"/>
      <c r="P186" s="52"/>
      <c r="Q186" s="52"/>
      <c r="R186" s="52"/>
      <c r="S186" s="52"/>
      <c r="T186" s="52"/>
      <c r="U186" s="52"/>
      <c r="V186" s="52"/>
      <c r="W186" s="52"/>
      <c r="X186" s="52"/>
      <c r="Y186" s="52"/>
      <c r="Z186" s="52"/>
    </row>
    <row r="187">
      <c r="A187" s="70"/>
      <c r="B187" s="72"/>
      <c r="C187" s="52"/>
      <c r="D187" s="52"/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52"/>
      <c r="X187" s="52"/>
      <c r="Y187" s="52"/>
      <c r="Z187" s="52"/>
    </row>
    <row r="188">
      <c r="A188" s="70"/>
      <c r="B188" s="72"/>
      <c r="C188" s="52"/>
      <c r="D188" s="52"/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  <c r="S188" s="52"/>
      <c r="T188" s="52"/>
      <c r="U188" s="52"/>
      <c r="V188" s="52"/>
      <c r="W188" s="52"/>
      <c r="X188" s="52"/>
      <c r="Y188" s="52"/>
      <c r="Z188" s="52"/>
    </row>
    <row r="189">
      <c r="A189" s="70"/>
      <c r="B189" s="70"/>
      <c r="C189" s="52"/>
      <c r="D189" s="52"/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  <c r="S189" s="52"/>
      <c r="T189" s="52"/>
      <c r="U189" s="52"/>
      <c r="V189" s="52"/>
      <c r="W189" s="52"/>
      <c r="X189" s="52"/>
      <c r="Y189" s="52"/>
      <c r="Z189" s="52"/>
    </row>
    <row r="190">
      <c r="A190" s="70"/>
      <c r="B190" s="72"/>
      <c r="C190" s="52"/>
      <c r="D190" s="52"/>
      <c r="E190" s="52"/>
      <c r="F190" s="52"/>
      <c r="G190" s="52"/>
      <c r="H190" s="52"/>
      <c r="I190" s="52"/>
      <c r="J190" s="52"/>
      <c r="K190" s="52"/>
      <c r="L190" s="52"/>
      <c r="M190" s="52"/>
      <c r="N190" s="52"/>
      <c r="O190" s="52"/>
      <c r="P190" s="52"/>
      <c r="Q190" s="52"/>
      <c r="R190" s="52"/>
      <c r="S190" s="52"/>
      <c r="T190" s="52"/>
      <c r="U190" s="52"/>
      <c r="V190" s="52"/>
      <c r="W190" s="52"/>
      <c r="X190" s="52"/>
      <c r="Y190" s="52"/>
      <c r="Z190" s="52"/>
    </row>
    <row r="191">
      <c r="A191" s="70"/>
      <c r="B191" s="72"/>
      <c r="C191" s="52"/>
      <c r="D191" s="52"/>
      <c r="E191" s="52"/>
      <c r="F191" s="52"/>
      <c r="G191" s="52"/>
      <c r="H191" s="52"/>
      <c r="I191" s="52"/>
      <c r="J191" s="52"/>
      <c r="K191" s="52"/>
      <c r="L191" s="52"/>
      <c r="M191" s="52"/>
      <c r="N191" s="52"/>
      <c r="O191" s="52"/>
      <c r="P191" s="52"/>
      <c r="Q191" s="52"/>
      <c r="R191" s="52"/>
      <c r="S191" s="52"/>
      <c r="T191" s="52"/>
      <c r="U191" s="52"/>
      <c r="V191" s="52"/>
      <c r="W191" s="52"/>
      <c r="X191" s="52"/>
      <c r="Y191" s="52"/>
      <c r="Z191" s="52"/>
    </row>
    <row r="192">
      <c r="A192" s="70"/>
      <c r="B192" s="72"/>
      <c r="C192" s="52"/>
      <c r="D192" s="52"/>
      <c r="E192" s="52"/>
      <c r="F192" s="52"/>
      <c r="G192" s="52"/>
      <c r="H192" s="52"/>
      <c r="I192" s="52"/>
      <c r="J192" s="52"/>
      <c r="K192" s="52"/>
      <c r="L192" s="52"/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52"/>
      <c r="X192" s="52"/>
      <c r="Y192" s="52"/>
      <c r="Z192" s="52"/>
    </row>
    <row r="193">
      <c r="A193" s="70"/>
      <c r="B193" s="72"/>
      <c r="C193" s="52"/>
      <c r="D193" s="52"/>
      <c r="E193" s="52"/>
      <c r="F193" s="52"/>
      <c r="G193" s="52"/>
      <c r="H193" s="52"/>
      <c r="I193" s="52"/>
      <c r="J193" s="52"/>
      <c r="K193" s="52"/>
      <c r="L193" s="52"/>
      <c r="M193" s="52"/>
      <c r="N193" s="52"/>
      <c r="O193" s="52"/>
      <c r="P193" s="52"/>
      <c r="Q193" s="52"/>
      <c r="R193" s="52"/>
      <c r="S193" s="52"/>
      <c r="T193" s="52"/>
      <c r="U193" s="52"/>
      <c r="V193" s="52"/>
      <c r="W193" s="52"/>
      <c r="X193" s="52"/>
      <c r="Y193" s="52"/>
      <c r="Z193" s="52"/>
    </row>
    <row r="194">
      <c r="A194" s="70"/>
      <c r="B194" s="72"/>
      <c r="C194" s="52"/>
      <c r="D194" s="52"/>
      <c r="E194" s="52"/>
      <c r="F194" s="52"/>
      <c r="G194" s="52"/>
      <c r="H194" s="52"/>
      <c r="I194" s="52"/>
      <c r="J194" s="52"/>
      <c r="K194" s="52"/>
      <c r="L194" s="52"/>
      <c r="M194" s="52"/>
      <c r="N194" s="52"/>
      <c r="O194" s="52"/>
      <c r="P194" s="52"/>
      <c r="Q194" s="52"/>
      <c r="R194" s="52"/>
      <c r="S194" s="52"/>
      <c r="T194" s="52"/>
      <c r="U194" s="52"/>
      <c r="V194" s="52"/>
      <c r="W194" s="52"/>
      <c r="X194" s="52"/>
      <c r="Y194" s="52"/>
      <c r="Z194" s="52"/>
    </row>
    <row r="195">
      <c r="A195" s="70"/>
      <c r="B195" s="72"/>
      <c r="C195" s="52"/>
      <c r="D195" s="52"/>
      <c r="E195" s="52"/>
      <c r="F195" s="52"/>
      <c r="G195" s="52"/>
      <c r="H195" s="52"/>
      <c r="I195" s="52"/>
      <c r="J195" s="52"/>
      <c r="K195" s="52"/>
      <c r="L195" s="52"/>
      <c r="M195" s="52"/>
      <c r="N195" s="52"/>
      <c r="O195" s="52"/>
      <c r="P195" s="52"/>
      <c r="Q195" s="52"/>
      <c r="R195" s="52"/>
      <c r="S195" s="52"/>
      <c r="T195" s="52"/>
      <c r="U195" s="52"/>
      <c r="V195" s="52"/>
      <c r="W195" s="52"/>
      <c r="X195" s="52"/>
      <c r="Y195" s="52"/>
      <c r="Z195" s="52"/>
    </row>
    <row r="196">
      <c r="A196" s="70"/>
      <c r="B196" s="72"/>
      <c r="C196" s="52"/>
      <c r="D196" s="52"/>
      <c r="E196" s="52"/>
      <c r="F196" s="52"/>
      <c r="G196" s="52"/>
      <c r="H196" s="52"/>
      <c r="I196" s="52"/>
      <c r="J196" s="52"/>
      <c r="K196" s="52"/>
      <c r="L196" s="52"/>
      <c r="M196" s="52"/>
      <c r="N196" s="52"/>
      <c r="O196" s="52"/>
      <c r="P196" s="52"/>
      <c r="Q196" s="52"/>
      <c r="R196" s="52"/>
      <c r="S196" s="52"/>
      <c r="T196" s="52"/>
      <c r="U196" s="52"/>
      <c r="V196" s="52"/>
      <c r="W196" s="52"/>
      <c r="X196" s="52"/>
      <c r="Y196" s="52"/>
      <c r="Z196" s="52"/>
    </row>
    <row r="197">
      <c r="A197" s="70"/>
      <c r="B197" s="72"/>
      <c r="C197" s="52"/>
      <c r="D197" s="52"/>
      <c r="E197" s="52"/>
      <c r="F197" s="52"/>
      <c r="G197" s="52"/>
      <c r="H197" s="52"/>
      <c r="I197" s="52"/>
      <c r="J197" s="52"/>
      <c r="K197" s="52"/>
      <c r="L197" s="52"/>
      <c r="M197" s="52"/>
      <c r="N197" s="52"/>
      <c r="O197" s="52"/>
      <c r="P197" s="52"/>
      <c r="Q197" s="52"/>
      <c r="R197" s="52"/>
      <c r="S197" s="52"/>
      <c r="T197" s="52"/>
      <c r="U197" s="52"/>
      <c r="V197" s="52"/>
      <c r="W197" s="52"/>
      <c r="X197" s="52"/>
      <c r="Y197" s="52"/>
      <c r="Z197" s="52"/>
    </row>
    <row r="198">
      <c r="A198" s="70"/>
      <c r="B198" s="72"/>
      <c r="C198" s="52"/>
      <c r="D198" s="52"/>
      <c r="E198" s="52"/>
      <c r="F198" s="52"/>
      <c r="G198" s="52"/>
      <c r="H198" s="52"/>
      <c r="I198" s="52"/>
      <c r="J198" s="52"/>
      <c r="K198" s="52"/>
      <c r="L198" s="52"/>
      <c r="M198" s="52"/>
      <c r="N198" s="52"/>
      <c r="O198" s="52"/>
      <c r="P198" s="52"/>
      <c r="Q198" s="52"/>
      <c r="R198" s="52"/>
      <c r="S198" s="52"/>
      <c r="T198" s="52"/>
      <c r="U198" s="52"/>
      <c r="V198" s="52"/>
      <c r="W198" s="52"/>
      <c r="X198" s="52"/>
      <c r="Y198" s="52"/>
      <c r="Z198" s="52"/>
    </row>
    <row r="199">
      <c r="A199" s="70"/>
      <c r="B199" s="72"/>
      <c r="C199" s="52"/>
      <c r="D199" s="52"/>
      <c r="E199" s="52"/>
      <c r="F199" s="52"/>
      <c r="G199" s="52"/>
      <c r="H199" s="52"/>
      <c r="I199" s="52"/>
      <c r="J199" s="52"/>
      <c r="K199" s="52"/>
      <c r="L199" s="52"/>
      <c r="M199" s="52"/>
      <c r="N199" s="52"/>
      <c r="O199" s="52"/>
      <c r="P199" s="52"/>
      <c r="Q199" s="52"/>
      <c r="R199" s="52"/>
      <c r="S199" s="52"/>
      <c r="T199" s="52"/>
      <c r="U199" s="52"/>
      <c r="V199" s="52"/>
      <c r="W199" s="52"/>
      <c r="X199" s="52"/>
      <c r="Y199" s="52"/>
      <c r="Z199" s="52"/>
    </row>
    <row r="200">
      <c r="A200" s="70"/>
      <c r="B200" s="72"/>
      <c r="C200" s="52"/>
      <c r="D200" s="52"/>
      <c r="E200" s="52"/>
      <c r="F200" s="52"/>
      <c r="G200" s="52"/>
      <c r="H200" s="52"/>
      <c r="I200" s="52"/>
      <c r="J200" s="52"/>
      <c r="K200" s="52"/>
      <c r="L200" s="52"/>
      <c r="M200" s="52"/>
      <c r="N200" s="52"/>
      <c r="O200" s="52"/>
      <c r="P200" s="52"/>
      <c r="Q200" s="52"/>
      <c r="R200" s="52"/>
      <c r="S200" s="52"/>
      <c r="T200" s="52"/>
      <c r="U200" s="52"/>
      <c r="V200" s="52"/>
      <c r="W200" s="52"/>
      <c r="X200" s="52"/>
      <c r="Y200" s="52"/>
      <c r="Z200" s="52"/>
    </row>
    <row r="201">
      <c r="A201" s="70"/>
      <c r="B201" s="72"/>
      <c r="C201" s="52"/>
      <c r="D201" s="52"/>
      <c r="E201" s="52"/>
      <c r="F201" s="52"/>
      <c r="G201" s="52"/>
      <c r="H201" s="52"/>
      <c r="I201" s="52"/>
      <c r="J201" s="52"/>
      <c r="K201" s="52"/>
      <c r="L201" s="52"/>
      <c r="M201" s="52"/>
      <c r="N201" s="52"/>
      <c r="O201" s="52"/>
      <c r="P201" s="52"/>
      <c r="Q201" s="52"/>
      <c r="R201" s="52"/>
      <c r="S201" s="52"/>
      <c r="T201" s="52"/>
      <c r="U201" s="52"/>
      <c r="V201" s="52"/>
      <c r="W201" s="52"/>
      <c r="X201" s="52"/>
      <c r="Y201" s="52"/>
      <c r="Z201" s="52"/>
    </row>
    <row r="202">
      <c r="A202" s="70"/>
      <c r="B202" s="70"/>
      <c r="C202" s="52"/>
      <c r="D202" s="52"/>
      <c r="E202" s="52"/>
      <c r="F202" s="52"/>
      <c r="G202" s="52"/>
      <c r="H202" s="52"/>
      <c r="I202" s="52"/>
      <c r="J202" s="52"/>
      <c r="K202" s="52"/>
      <c r="L202" s="52"/>
      <c r="M202" s="52"/>
      <c r="N202" s="52"/>
      <c r="O202" s="52"/>
      <c r="P202" s="52"/>
      <c r="Q202" s="52"/>
      <c r="R202" s="52"/>
      <c r="S202" s="52"/>
      <c r="T202" s="52"/>
      <c r="U202" s="52"/>
      <c r="V202" s="52"/>
      <c r="W202" s="52"/>
      <c r="X202" s="52"/>
      <c r="Y202" s="52"/>
      <c r="Z202" s="52"/>
    </row>
    <row r="203">
      <c r="A203" s="70"/>
      <c r="B203" s="72"/>
      <c r="C203" s="52"/>
      <c r="D203" s="52"/>
      <c r="E203" s="52"/>
      <c r="F203" s="52"/>
      <c r="G203" s="52"/>
      <c r="H203" s="52"/>
      <c r="I203" s="52"/>
      <c r="J203" s="52"/>
      <c r="K203" s="52"/>
      <c r="L203" s="52"/>
      <c r="M203" s="52"/>
      <c r="N203" s="52"/>
      <c r="O203" s="52"/>
      <c r="P203" s="52"/>
      <c r="Q203" s="52"/>
      <c r="R203" s="52"/>
      <c r="S203" s="52"/>
      <c r="T203" s="52"/>
      <c r="U203" s="52"/>
      <c r="V203" s="52"/>
      <c r="W203" s="52"/>
      <c r="X203" s="52"/>
      <c r="Y203" s="52"/>
      <c r="Z203" s="52"/>
    </row>
    <row r="204">
      <c r="A204" s="70"/>
      <c r="B204" s="72"/>
      <c r="C204" s="52"/>
      <c r="D204" s="52"/>
      <c r="E204" s="52"/>
      <c r="F204" s="52"/>
      <c r="G204" s="52"/>
      <c r="H204" s="52"/>
      <c r="I204" s="52"/>
      <c r="J204" s="52"/>
      <c r="K204" s="52"/>
      <c r="L204" s="52"/>
      <c r="M204" s="52"/>
      <c r="N204" s="52"/>
      <c r="O204" s="52"/>
      <c r="P204" s="52"/>
      <c r="Q204" s="52"/>
      <c r="R204" s="52"/>
      <c r="S204" s="52"/>
      <c r="T204" s="52"/>
      <c r="U204" s="52"/>
      <c r="V204" s="52"/>
      <c r="W204" s="52"/>
      <c r="X204" s="52"/>
      <c r="Y204" s="52"/>
      <c r="Z204" s="52"/>
    </row>
    <row r="205">
      <c r="A205" s="70"/>
      <c r="B205" s="72"/>
      <c r="C205" s="52"/>
      <c r="D205" s="52"/>
      <c r="E205" s="52"/>
      <c r="F205" s="52"/>
      <c r="G205" s="52"/>
      <c r="H205" s="52"/>
      <c r="I205" s="52"/>
      <c r="J205" s="52"/>
      <c r="K205" s="52"/>
      <c r="L205" s="52"/>
      <c r="M205" s="52"/>
      <c r="N205" s="52"/>
      <c r="O205" s="52"/>
      <c r="P205" s="52"/>
      <c r="Q205" s="52"/>
      <c r="R205" s="52"/>
      <c r="S205" s="52"/>
      <c r="T205" s="52"/>
      <c r="U205" s="52"/>
      <c r="V205" s="52"/>
      <c r="W205" s="52"/>
      <c r="X205" s="52"/>
      <c r="Y205" s="52"/>
      <c r="Z205" s="52"/>
    </row>
    <row r="206">
      <c r="A206" s="70"/>
      <c r="B206" s="72"/>
      <c r="C206" s="52"/>
      <c r="D206" s="52"/>
      <c r="E206" s="52"/>
      <c r="F206" s="52"/>
      <c r="G206" s="52"/>
      <c r="H206" s="52"/>
      <c r="I206" s="52"/>
      <c r="J206" s="52"/>
      <c r="K206" s="52"/>
      <c r="L206" s="52"/>
      <c r="M206" s="52"/>
      <c r="N206" s="52"/>
      <c r="O206" s="52"/>
      <c r="P206" s="52"/>
      <c r="Q206" s="52"/>
      <c r="R206" s="52"/>
      <c r="S206" s="52"/>
      <c r="T206" s="52"/>
      <c r="U206" s="52"/>
      <c r="V206" s="52"/>
      <c r="W206" s="52"/>
      <c r="X206" s="52"/>
      <c r="Y206" s="52"/>
      <c r="Z206" s="52"/>
    </row>
    <row r="207">
      <c r="A207" s="70"/>
      <c r="B207" s="72"/>
      <c r="C207" s="52"/>
      <c r="D207" s="52"/>
      <c r="E207" s="52"/>
      <c r="F207" s="52"/>
      <c r="G207" s="52"/>
      <c r="H207" s="52"/>
      <c r="I207" s="52"/>
      <c r="J207" s="52"/>
      <c r="K207" s="52"/>
      <c r="L207" s="52"/>
      <c r="M207" s="52"/>
      <c r="N207" s="52"/>
      <c r="O207" s="52"/>
      <c r="P207" s="52"/>
      <c r="Q207" s="52"/>
      <c r="R207" s="52"/>
      <c r="S207" s="52"/>
      <c r="T207" s="52"/>
      <c r="U207" s="52"/>
      <c r="V207" s="52"/>
      <c r="W207" s="52"/>
      <c r="X207" s="52"/>
      <c r="Y207" s="52"/>
      <c r="Z207" s="52"/>
    </row>
    <row r="208">
      <c r="A208" s="70"/>
      <c r="B208" s="72"/>
      <c r="C208" s="52"/>
      <c r="D208" s="52"/>
      <c r="E208" s="52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2"/>
      <c r="Y208" s="52"/>
      <c r="Z208" s="52"/>
    </row>
    <row r="209">
      <c r="A209" s="70"/>
      <c r="B209" s="7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  <c r="O209" s="52"/>
      <c r="P209" s="52"/>
      <c r="Q209" s="52"/>
      <c r="R209" s="52"/>
      <c r="S209" s="52"/>
      <c r="T209" s="52"/>
      <c r="U209" s="52"/>
      <c r="V209" s="52"/>
      <c r="W209" s="52"/>
      <c r="X209" s="52"/>
      <c r="Y209" s="52"/>
      <c r="Z209" s="52"/>
    </row>
    <row r="210">
      <c r="A210" s="70"/>
      <c r="B210" s="72"/>
      <c r="C210" s="52"/>
      <c r="D210" s="52"/>
      <c r="E210" s="52"/>
      <c r="F210" s="52"/>
      <c r="G210" s="52"/>
      <c r="H210" s="52"/>
      <c r="I210" s="52"/>
      <c r="J210" s="52"/>
      <c r="K210" s="52"/>
      <c r="L210" s="52"/>
      <c r="M210" s="52"/>
      <c r="N210" s="52"/>
      <c r="O210" s="52"/>
      <c r="P210" s="52"/>
      <c r="Q210" s="52"/>
      <c r="R210" s="52"/>
      <c r="S210" s="52"/>
      <c r="T210" s="52"/>
      <c r="U210" s="52"/>
      <c r="V210" s="52"/>
      <c r="W210" s="52"/>
      <c r="X210" s="52"/>
      <c r="Y210" s="52"/>
      <c r="Z210" s="52"/>
    </row>
    <row r="211">
      <c r="A211" s="70"/>
      <c r="B211" s="72"/>
      <c r="C211" s="52"/>
      <c r="D211" s="52"/>
      <c r="E211" s="52"/>
      <c r="F211" s="52"/>
      <c r="G211" s="52"/>
      <c r="H211" s="52"/>
      <c r="I211" s="52"/>
      <c r="J211" s="52"/>
      <c r="K211" s="52"/>
      <c r="L211" s="52"/>
      <c r="M211" s="52"/>
      <c r="N211" s="52"/>
      <c r="O211" s="52"/>
      <c r="P211" s="52"/>
      <c r="Q211" s="52"/>
      <c r="R211" s="52"/>
      <c r="S211" s="52"/>
      <c r="T211" s="52"/>
      <c r="U211" s="52"/>
      <c r="V211" s="52"/>
      <c r="W211" s="52"/>
      <c r="X211" s="52"/>
      <c r="Y211" s="52"/>
      <c r="Z211" s="52"/>
    </row>
    <row r="212">
      <c r="A212" s="70"/>
      <c r="B212" s="72"/>
      <c r="C212" s="52"/>
      <c r="D212" s="52"/>
      <c r="E212" s="52"/>
      <c r="F212" s="52"/>
      <c r="G212" s="52"/>
      <c r="H212" s="52"/>
      <c r="I212" s="52"/>
      <c r="J212" s="52"/>
      <c r="K212" s="52"/>
      <c r="L212" s="52"/>
      <c r="M212" s="52"/>
      <c r="N212" s="52"/>
      <c r="O212" s="52"/>
      <c r="P212" s="52"/>
      <c r="Q212" s="52"/>
      <c r="R212" s="52"/>
      <c r="S212" s="52"/>
      <c r="T212" s="52"/>
      <c r="U212" s="52"/>
      <c r="V212" s="52"/>
      <c r="W212" s="52"/>
      <c r="X212" s="52"/>
      <c r="Y212" s="52"/>
      <c r="Z212" s="52"/>
    </row>
    <row r="213">
      <c r="A213" s="70"/>
      <c r="B213" s="72"/>
      <c r="C213" s="52"/>
      <c r="D213" s="52"/>
      <c r="E213" s="52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2"/>
      <c r="Q213" s="52"/>
      <c r="R213" s="52"/>
      <c r="S213" s="52"/>
      <c r="T213" s="52"/>
      <c r="U213" s="52"/>
      <c r="V213" s="52"/>
      <c r="W213" s="52"/>
      <c r="X213" s="52"/>
      <c r="Y213" s="52"/>
      <c r="Z213" s="52"/>
    </row>
    <row r="214">
      <c r="A214" s="70"/>
      <c r="B214" s="72"/>
      <c r="C214" s="52"/>
      <c r="D214" s="52"/>
      <c r="E214" s="52"/>
      <c r="F214" s="52"/>
      <c r="G214" s="52"/>
      <c r="H214" s="52"/>
      <c r="I214" s="52"/>
      <c r="J214" s="52"/>
      <c r="K214" s="52"/>
      <c r="L214" s="52"/>
      <c r="M214" s="52"/>
      <c r="N214" s="52"/>
      <c r="O214" s="52"/>
      <c r="P214" s="52"/>
      <c r="Q214" s="52"/>
      <c r="R214" s="52"/>
      <c r="S214" s="52"/>
      <c r="T214" s="52"/>
      <c r="U214" s="52"/>
      <c r="V214" s="52"/>
      <c r="W214" s="52"/>
      <c r="X214" s="52"/>
      <c r="Y214" s="52"/>
      <c r="Z214" s="52"/>
    </row>
    <row r="215">
      <c r="A215" s="70"/>
      <c r="B215" s="70"/>
      <c r="C215" s="52"/>
      <c r="D215" s="52"/>
      <c r="E215" s="52"/>
      <c r="F215" s="52"/>
      <c r="G215" s="52"/>
      <c r="H215" s="52"/>
      <c r="I215" s="52"/>
      <c r="J215" s="52"/>
      <c r="K215" s="52"/>
      <c r="L215" s="52"/>
      <c r="M215" s="52"/>
      <c r="N215" s="52"/>
      <c r="O215" s="52"/>
      <c r="P215" s="52"/>
      <c r="Q215" s="52"/>
      <c r="R215" s="52"/>
      <c r="S215" s="52"/>
      <c r="T215" s="52"/>
      <c r="U215" s="52"/>
      <c r="V215" s="52"/>
      <c r="W215" s="52"/>
      <c r="X215" s="52"/>
      <c r="Y215" s="52"/>
      <c r="Z215" s="52"/>
    </row>
    <row r="216">
      <c r="A216" s="70"/>
      <c r="B216" s="72"/>
      <c r="C216" s="52"/>
      <c r="D216" s="52"/>
      <c r="E216" s="52"/>
      <c r="F216" s="52"/>
      <c r="G216" s="52"/>
      <c r="H216" s="52"/>
      <c r="I216" s="52"/>
      <c r="J216" s="52"/>
      <c r="K216" s="52"/>
      <c r="L216" s="52"/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Y216" s="52"/>
      <c r="Z216" s="52"/>
    </row>
    <row r="217">
      <c r="A217" s="70"/>
      <c r="B217" s="72"/>
      <c r="C217" s="52"/>
      <c r="D217" s="52"/>
      <c r="E217" s="52"/>
      <c r="F217" s="52"/>
      <c r="G217" s="52"/>
      <c r="H217" s="52"/>
      <c r="I217" s="52"/>
      <c r="J217" s="52"/>
      <c r="K217" s="52"/>
      <c r="L217" s="52"/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  <c r="Z217" s="52"/>
    </row>
    <row r="218">
      <c r="A218" s="70"/>
      <c r="B218" s="72"/>
      <c r="C218" s="52"/>
      <c r="D218" s="52"/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  <c r="Z218" s="52"/>
    </row>
    <row r="219">
      <c r="A219" s="70"/>
      <c r="B219" s="72"/>
      <c r="C219" s="52"/>
      <c r="D219" s="52"/>
      <c r="E219" s="52"/>
      <c r="F219" s="52"/>
      <c r="G219" s="52"/>
      <c r="H219" s="52"/>
      <c r="I219" s="52"/>
      <c r="J219" s="52"/>
      <c r="K219" s="52"/>
      <c r="L219" s="52"/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  <c r="Z219" s="52"/>
    </row>
    <row r="220">
      <c r="A220" s="70"/>
      <c r="B220" s="72"/>
      <c r="C220" s="52"/>
      <c r="D220" s="52"/>
      <c r="E220" s="52"/>
      <c r="F220" s="52"/>
      <c r="G220" s="52"/>
      <c r="H220" s="52"/>
      <c r="I220" s="52"/>
      <c r="J220" s="52"/>
      <c r="K220" s="52"/>
      <c r="L220" s="52"/>
      <c r="M220" s="52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Y220" s="52"/>
      <c r="Z220" s="52"/>
    </row>
    <row r="221">
      <c r="A221" s="70"/>
      <c r="B221" s="72"/>
      <c r="C221" s="52"/>
      <c r="D221" s="52"/>
      <c r="E221" s="52"/>
      <c r="F221" s="52"/>
      <c r="G221" s="52"/>
      <c r="H221" s="52"/>
      <c r="I221" s="52"/>
      <c r="J221" s="52"/>
      <c r="K221" s="52"/>
      <c r="L221" s="52"/>
      <c r="M221" s="52"/>
      <c r="N221" s="52"/>
      <c r="O221" s="52"/>
      <c r="P221" s="52"/>
      <c r="Q221" s="52"/>
      <c r="R221" s="52"/>
      <c r="S221" s="52"/>
      <c r="T221" s="52"/>
      <c r="U221" s="52"/>
      <c r="V221" s="52"/>
      <c r="W221" s="52"/>
      <c r="X221" s="52"/>
      <c r="Y221" s="52"/>
      <c r="Z221" s="52"/>
    </row>
    <row r="222">
      <c r="A222" s="70"/>
      <c r="B222" s="72"/>
      <c r="C222" s="52"/>
      <c r="D222" s="52"/>
      <c r="E222" s="52"/>
      <c r="F222" s="52"/>
      <c r="G222" s="52"/>
      <c r="H222" s="52"/>
      <c r="I222" s="52"/>
      <c r="J222" s="52"/>
      <c r="K222" s="52"/>
      <c r="L222" s="52"/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  <c r="Z222" s="52"/>
    </row>
    <row r="223">
      <c r="A223" s="70"/>
      <c r="B223" s="72"/>
      <c r="C223" s="52"/>
      <c r="D223" s="52"/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  <c r="Z223" s="52"/>
    </row>
    <row r="224">
      <c r="A224" s="70"/>
      <c r="B224" s="72"/>
      <c r="C224" s="52"/>
      <c r="D224" s="52"/>
      <c r="E224" s="52"/>
      <c r="F224" s="52"/>
      <c r="G224" s="52"/>
      <c r="H224" s="52"/>
      <c r="I224" s="52"/>
      <c r="J224" s="52"/>
      <c r="K224" s="52"/>
      <c r="L224" s="52"/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Y224" s="52"/>
      <c r="Z224" s="52"/>
    </row>
    <row r="225">
      <c r="A225" s="70"/>
      <c r="B225" s="72"/>
      <c r="C225" s="52"/>
      <c r="D225" s="52"/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  <c r="Z225" s="52"/>
    </row>
    <row r="226">
      <c r="A226" s="70"/>
      <c r="B226" s="72"/>
      <c r="C226" s="52"/>
      <c r="D226" s="52"/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</row>
    <row r="227">
      <c r="A227" s="70"/>
      <c r="B227" s="72"/>
      <c r="C227" s="52"/>
      <c r="D227" s="52"/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</row>
    <row r="228">
      <c r="A228" s="70"/>
      <c r="B228" s="70"/>
      <c r="C228" s="52"/>
      <c r="D228" s="52"/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</row>
    <row r="229">
      <c r="A229" s="70"/>
      <c r="B229" s="72"/>
      <c r="C229" s="52"/>
      <c r="D229" s="52"/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  <c r="Z229" s="52"/>
    </row>
    <row r="230">
      <c r="A230" s="70"/>
      <c r="B230" s="72"/>
      <c r="C230" s="52"/>
      <c r="D230" s="52"/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  <c r="X230" s="52"/>
      <c r="Y230" s="52"/>
      <c r="Z230" s="52"/>
    </row>
    <row r="231">
      <c r="A231" s="70"/>
      <c r="B231" s="72"/>
      <c r="C231" s="52"/>
      <c r="D231" s="52"/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2"/>
      <c r="Y231" s="52"/>
      <c r="Z231" s="52"/>
    </row>
    <row r="232">
      <c r="A232" s="70"/>
      <c r="B232" s="72"/>
      <c r="C232" s="52"/>
      <c r="D232" s="52"/>
      <c r="E232" s="52"/>
      <c r="F232" s="52"/>
      <c r="G232" s="52"/>
      <c r="H232" s="52"/>
      <c r="I232" s="52"/>
      <c r="J232" s="52"/>
      <c r="K232" s="52"/>
      <c r="L232" s="52"/>
      <c r="M232" s="52"/>
      <c r="N232" s="52"/>
      <c r="O232" s="52"/>
      <c r="P232" s="52"/>
      <c r="Q232" s="52"/>
      <c r="R232" s="52"/>
      <c r="S232" s="52"/>
      <c r="T232" s="52"/>
      <c r="U232" s="52"/>
      <c r="V232" s="52"/>
      <c r="W232" s="52"/>
      <c r="X232" s="52"/>
      <c r="Y232" s="52"/>
      <c r="Z232" s="52"/>
    </row>
    <row r="233">
      <c r="A233" s="70"/>
      <c r="B233" s="72"/>
      <c r="C233" s="52"/>
      <c r="D233" s="52"/>
      <c r="E233" s="52"/>
      <c r="F233" s="52"/>
      <c r="G233" s="52"/>
      <c r="H233" s="52"/>
      <c r="I233" s="52"/>
      <c r="J233" s="52"/>
      <c r="K233" s="52"/>
      <c r="L233" s="52"/>
      <c r="M233" s="52"/>
      <c r="N233" s="52"/>
      <c r="O233" s="52"/>
      <c r="P233" s="52"/>
      <c r="Q233" s="52"/>
      <c r="R233" s="52"/>
      <c r="S233" s="52"/>
      <c r="T233" s="52"/>
      <c r="U233" s="52"/>
      <c r="V233" s="52"/>
      <c r="W233" s="52"/>
      <c r="X233" s="52"/>
      <c r="Y233" s="52"/>
      <c r="Z233" s="52"/>
    </row>
    <row r="234">
      <c r="A234" s="70"/>
      <c r="B234" s="72"/>
      <c r="C234" s="52"/>
      <c r="D234" s="52"/>
      <c r="E234" s="52"/>
      <c r="F234" s="52"/>
      <c r="G234" s="52"/>
      <c r="H234" s="52"/>
      <c r="I234" s="52"/>
      <c r="J234" s="52"/>
      <c r="K234" s="52"/>
      <c r="L234" s="52"/>
      <c r="M234" s="52"/>
      <c r="N234" s="52"/>
      <c r="O234" s="52"/>
      <c r="P234" s="52"/>
      <c r="Q234" s="52"/>
      <c r="R234" s="52"/>
      <c r="S234" s="52"/>
      <c r="T234" s="52"/>
      <c r="U234" s="52"/>
      <c r="V234" s="52"/>
      <c r="W234" s="52"/>
      <c r="X234" s="52"/>
      <c r="Y234" s="52"/>
      <c r="Z234" s="52"/>
    </row>
    <row r="235">
      <c r="A235" s="70"/>
      <c r="B235" s="72"/>
      <c r="C235" s="52"/>
      <c r="D235" s="52"/>
      <c r="E235" s="52"/>
      <c r="F235" s="52"/>
      <c r="G235" s="52"/>
      <c r="H235" s="52"/>
      <c r="I235" s="52"/>
      <c r="J235" s="52"/>
      <c r="K235" s="52"/>
      <c r="L235" s="52"/>
      <c r="M235" s="52"/>
      <c r="N235" s="52"/>
      <c r="O235" s="52"/>
      <c r="P235" s="52"/>
      <c r="Q235" s="52"/>
      <c r="R235" s="52"/>
      <c r="S235" s="52"/>
      <c r="T235" s="52"/>
      <c r="U235" s="52"/>
      <c r="V235" s="52"/>
      <c r="W235" s="52"/>
      <c r="X235" s="52"/>
      <c r="Y235" s="52"/>
      <c r="Z235" s="52"/>
    </row>
    <row r="236">
      <c r="A236" s="70"/>
      <c r="B236" s="72"/>
      <c r="C236" s="52"/>
      <c r="D236" s="52"/>
      <c r="E236" s="52"/>
      <c r="F236" s="52"/>
      <c r="G236" s="52"/>
      <c r="H236" s="52"/>
      <c r="I236" s="52"/>
      <c r="J236" s="52"/>
      <c r="K236" s="52"/>
      <c r="L236" s="52"/>
      <c r="M236" s="52"/>
      <c r="N236" s="52"/>
      <c r="O236" s="52"/>
      <c r="P236" s="52"/>
      <c r="Q236" s="52"/>
      <c r="R236" s="52"/>
      <c r="S236" s="52"/>
      <c r="T236" s="52"/>
      <c r="U236" s="52"/>
      <c r="V236" s="52"/>
      <c r="W236" s="52"/>
      <c r="X236" s="52"/>
      <c r="Y236" s="52"/>
      <c r="Z236" s="52"/>
    </row>
    <row r="237">
      <c r="A237" s="70"/>
      <c r="B237" s="72"/>
      <c r="C237" s="52"/>
      <c r="D237" s="52"/>
      <c r="E237" s="52"/>
      <c r="F237" s="52"/>
      <c r="G237" s="52"/>
      <c r="H237" s="52"/>
      <c r="I237" s="52"/>
      <c r="J237" s="52"/>
      <c r="K237" s="52"/>
      <c r="L237" s="52"/>
      <c r="M237" s="52"/>
      <c r="N237" s="52"/>
      <c r="O237" s="52"/>
      <c r="P237" s="52"/>
      <c r="Q237" s="52"/>
      <c r="R237" s="52"/>
      <c r="S237" s="52"/>
      <c r="T237" s="52"/>
      <c r="U237" s="52"/>
      <c r="V237" s="52"/>
      <c r="W237" s="52"/>
      <c r="X237" s="52"/>
      <c r="Y237" s="52"/>
      <c r="Z237" s="52"/>
    </row>
    <row r="238">
      <c r="A238" s="70"/>
      <c r="B238" s="72"/>
      <c r="C238" s="52"/>
      <c r="D238" s="52"/>
      <c r="E238" s="52"/>
      <c r="F238" s="52"/>
      <c r="G238" s="52"/>
      <c r="H238" s="52"/>
      <c r="I238" s="52"/>
      <c r="J238" s="52"/>
      <c r="K238" s="52"/>
      <c r="L238" s="52"/>
      <c r="M238" s="52"/>
      <c r="N238" s="52"/>
      <c r="O238" s="52"/>
      <c r="P238" s="52"/>
      <c r="Q238" s="52"/>
      <c r="R238" s="52"/>
      <c r="S238" s="52"/>
      <c r="T238" s="52"/>
      <c r="U238" s="52"/>
      <c r="V238" s="52"/>
      <c r="W238" s="52"/>
      <c r="X238" s="52"/>
      <c r="Y238" s="52"/>
      <c r="Z238" s="52"/>
    </row>
    <row r="239">
      <c r="A239" s="70"/>
      <c r="B239" s="72"/>
      <c r="C239" s="52"/>
      <c r="D239" s="52"/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  <c r="Z239" s="52"/>
    </row>
    <row r="240">
      <c r="A240" s="70"/>
      <c r="B240" s="72"/>
      <c r="C240" s="52"/>
      <c r="D240" s="52"/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  <c r="Z240" s="52"/>
    </row>
    <row r="241">
      <c r="A241" s="70"/>
      <c r="B241" s="70"/>
      <c r="C241" s="52"/>
      <c r="D241" s="52"/>
      <c r="E241" s="52"/>
      <c r="F241" s="52"/>
      <c r="G241" s="52"/>
      <c r="H241" s="52"/>
      <c r="I241" s="52"/>
      <c r="J241" s="52"/>
      <c r="K241" s="52"/>
      <c r="L241" s="52"/>
      <c r="M241" s="52"/>
      <c r="N241" s="52"/>
      <c r="O241" s="52"/>
      <c r="P241" s="52"/>
      <c r="Q241" s="52"/>
      <c r="R241" s="52"/>
      <c r="S241" s="52"/>
      <c r="T241" s="52"/>
      <c r="U241" s="52"/>
      <c r="V241" s="52"/>
      <c r="W241" s="52"/>
      <c r="X241" s="52"/>
      <c r="Y241" s="52"/>
      <c r="Z241" s="52"/>
    </row>
    <row r="242">
      <c r="A242" s="56"/>
      <c r="B242" s="56"/>
      <c r="C242" s="52"/>
      <c r="D242" s="52"/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  <c r="Z242" s="52"/>
    </row>
    <row r="243">
      <c r="A243" s="52"/>
      <c r="B243" s="52"/>
      <c r="C243" s="52"/>
      <c r="D243" s="52"/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  <c r="Z243" s="52"/>
    </row>
    <row r="244">
      <c r="A244" s="52"/>
      <c r="B244" s="52"/>
      <c r="C244" s="52"/>
      <c r="D244" s="52"/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  <c r="Z244" s="52"/>
    </row>
    <row r="245">
      <c r="A245" s="52"/>
      <c r="B245" s="52"/>
      <c r="C245" s="52"/>
      <c r="D245" s="52"/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  <c r="Z245" s="52"/>
    </row>
    <row r="246">
      <c r="A246" s="52"/>
      <c r="B246" s="52"/>
      <c r="C246" s="52"/>
      <c r="D246" s="52"/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  <c r="Z246" s="52"/>
    </row>
    <row r="247">
      <c r="A247" s="52"/>
      <c r="B247" s="52"/>
      <c r="C247" s="52"/>
      <c r="D247" s="52"/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  <c r="Z247" s="52"/>
    </row>
    <row r="248">
      <c r="A248" s="52"/>
      <c r="B248" s="52"/>
      <c r="C248" s="52"/>
      <c r="D248" s="52"/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  <c r="Z248" s="52"/>
    </row>
    <row r="249">
      <c r="A249" s="52"/>
      <c r="B249" s="52"/>
      <c r="C249" s="52"/>
      <c r="D249" s="52"/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  <c r="Z249" s="52"/>
    </row>
    <row r="250">
      <c r="A250" s="52"/>
      <c r="B250" s="52"/>
      <c r="C250" s="52"/>
      <c r="D250" s="52"/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  <c r="S250" s="52"/>
      <c r="T250" s="52"/>
      <c r="U250" s="52"/>
      <c r="V250" s="52"/>
      <c r="W250" s="52"/>
      <c r="X250" s="52"/>
      <c r="Y250" s="52"/>
      <c r="Z250" s="52"/>
    </row>
    <row r="251">
      <c r="A251" s="52"/>
      <c r="B251" s="52"/>
      <c r="C251" s="52"/>
      <c r="D251" s="52"/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  <c r="S251" s="52"/>
      <c r="T251" s="52"/>
      <c r="U251" s="52"/>
      <c r="V251" s="52"/>
      <c r="W251" s="52"/>
      <c r="X251" s="52"/>
      <c r="Y251" s="52"/>
      <c r="Z251" s="52"/>
    </row>
    <row r="252">
      <c r="A252" s="52"/>
      <c r="B252" s="52"/>
      <c r="C252" s="52"/>
      <c r="D252" s="52"/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  <c r="Z252" s="52"/>
    </row>
    <row r="253">
      <c r="A253" s="52"/>
      <c r="B253" s="52"/>
      <c r="C253" s="52"/>
      <c r="D253" s="52"/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2"/>
      <c r="Y253" s="52"/>
      <c r="Z253" s="52"/>
    </row>
    <row r="254">
      <c r="A254" s="52"/>
      <c r="B254" s="52"/>
      <c r="C254" s="52"/>
      <c r="D254" s="52"/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  <c r="Z254" s="52"/>
    </row>
    <row r="255">
      <c r="A255" s="52"/>
      <c r="B255" s="52"/>
      <c r="C255" s="52"/>
      <c r="D255" s="52"/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  <c r="Z255" s="52"/>
    </row>
    <row r="256">
      <c r="A256" s="52"/>
      <c r="B256" s="52"/>
      <c r="C256" s="52"/>
      <c r="D256" s="52"/>
      <c r="E256" s="52"/>
      <c r="F256" s="52"/>
      <c r="G256" s="52"/>
      <c r="H256" s="52"/>
      <c r="I256" s="52"/>
      <c r="J256" s="52"/>
      <c r="K256" s="52"/>
      <c r="L256" s="52"/>
      <c r="M256" s="52"/>
      <c r="N256" s="52"/>
      <c r="O256" s="52"/>
      <c r="P256" s="52"/>
      <c r="Q256" s="52"/>
      <c r="R256" s="52"/>
      <c r="S256" s="52"/>
      <c r="T256" s="52"/>
      <c r="U256" s="52"/>
      <c r="V256" s="52"/>
      <c r="W256" s="52"/>
      <c r="X256" s="52"/>
      <c r="Y256" s="52"/>
      <c r="Z256" s="52"/>
    </row>
    <row r="257">
      <c r="A257" s="52"/>
      <c r="B257" s="52"/>
      <c r="C257" s="52"/>
      <c r="D257" s="52"/>
      <c r="E257" s="52"/>
      <c r="F257" s="52"/>
      <c r="G257" s="52"/>
      <c r="H257" s="52"/>
      <c r="I257" s="52"/>
      <c r="J257" s="52"/>
      <c r="K257" s="52"/>
      <c r="L257" s="52"/>
      <c r="M257" s="52"/>
      <c r="N257" s="52"/>
      <c r="O257" s="52"/>
      <c r="P257" s="52"/>
      <c r="Q257" s="52"/>
      <c r="R257" s="52"/>
      <c r="S257" s="52"/>
      <c r="T257" s="52"/>
      <c r="U257" s="52"/>
      <c r="V257" s="52"/>
      <c r="W257" s="52"/>
      <c r="X257" s="52"/>
      <c r="Y257" s="52"/>
      <c r="Z257" s="52"/>
    </row>
    <row r="258">
      <c r="A258" s="52"/>
      <c r="B258" s="52"/>
      <c r="C258" s="52"/>
      <c r="D258" s="52"/>
      <c r="E258" s="52"/>
      <c r="F258" s="52"/>
      <c r="G258" s="52"/>
      <c r="H258" s="52"/>
      <c r="I258" s="52"/>
      <c r="J258" s="52"/>
      <c r="K258" s="52"/>
      <c r="L258" s="52"/>
      <c r="M258" s="52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2"/>
      <c r="Y258" s="52"/>
      <c r="Z258" s="52"/>
    </row>
    <row r="259">
      <c r="A259" s="52"/>
      <c r="B259" s="52"/>
      <c r="C259" s="52"/>
      <c r="D259" s="52"/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  <c r="Z259" s="52"/>
    </row>
    <row r="260">
      <c r="A260" s="52"/>
      <c r="B260" s="52"/>
      <c r="C260" s="52"/>
      <c r="D260" s="52"/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  <c r="Z260" s="52"/>
    </row>
    <row r="261">
      <c r="A261" s="52"/>
      <c r="B261" s="52"/>
      <c r="C261" s="52"/>
      <c r="D261" s="52"/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  <c r="Z261" s="52"/>
    </row>
    <row r="262">
      <c r="A262" s="52"/>
      <c r="B262" s="52"/>
      <c r="C262" s="52"/>
      <c r="D262" s="52"/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</row>
    <row r="263">
      <c r="A263" s="52"/>
      <c r="B263" s="52"/>
      <c r="C263" s="52"/>
      <c r="D263" s="52"/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  <c r="Z263" s="52"/>
    </row>
    <row r="264">
      <c r="A264" s="52"/>
      <c r="B264" s="52"/>
      <c r="C264" s="52"/>
      <c r="D264" s="52"/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</row>
    <row r="265">
      <c r="A265" s="52"/>
      <c r="B265" s="52"/>
      <c r="C265" s="52"/>
      <c r="D265" s="52"/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  <c r="Z265" s="52"/>
    </row>
    <row r="266">
      <c r="A266" s="52"/>
      <c r="B266" s="52"/>
      <c r="C266" s="52"/>
      <c r="D266" s="52"/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  <c r="Z266" s="52"/>
    </row>
    <row r="267">
      <c r="A267" s="52"/>
      <c r="B267" s="52"/>
      <c r="C267" s="52"/>
      <c r="D267" s="52"/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  <c r="Z267" s="52"/>
    </row>
    <row r="268">
      <c r="A268" s="52"/>
      <c r="B268" s="52"/>
      <c r="C268" s="52"/>
      <c r="D268" s="52"/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</row>
    <row r="269">
      <c r="A269" s="52"/>
      <c r="B269" s="52"/>
      <c r="C269" s="52"/>
      <c r="D269" s="52"/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</row>
    <row r="270">
      <c r="A270" s="52"/>
      <c r="B270" s="52"/>
      <c r="C270" s="52"/>
      <c r="D270" s="52"/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</row>
    <row r="271">
      <c r="A271" s="52"/>
      <c r="B271" s="52"/>
      <c r="C271" s="52"/>
      <c r="D271" s="52"/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</row>
    <row r="272">
      <c r="A272" s="52"/>
      <c r="B272" s="52"/>
      <c r="C272" s="52"/>
      <c r="D272" s="52"/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</row>
    <row r="273">
      <c r="A273" s="52"/>
      <c r="B273" s="52"/>
      <c r="C273" s="52"/>
      <c r="D273" s="52"/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</row>
    <row r="274">
      <c r="A274" s="52"/>
      <c r="B274" s="52"/>
      <c r="C274" s="52"/>
      <c r="D274" s="52"/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</row>
    <row r="275">
      <c r="A275" s="52"/>
      <c r="B275" s="52"/>
      <c r="C275" s="52"/>
      <c r="D275" s="52"/>
      <c r="E275" s="52"/>
      <c r="F275" s="52"/>
      <c r="G275" s="52"/>
      <c r="H275" s="52"/>
      <c r="I275" s="52"/>
      <c r="J275" s="52"/>
      <c r="K275" s="52"/>
      <c r="L275" s="52"/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2"/>
      <c r="Y275" s="52"/>
      <c r="Z275" s="52"/>
    </row>
    <row r="276">
      <c r="A276" s="52"/>
      <c r="B276" s="52"/>
      <c r="C276" s="52"/>
      <c r="D276" s="52"/>
      <c r="E276" s="52"/>
      <c r="F276" s="52"/>
      <c r="G276" s="52"/>
      <c r="H276" s="52"/>
      <c r="I276" s="52"/>
      <c r="J276" s="52"/>
      <c r="K276" s="52"/>
      <c r="L276" s="52"/>
      <c r="M276" s="52"/>
      <c r="N276" s="52"/>
      <c r="O276" s="52"/>
      <c r="P276" s="52"/>
      <c r="Q276" s="52"/>
      <c r="R276" s="52"/>
      <c r="S276" s="52"/>
      <c r="T276" s="52"/>
      <c r="U276" s="52"/>
      <c r="V276" s="52"/>
      <c r="W276" s="52"/>
      <c r="X276" s="52"/>
      <c r="Y276" s="52"/>
      <c r="Z276" s="52"/>
    </row>
    <row r="277">
      <c r="A277" s="52"/>
      <c r="B277" s="52"/>
      <c r="C277" s="52"/>
      <c r="D277" s="52"/>
      <c r="E277" s="52"/>
      <c r="F277" s="52"/>
      <c r="G277" s="52"/>
      <c r="H277" s="52"/>
      <c r="I277" s="52"/>
      <c r="J277" s="52"/>
      <c r="K277" s="52"/>
      <c r="L277" s="52"/>
      <c r="M277" s="52"/>
      <c r="N277" s="52"/>
      <c r="O277" s="52"/>
      <c r="P277" s="52"/>
      <c r="Q277" s="52"/>
      <c r="R277" s="52"/>
      <c r="S277" s="52"/>
      <c r="T277" s="52"/>
      <c r="U277" s="52"/>
      <c r="V277" s="52"/>
      <c r="W277" s="52"/>
      <c r="X277" s="52"/>
      <c r="Y277" s="52"/>
      <c r="Z277" s="52"/>
    </row>
    <row r="278">
      <c r="A278" s="52"/>
      <c r="B278" s="52"/>
      <c r="C278" s="52"/>
      <c r="D278" s="52"/>
      <c r="E278" s="52"/>
      <c r="F278" s="52"/>
      <c r="G278" s="52"/>
      <c r="H278" s="52"/>
      <c r="I278" s="52"/>
      <c r="J278" s="52"/>
      <c r="K278" s="52"/>
      <c r="L278" s="52"/>
      <c r="M278" s="52"/>
      <c r="N278" s="52"/>
      <c r="O278" s="52"/>
      <c r="P278" s="52"/>
      <c r="Q278" s="52"/>
      <c r="R278" s="52"/>
      <c r="S278" s="52"/>
      <c r="T278" s="52"/>
      <c r="U278" s="52"/>
      <c r="V278" s="52"/>
      <c r="W278" s="52"/>
      <c r="X278" s="52"/>
      <c r="Y278" s="52"/>
      <c r="Z278" s="52"/>
    </row>
    <row r="279">
      <c r="A279" s="52"/>
      <c r="B279" s="52"/>
      <c r="C279" s="52"/>
      <c r="D279" s="52"/>
      <c r="E279" s="52"/>
      <c r="F279" s="52"/>
      <c r="G279" s="52"/>
      <c r="H279" s="52"/>
      <c r="I279" s="52"/>
      <c r="J279" s="52"/>
      <c r="K279" s="52"/>
      <c r="L279" s="52"/>
      <c r="M279" s="52"/>
      <c r="N279" s="52"/>
      <c r="O279" s="52"/>
      <c r="P279" s="52"/>
      <c r="Q279" s="52"/>
      <c r="R279" s="52"/>
      <c r="S279" s="52"/>
      <c r="T279" s="52"/>
      <c r="U279" s="52"/>
      <c r="V279" s="52"/>
      <c r="W279" s="52"/>
      <c r="X279" s="52"/>
      <c r="Y279" s="52"/>
      <c r="Z279" s="52"/>
    </row>
    <row r="280">
      <c r="A280" s="52"/>
      <c r="B280" s="52"/>
      <c r="C280" s="52"/>
      <c r="D280" s="52"/>
      <c r="E280" s="52"/>
      <c r="F280" s="52"/>
      <c r="G280" s="52"/>
      <c r="H280" s="52"/>
      <c r="I280" s="52"/>
      <c r="J280" s="52"/>
      <c r="K280" s="52"/>
      <c r="L280" s="52"/>
      <c r="M280" s="52"/>
      <c r="N280" s="52"/>
      <c r="O280" s="52"/>
      <c r="P280" s="52"/>
      <c r="Q280" s="52"/>
      <c r="R280" s="52"/>
      <c r="S280" s="52"/>
      <c r="T280" s="52"/>
      <c r="U280" s="52"/>
      <c r="V280" s="52"/>
      <c r="W280" s="52"/>
      <c r="X280" s="52"/>
      <c r="Y280" s="52"/>
      <c r="Z280" s="52"/>
    </row>
    <row r="281">
      <c r="A281" s="52"/>
      <c r="B281" s="52"/>
      <c r="C281" s="52"/>
      <c r="D281" s="52"/>
      <c r="E281" s="52"/>
      <c r="F281" s="52"/>
      <c r="G281" s="52"/>
      <c r="H281" s="52"/>
      <c r="I281" s="52"/>
      <c r="J281" s="52"/>
      <c r="K281" s="52"/>
      <c r="L281" s="52"/>
      <c r="M281" s="52"/>
      <c r="N281" s="52"/>
      <c r="O281" s="52"/>
      <c r="P281" s="52"/>
      <c r="Q281" s="52"/>
      <c r="R281" s="52"/>
      <c r="S281" s="52"/>
      <c r="T281" s="52"/>
      <c r="U281" s="52"/>
      <c r="V281" s="52"/>
      <c r="W281" s="52"/>
      <c r="X281" s="52"/>
      <c r="Y281" s="52"/>
      <c r="Z281" s="52"/>
    </row>
    <row r="282">
      <c r="A282" s="52"/>
      <c r="B282" s="52"/>
      <c r="C282" s="52"/>
      <c r="D282" s="52"/>
      <c r="E282" s="52"/>
      <c r="F282" s="52"/>
      <c r="G282" s="52"/>
      <c r="H282" s="52"/>
      <c r="I282" s="52"/>
      <c r="J282" s="52"/>
      <c r="K282" s="52"/>
      <c r="L282" s="52"/>
      <c r="M282" s="52"/>
      <c r="N282" s="52"/>
      <c r="O282" s="52"/>
      <c r="P282" s="52"/>
      <c r="Q282" s="52"/>
      <c r="R282" s="52"/>
      <c r="S282" s="52"/>
      <c r="T282" s="52"/>
      <c r="U282" s="52"/>
      <c r="V282" s="52"/>
      <c r="W282" s="52"/>
      <c r="X282" s="52"/>
      <c r="Y282" s="52"/>
      <c r="Z282" s="52"/>
    </row>
    <row r="283">
      <c r="A283" s="52"/>
      <c r="B283" s="52"/>
      <c r="C283" s="52"/>
      <c r="D283" s="52"/>
      <c r="E283" s="52"/>
      <c r="F283" s="52"/>
      <c r="G283" s="52"/>
      <c r="H283" s="52"/>
      <c r="I283" s="52"/>
      <c r="J283" s="52"/>
      <c r="K283" s="52"/>
      <c r="L283" s="52"/>
      <c r="M283" s="52"/>
      <c r="N283" s="52"/>
      <c r="O283" s="52"/>
      <c r="P283" s="52"/>
      <c r="Q283" s="52"/>
      <c r="R283" s="52"/>
      <c r="S283" s="52"/>
      <c r="T283" s="52"/>
      <c r="U283" s="52"/>
      <c r="V283" s="52"/>
      <c r="W283" s="52"/>
      <c r="X283" s="52"/>
      <c r="Y283" s="52"/>
      <c r="Z283" s="52"/>
    </row>
    <row r="284">
      <c r="A284" s="52"/>
      <c r="B284" s="52"/>
      <c r="C284" s="52"/>
      <c r="D284" s="52"/>
      <c r="E284" s="52"/>
      <c r="F284" s="52"/>
      <c r="G284" s="52"/>
      <c r="H284" s="52"/>
      <c r="I284" s="52"/>
      <c r="J284" s="52"/>
      <c r="K284" s="52"/>
      <c r="L284" s="52"/>
      <c r="M284" s="52"/>
      <c r="N284" s="52"/>
      <c r="O284" s="52"/>
      <c r="P284" s="52"/>
      <c r="Q284" s="52"/>
      <c r="R284" s="52"/>
      <c r="S284" s="52"/>
      <c r="T284" s="52"/>
      <c r="U284" s="52"/>
      <c r="V284" s="52"/>
      <c r="W284" s="52"/>
      <c r="X284" s="52"/>
      <c r="Y284" s="52"/>
      <c r="Z284" s="52"/>
    </row>
    <row r="285">
      <c r="A285" s="52"/>
      <c r="B285" s="52"/>
      <c r="C285" s="52"/>
      <c r="D285" s="52"/>
      <c r="E285" s="52"/>
      <c r="F285" s="52"/>
      <c r="G285" s="52"/>
      <c r="H285" s="52"/>
      <c r="I285" s="52"/>
      <c r="J285" s="52"/>
      <c r="K285" s="52"/>
      <c r="L285" s="52"/>
      <c r="M285" s="52"/>
      <c r="N285" s="52"/>
      <c r="O285" s="52"/>
      <c r="P285" s="52"/>
      <c r="Q285" s="52"/>
      <c r="R285" s="52"/>
      <c r="S285" s="52"/>
      <c r="T285" s="52"/>
      <c r="U285" s="52"/>
      <c r="V285" s="52"/>
      <c r="W285" s="52"/>
      <c r="X285" s="52"/>
      <c r="Y285" s="52"/>
      <c r="Z285" s="52"/>
    </row>
    <row r="286">
      <c r="A286" s="52"/>
      <c r="B286" s="52"/>
      <c r="C286" s="52"/>
      <c r="D286" s="52"/>
      <c r="E286" s="52"/>
      <c r="F286" s="52"/>
      <c r="G286" s="52"/>
      <c r="H286" s="52"/>
      <c r="I286" s="52"/>
      <c r="J286" s="52"/>
      <c r="K286" s="52"/>
      <c r="L286" s="52"/>
      <c r="M286" s="52"/>
      <c r="N286" s="52"/>
      <c r="O286" s="52"/>
      <c r="P286" s="52"/>
      <c r="Q286" s="52"/>
      <c r="R286" s="52"/>
      <c r="S286" s="52"/>
      <c r="T286" s="52"/>
      <c r="U286" s="52"/>
      <c r="V286" s="52"/>
      <c r="W286" s="52"/>
      <c r="X286" s="52"/>
      <c r="Y286" s="52"/>
      <c r="Z286" s="52"/>
    </row>
    <row r="287">
      <c r="A287" s="52"/>
      <c r="B287" s="52"/>
      <c r="C287" s="52"/>
      <c r="D287" s="52"/>
      <c r="E287" s="52"/>
      <c r="F287" s="52"/>
      <c r="G287" s="52"/>
      <c r="H287" s="52"/>
      <c r="I287" s="52"/>
      <c r="J287" s="52"/>
      <c r="K287" s="52"/>
      <c r="L287" s="52"/>
      <c r="M287" s="52"/>
      <c r="N287" s="52"/>
      <c r="O287" s="52"/>
      <c r="P287" s="52"/>
      <c r="Q287" s="52"/>
      <c r="R287" s="52"/>
      <c r="S287" s="52"/>
      <c r="T287" s="52"/>
      <c r="U287" s="52"/>
      <c r="V287" s="52"/>
      <c r="W287" s="52"/>
      <c r="X287" s="52"/>
      <c r="Y287" s="52"/>
      <c r="Z287" s="52"/>
    </row>
    <row r="288">
      <c r="A288" s="52"/>
      <c r="B288" s="52"/>
      <c r="C288" s="52"/>
      <c r="D288" s="52"/>
      <c r="E288" s="52"/>
      <c r="F288" s="52"/>
      <c r="G288" s="52"/>
      <c r="H288" s="52"/>
      <c r="I288" s="52"/>
      <c r="J288" s="52"/>
      <c r="K288" s="52"/>
      <c r="L288" s="52"/>
      <c r="M288" s="52"/>
      <c r="N288" s="52"/>
      <c r="O288" s="52"/>
      <c r="P288" s="52"/>
      <c r="Q288" s="52"/>
      <c r="R288" s="52"/>
      <c r="S288" s="52"/>
      <c r="T288" s="52"/>
      <c r="U288" s="52"/>
      <c r="V288" s="52"/>
      <c r="W288" s="52"/>
      <c r="X288" s="52"/>
      <c r="Y288" s="52"/>
      <c r="Z288" s="52"/>
    </row>
    <row r="289">
      <c r="A289" s="52"/>
      <c r="B289" s="52"/>
      <c r="C289" s="52"/>
      <c r="D289" s="52"/>
      <c r="E289" s="52"/>
      <c r="F289" s="52"/>
      <c r="G289" s="52"/>
      <c r="H289" s="52"/>
      <c r="I289" s="52"/>
      <c r="J289" s="52"/>
      <c r="K289" s="52"/>
      <c r="L289" s="52"/>
      <c r="M289" s="52"/>
      <c r="N289" s="52"/>
      <c r="O289" s="52"/>
      <c r="P289" s="52"/>
      <c r="Q289" s="52"/>
      <c r="R289" s="52"/>
      <c r="S289" s="52"/>
      <c r="T289" s="52"/>
      <c r="U289" s="52"/>
      <c r="V289" s="52"/>
      <c r="W289" s="52"/>
      <c r="X289" s="52"/>
      <c r="Y289" s="52"/>
      <c r="Z289" s="52"/>
    </row>
    <row r="290">
      <c r="A290" s="52"/>
      <c r="B290" s="52"/>
      <c r="C290" s="52"/>
      <c r="D290" s="52"/>
      <c r="E290" s="52"/>
      <c r="F290" s="52"/>
      <c r="G290" s="52"/>
      <c r="H290" s="52"/>
      <c r="I290" s="52"/>
      <c r="J290" s="52"/>
      <c r="K290" s="52"/>
      <c r="L290" s="52"/>
      <c r="M290" s="52"/>
      <c r="N290" s="52"/>
      <c r="O290" s="52"/>
      <c r="P290" s="52"/>
      <c r="Q290" s="52"/>
      <c r="R290" s="52"/>
      <c r="S290" s="52"/>
      <c r="T290" s="52"/>
      <c r="U290" s="52"/>
      <c r="V290" s="52"/>
      <c r="W290" s="52"/>
      <c r="X290" s="52"/>
      <c r="Y290" s="52"/>
      <c r="Z290" s="52"/>
    </row>
    <row r="291">
      <c r="A291" s="52"/>
      <c r="B291" s="52"/>
      <c r="C291" s="52"/>
      <c r="D291" s="52"/>
      <c r="E291" s="52"/>
      <c r="F291" s="52"/>
      <c r="G291" s="52"/>
      <c r="H291" s="52"/>
      <c r="I291" s="52"/>
      <c r="J291" s="52"/>
      <c r="K291" s="52"/>
      <c r="L291" s="52"/>
      <c r="M291" s="52"/>
      <c r="N291" s="52"/>
      <c r="O291" s="52"/>
      <c r="P291" s="52"/>
      <c r="Q291" s="52"/>
      <c r="R291" s="52"/>
      <c r="S291" s="52"/>
      <c r="T291" s="52"/>
      <c r="U291" s="52"/>
      <c r="V291" s="52"/>
      <c r="W291" s="52"/>
      <c r="X291" s="52"/>
      <c r="Y291" s="52"/>
      <c r="Z291" s="52"/>
    </row>
    <row r="292">
      <c r="A292" s="52"/>
      <c r="B292" s="52"/>
      <c r="C292" s="52"/>
      <c r="D292" s="52"/>
      <c r="E292" s="52"/>
      <c r="F292" s="52"/>
      <c r="G292" s="52"/>
      <c r="H292" s="52"/>
      <c r="I292" s="52"/>
      <c r="J292" s="52"/>
      <c r="K292" s="52"/>
      <c r="L292" s="52"/>
      <c r="M292" s="52"/>
      <c r="N292" s="52"/>
      <c r="O292" s="52"/>
      <c r="P292" s="52"/>
      <c r="Q292" s="52"/>
      <c r="R292" s="52"/>
      <c r="S292" s="52"/>
      <c r="T292" s="52"/>
      <c r="U292" s="52"/>
      <c r="V292" s="52"/>
      <c r="W292" s="52"/>
      <c r="X292" s="52"/>
      <c r="Y292" s="52"/>
      <c r="Z292" s="52"/>
    </row>
    <row r="293">
      <c r="A293" s="52"/>
      <c r="B293" s="52"/>
      <c r="C293" s="52"/>
      <c r="D293" s="52"/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  <c r="Z293" s="52"/>
    </row>
    <row r="294">
      <c r="A294" s="52"/>
      <c r="B294" s="52"/>
      <c r="C294" s="52"/>
      <c r="D294" s="52"/>
      <c r="E294" s="52"/>
      <c r="F294" s="52"/>
      <c r="G294" s="52"/>
      <c r="H294" s="52"/>
      <c r="I294" s="52"/>
      <c r="J294" s="52"/>
      <c r="K294" s="52"/>
      <c r="L294" s="52"/>
      <c r="M294" s="52"/>
      <c r="N294" s="52"/>
      <c r="O294" s="52"/>
      <c r="P294" s="52"/>
      <c r="Q294" s="52"/>
      <c r="R294" s="52"/>
      <c r="S294" s="52"/>
      <c r="T294" s="52"/>
      <c r="U294" s="52"/>
      <c r="V294" s="52"/>
      <c r="W294" s="52"/>
      <c r="X294" s="52"/>
      <c r="Y294" s="52"/>
      <c r="Z294" s="52"/>
    </row>
    <row r="295">
      <c r="A295" s="52"/>
      <c r="B295" s="52"/>
      <c r="C295" s="52"/>
      <c r="D295" s="52"/>
      <c r="E295" s="52"/>
      <c r="F295" s="52"/>
      <c r="G295" s="52"/>
      <c r="H295" s="52"/>
      <c r="I295" s="52"/>
      <c r="J295" s="52"/>
      <c r="K295" s="52"/>
      <c r="L295" s="52"/>
      <c r="M295" s="52"/>
      <c r="N295" s="52"/>
      <c r="O295" s="52"/>
      <c r="P295" s="52"/>
      <c r="Q295" s="52"/>
      <c r="R295" s="52"/>
      <c r="S295" s="52"/>
      <c r="T295" s="52"/>
      <c r="U295" s="52"/>
      <c r="V295" s="52"/>
      <c r="W295" s="52"/>
      <c r="X295" s="52"/>
      <c r="Y295" s="52"/>
      <c r="Z295" s="52"/>
    </row>
    <row r="296">
      <c r="A296" s="52"/>
      <c r="B296" s="52"/>
      <c r="C296" s="52"/>
      <c r="D296" s="52"/>
      <c r="E296" s="52"/>
      <c r="F296" s="52"/>
      <c r="G296" s="52"/>
      <c r="H296" s="52"/>
      <c r="I296" s="52"/>
      <c r="J296" s="52"/>
      <c r="K296" s="52"/>
      <c r="L296" s="52"/>
      <c r="M296" s="52"/>
      <c r="N296" s="52"/>
      <c r="O296" s="52"/>
      <c r="P296" s="52"/>
      <c r="Q296" s="52"/>
      <c r="R296" s="52"/>
      <c r="S296" s="52"/>
      <c r="T296" s="52"/>
      <c r="U296" s="52"/>
      <c r="V296" s="52"/>
      <c r="W296" s="52"/>
      <c r="X296" s="52"/>
      <c r="Y296" s="52"/>
      <c r="Z296" s="52"/>
    </row>
    <row r="297">
      <c r="A297" s="52"/>
      <c r="B297" s="52"/>
      <c r="C297" s="52"/>
      <c r="D297" s="52"/>
      <c r="E297" s="52"/>
      <c r="F297" s="52"/>
      <c r="G297" s="52"/>
      <c r="H297" s="52"/>
      <c r="I297" s="52"/>
      <c r="J297" s="52"/>
      <c r="K297" s="52"/>
      <c r="L297" s="52"/>
      <c r="M297" s="52"/>
      <c r="N297" s="52"/>
      <c r="O297" s="52"/>
      <c r="P297" s="52"/>
      <c r="Q297" s="52"/>
      <c r="R297" s="52"/>
      <c r="S297" s="52"/>
      <c r="T297" s="52"/>
      <c r="U297" s="52"/>
      <c r="V297" s="52"/>
      <c r="W297" s="52"/>
      <c r="X297" s="52"/>
      <c r="Y297" s="52"/>
      <c r="Z297" s="52"/>
    </row>
    <row r="298">
      <c r="A298" s="52"/>
      <c r="B298" s="52"/>
      <c r="C298" s="52"/>
      <c r="D298" s="52"/>
      <c r="E298" s="52"/>
      <c r="F298" s="52"/>
      <c r="G298" s="52"/>
      <c r="H298" s="52"/>
      <c r="I298" s="52"/>
      <c r="J298" s="52"/>
      <c r="K298" s="52"/>
      <c r="L298" s="52"/>
      <c r="M298" s="52"/>
      <c r="N298" s="52"/>
      <c r="O298" s="52"/>
      <c r="P298" s="52"/>
      <c r="Q298" s="52"/>
      <c r="R298" s="52"/>
      <c r="S298" s="52"/>
      <c r="T298" s="52"/>
      <c r="U298" s="52"/>
      <c r="V298" s="52"/>
      <c r="W298" s="52"/>
      <c r="X298" s="52"/>
      <c r="Y298" s="52"/>
      <c r="Z298" s="52"/>
    </row>
    <row r="299">
      <c r="A299" s="52"/>
      <c r="B299" s="52"/>
      <c r="C299" s="52"/>
      <c r="D299" s="52"/>
      <c r="E299" s="52"/>
      <c r="F299" s="52"/>
      <c r="G299" s="52"/>
      <c r="H299" s="52"/>
      <c r="I299" s="52"/>
      <c r="J299" s="52"/>
      <c r="K299" s="52"/>
      <c r="L299" s="52"/>
      <c r="M299" s="52"/>
      <c r="N299" s="52"/>
      <c r="O299" s="52"/>
      <c r="P299" s="52"/>
      <c r="Q299" s="52"/>
      <c r="R299" s="52"/>
      <c r="S299" s="52"/>
      <c r="T299" s="52"/>
      <c r="U299" s="52"/>
      <c r="V299" s="52"/>
      <c r="W299" s="52"/>
      <c r="X299" s="52"/>
      <c r="Y299" s="52"/>
      <c r="Z299" s="52"/>
    </row>
    <row r="300">
      <c r="A300" s="52"/>
      <c r="B300" s="52"/>
      <c r="C300" s="52"/>
      <c r="D300" s="52"/>
      <c r="E300" s="52"/>
      <c r="F300" s="52"/>
      <c r="G300" s="52"/>
      <c r="H300" s="52"/>
      <c r="I300" s="52"/>
      <c r="J300" s="52"/>
      <c r="K300" s="52"/>
      <c r="L300" s="52"/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  <c r="X300" s="52"/>
      <c r="Y300" s="52"/>
      <c r="Z300" s="52"/>
    </row>
    <row r="301">
      <c r="A301" s="52"/>
      <c r="B301" s="52"/>
      <c r="C301" s="52"/>
      <c r="D301" s="52"/>
      <c r="E301" s="52"/>
      <c r="F301" s="52"/>
      <c r="G301" s="52"/>
      <c r="H301" s="52"/>
      <c r="I301" s="52"/>
      <c r="J301" s="52"/>
      <c r="K301" s="52"/>
      <c r="L301" s="52"/>
      <c r="M301" s="52"/>
      <c r="N301" s="52"/>
      <c r="O301" s="52"/>
      <c r="P301" s="52"/>
      <c r="Q301" s="52"/>
      <c r="R301" s="52"/>
      <c r="S301" s="52"/>
      <c r="T301" s="52"/>
      <c r="U301" s="52"/>
      <c r="V301" s="52"/>
      <c r="W301" s="52"/>
      <c r="X301" s="52"/>
      <c r="Y301" s="52"/>
      <c r="Z301" s="52"/>
    </row>
    <row r="302">
      <c r="A302" s="52"/>
      <c r="B302" s="52"/>
      <c r="C302" s="52"/>
      <c r="D302" s="52"/>
      <c r="E302" s="52"/>
      <c r="F302" s="52"/>
      <c r="G302" s="52"/>
      <c r="H302" s="52"/>
      <c r="I302" s="52"/>
      <c r="J302" s="52"/>
      <c r="K302" s="52"/>
      <c r="L302" s="52"/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  <c r="X302" s="52"/>
      <c r="Y302" s="52"/>
      <c r="Z302" s="52"/>
    </row>
    <row r="303">
      <c r="A303" s="52"/>
      <c r="B303" s="52"/>
      <c r="C303" s="52"/>
      <c r="D303" s="52"/>
      <c r="E303" s="52"/>
      <c r="F303" s="52"/>
      <c r="G303" s="52"/>
      <c r="H303" s="52"/>
      <c r="I303" s="52"/>
      <c r="J303" s="52"/>
      <c r="K303" s="52"/>
      <c r="L303" s="52"/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  <c r="X303" s="52"/>
      <c r="Y303" s="52"/>
      <c r="Z303" s="52"/>
    </row>
    <row r="304">
      <c r="A304" s="52"/>
      <c r="B304" s="52"/>
      <c r="C304" s="52"/>
      <c r="D304" s="52"/>
      <c r="E304" s="52"/>
      <c r="F304" s="52"/>
      <c r="G304" s="52"/>
      <c r="H304" s="52"/>
      <c r="I304" s="52"/>
      <c r="J304" s="52"/>
      <c r="K304" s="52"/>
      <c r="L304" s="52"/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  <c r="Z304" s="52"/>
    </row>
    <row r="305">
      <c r="A305" s="52"/>
      <c r="B305" s="52"/>
      <c r="C305" s="52"/>
      <c r="D305" s="52"/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  <c r="Z305" s="52"/>
    </row>
    <row r="306">
      <c r="A306" s="52"/>
      <c r="B306" s="52"/>
      <c r="C306" s="52"/>
      <c r="D306" s="52"/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  <c r="Z306" s="52"/>
    </row>
    <row r="307">
      <c r="A307" s="52"/>
      <c r="B307" s="52"/>
      <c r="C307" s="52"/>
      <c r="D307" s="52"/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  <c r="Z307" s="52"/>
    </row>
    <row r="308">
      <c r="A308" s="52"/>
      <c r="B308" s="52"/>
      <c r="C308" s="52"/>
      <c r="D308" s="52"/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  <c r="Z308" s="52"/>
    </row>
    <row r="309">
      <c r="A309" s="52"/>
      <c r="B309" s="52"/>
      <c r="C309" s="52"/>
      <c r="D309" s="52"/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  <c r="Z309" s="52"/>
    </row>
    <row r="310">
      <c r="A310" s="52"/>
      <c r="B310" s="52"/>
      <c r="C310" s="52"/>
      <c r="D310" s="52"/>
      <c r="E310" s="52"/>
      <c r="F310" s="52"/>
      <c r="G310" s="52"/>
      <c r="H310" s="52"/>
      <c r="I310" s="52"/>
      <c r="J310" s="52"/>
      <c r="K310" s="52"/>
      <c r="L310" s="52"/>
      <c r="M310" s="52"/>
      <c r="N310" s="52"/>
      <c r="O310" s="52"/>
      <c r="P310" s="52"/>
      <c r="Q310" s="52"/>
      <c r="R310" s="52"/>
      <c r="S310" s="52"/>
      <c r="T310" s="52"/>
      <c r="U310" s="52"/>
      <c r="V310" s="52"/>
      <c r="W310" s="52"/>
      <c r="X310" s="52"/>
      <c r="Y310" s="52"/>
      <c r="Z310" s="52"/>
    </row>
    <row r="311">
      <c r="A311" s="52"/>
      <c r="B311" s="52"/>
      <c r="C311" s="52"/>
      <c r="D311" s="52"/>
      <c r="E311" s="52"/>
      <c r="F311" s="52"/>
      <c r="G311" s="52"/>
      <c r="H311" s="52"/>
      <c r="I311" s="52"/>
      <c r="J311" s="52"/>
      <c r="K311" s="52"/>
      <c r="L311" s="52"/>
      <c r="M311" s="52"/>
      <c r="N311" s="52"/>
      <c r="O311" s="52"/>
      <c r="P311" s="52"/>
      <c r="Q311" s="52"/>
      <c r="R311" s="52"/>
      <c r="S311" s="52"/>
      <c r="T311" s="52"/>
      <c r="U311" s="52"/>
      <c r="V311" s="52"/>
      <c r="W311" s="52"/>
      <c r="X311" s="52"/>
      <c r="Y311" s="52"/>
      <c r="Z311" s="52"/>
    </row>
    <row r="312">
      <c r="A312" s="52"/>
      <c r="B312" s="52"/>
      <c r="C312" s="52"/>
      <c r="D312" s="52"/>
      <c r="E312" s="52"/>
      <c r="F312" s="52"/>
      <c r="G312" s="52"/>
      <c r="H312" s="52"/>
      <c r="I312" s="52"/>
      <c r="J312" s="52"/>
      <c r="K312" s="52"/>
      <c r="L312" s="52"/>
      <c r="M312" s="52"/>
      <c r="N312" s="52"/>
      <c r="O312" s="52"/>
      <c r="P312" s="52"/>
      <c r="Q312" s="52"/>
      <c r="R312" s="52"/>
      <c r="S312" s="52"/>
      <c r="T312" s="52"/>
      <c r="U312" s="52"/>
      <c r="V312" s="52"/>
      <c r="W312" s="52"/>
      <c r="X312" s="52"/>
      <c r="Y312" s="52"/>
      <c r="Z312" s="52"/>
    </row>
    <row r="313">
      <c r="A313" s="52"/>
      <c r="B313" s="52"/>
      <c r="C313" s="52"/>
      <c r="D313" s="52"/>
      <c r="E313" s="52"/>
      <c r="F313" s="52"/>
      <c r="G313" s="52"/>
      <c r="H313" s="52"/>
      <c r="I313" s="52"/>
      <c r="J313" s="52"/>
      <c r="K313" s="52"/>
      <c r="L313" s="52"/>
      <c r="M313" s="52"/>
      <c r="N313" s="52"/>
      <c r="O313" s="52"/>
      <c r="P313" s="52"/>
      <c r="Q313" s="52"/>
      <c r="R313" s="52"/>
      <c r="S313" s="52"/>
      <c r="T313" s="52"/>
      <c r="U313" s="52"/>
      <c r="V313" s="52"/>
      <c r="W313" s="52"/>
      <c r="X313" s="52"/>
      <c r="Y313" s="52"/>
      <c r="Z313" s="52"/>
    </row>
    <row r="314">
      <c r="A314" s="52"/>
      <c r="B314" s="52"/>
      <c r="C314" s="52"/>
      <c r="D314" s="52"/>
      <c r="E314" s="52"/>
      <c r="F314" s="52"/>
      <c r="G314" s="52"/>
      <c r="H314" s="52"/>
      <c r="I314" s="52"/>
      <c r="J314" s="52"/>
      <c r="K314" s="52"/>
      <c r="L314" s="52"/>
      <c r="M314" s="52"/>
      <c r="N314" s="52"/>
      <c r="O314" s="52"/>
      <c r="P314" s="52"/>
      <c r="Q314" s="52"/>
      <c r="R314" s="52"/>
      <c r="S314" s="52"/>
      <c r="T314" s="52"/>
      <c r="U314" s="52"/>
      <c r="V314" s="52"/>
      <c r="W314" s="52"/>
      <c r="X314" s="52"/>
      <c r="Y314" s="52"/>
      <c r="Z314" s="52"/>
    </row>
    <row r="315">
      <c r="A315" s="52"/>
      <c r="B315" s="52"/>
      <c r="C315" s="52"/>
      <c r="D315" s="52"/>
      <c r="E315" s="52"/>
      <c r="F315" s="52"/>
      <c r="G315" s="52"/>
      <c r="H315" s="52"/>
      <c r="I315" s="52"/>
      <c r="J315" s="52"/>
      <c r="K315" s="52"/>
      <c r="L315" s="52"/>
      <c r="M315" s="52"/>
      <c r="N315" s="52"/>
      <c r="O315" s="52"/>
      <c r="P315" s="52"/>
      <c r="Q315" s="52"/>
      <c r="R315" s="52"/>
      <c r="S315" s="52"/>
      <c r="T315" s="52"/>
      <c r="U315" s="52"/>
      <c r="V315" s="52"/>
      <c r="W315" s="52"/>
      <c r="X315" s="52"/>
      <c r="Y315" s="52"/>
      <c r="Z315" s="52"/>
    </row>
    <row r="316">
      <c r="A316" s="52"/>
      <c r="B316" s="52"/>
      <c r="C316" s="52"/>
      <c r="D316" s="52"/>
      <c r="E316" s="52"/>
      <c r="F316" s="52"/>
      <c r="G316" s="52"/>
      <c r="H316" s="52"/>
      <c r="I316" s="52"/>
      <c r="J316" s="52"/>
      <c r="K316" s="52"/>
      <c r="L316" s="52"/>
      <c r="M316" s="52"/>
      <c r="N316" s="52"/>
      <c r="O316" s="52"/>
      <c r="P316" s="52"/>
      <c r="Q316" s="52"/>
      <c r="R316" s="52"/>
      <c r="S316" s="52"/>
      <c r="T316" s="52"/>
      <c r="U316" s="52"/>
      <c r="V316" s="52"/>
      <c r="W316" s="52"/>
      <c r="X316" s="52"/>
      <c r="Y316" s="52"/>
      <c r="Z316" s="52"/>
    </row>
    <row r="317">
      <c r="A317" s="52"/>
      <c r="B317" s="52"/>
      <c r="C317" s="52"/>
      <c r="D317" s="52"/>
      <c r="E317" s="52"/>
      <c r="F317" s="52"/>
      <c r="G317" s="52"/>
      <c r="H317" s="52"/>
      <c r="I317" s="52"/>
      <c r="J317" s="52"/>
      <c r="K317" s="52"/>
      <c r="L317" s="52"/>
      <c r="M317" s="52"/>
      <c r="N317" s="52"/>
      <c r="O317" s="52"/>
      <c r="P317" s="52"/>
      <c r="Q317" s="52"/>
      <c r="R317" s="52"/>
      <c r="S317" s="52"/>
      <c r="T317" s="52"/>
      <c r="U317" s="52"/>
      <c r="V317" s="52"/>
      <c r="W317" s="52"/>
      <c r="X317" s="52"/>
      <c r="Y317" s="52"/>
      <c r="Z317" s="52"/>
    </row>
    <row r="318">
      <c r="A318" s="52"/>
      <c r="B318" s="52"/>
      <c r="C318" s="52"/>
      <c r="D318" s="52"/>
      <c r="E318" s="52"/>
      <c r="F318" s="52"/>
      <c r="G318" s="52"/>
      <c r="H318" s="52"/>
      <c r="I318" s="52"/>
      <c r="J318" s="52"/>
      <c r="K318" s="52"/>
      <c r="L318" s="52"/>
      <c r="M318" s="52"/>
      <c r="N318" s="52"/>
      <c r="O318" s="52"/>
      <c r="P318" s="52"/>
      <c r="Q318" s="52"/>
      <c r="R318" s="52"/>
      <c r="S318" s="52"/>
      <c r="T318" s="52"/>
      <c r="U318" s="52"/>
      <c r="V318" s="52"/>
      <c r="W318" s="52"/>
      <c r="X318" s="52"/>
      <c r="Y318" s="52"/>
      <c r="Z318" s="52"/>
    </row>
    <row r="319">
      <c r="A319" s="52"/>
      <c r="B319" s="52"/>
      <c r="C319" s="52"/>
      <c r="D319" s="52"/>
      <c r="E319" s="52"/>
      <c r="F319" s="52"/>
      <c r="G319" s="52"/>
      <c r="H319" s="52"/>
      <c r="I319" s="52"/>
      <c r="J319" s="52"/>
      <c r="K319" s="52"/>
      <c r="L319" s="52"/>
      <c r="M319" s="52"/>
      <c r="N319" s="52"/>
      <c r="O319" s="52"/>
      <c r="P319" s="52"/>
      <c r="Q319" s="52"/>
      <c r="R319" s="52"/>
      <c r="S319" s="52"/>
      <c r="T319" s="52"/>
      <c r="U319" s="52"/>
      <c r="V319" s="52"/>
      <c r="W319" s="52"/>
      <c r="X319" s="52"/>
      <c r="Y319" s="52"/>
      <c r="Z319" s="52"/>
    </row>
    <row r="320">
      <c r="A320" s="52"/>
      <c r="B320" s="52"/>
      <c r="C320" s="52"/>
      <c r="D320" s="52"/>
      <c r="E320" s="52"/>
      <c r="F320" s="52"/>
      <c r="G320" s="52"/>
      <c r="H320" s="52"/>
      <c r="I320" s="52"/>
      <c r="J320" s="52"/>
      <c r="K320" s="52"/>
      <c r="L320" s="52"/>
      <c r="M320" s="52"/>
      <c r="N320" s="52"/>
      <c r="O320" s="52"/>
      <c r="P320" s="52"/>
      <c r="Q320" s="52"/>
      <c r="R320" s="52"/>
      <c r="S320" s="52"/>
      <c r="T320" s="52"/>
      <c r="U320" s="52"/>
      <c r="V320" s="52"/>
      <c r="W320" s="52"/>
      <c r="X320" s="52"/>
      <c r="Y320" s="52"/>
      <c r="Z320" s="52"/>
    </row>
    <row r="321">
      <c r="A321" s="52"/>
      <c r="B321" s="52"/>
      <c r="C321" s="52"/>
      <c r="D321" s="52"/>
      <c r="E321" s="52"/>
      <c r="F321" s="52"/>
      <c r="G321" s="52"/>
      <c r="H321" s="52"/>
      <c r="I321" s="52"/>
      <c r="J321" s="52"/>
      <c r="K321" s="52"/>
      <c r="L321" s="52"/>
      <c r="M321" s="52"/>
      <c r="N321" s="52"/>
      <c r="O321" s="52"/>
      <c r="P321" s="52"/>
      <c r="Q321" s="52"/>
      <c r="R321" s="52"/>
      <c r="S321" s="52"/>
      <c r="T321" s="52"/>
      <c r="U321" s="52"/>
      <c r="V321" s="52"/>
      <c r="W321" s="52"/>
      <c r="X321" s="52"/>
      <c r="Y321" s="52"/>
      <c r="Z321" s="52"/>
    </row>
    <row r="322">
      <c r="A322" s="52"/>
      <c r="B322" s="52"/>
      <c r="C322" s="52"/>
      <c r="D322" s="52"/>
      <c r="E322" s="52"/>
      <c r="F322" s="52"/>
      <c r="G322" s="52"/>
      <c r="H322" s="52"/>
      <c r="I322" s="52"/>
      <c r="J322" s="52"/>
      <c r="K322" s="52"/>
      <c r="L322" s="52"/>
      <c r="M322" s="52"/>
      <c r="N322" s="52"/>
      <c r="O322" s="52"/>
      <c r="P322" s="52"/>
      <c r="Q322" s="52"/>
      <c r="R322" s="52"/>
      <c r="S322" s="52"/>
      <c r="T322" s="52"/>
      <c r="U322" s="52"/>
      <c r="V322" s="52"/>
      <c r="W322" s="52"/>
      <c r="X322" s="52"/>
      <c r="Y322" s="52"/>
      <c r="Z322" s="52"/>
    </row>
    <row r="323">
      <c r="A323" s="52"/>
      <c r="B323" s="52"/>
      <c r="C323" s="52"/>
      <c r="D323" s="52"/>
      <c r="E323" s="52"/>
      <c r="F323" s="52"/>
      <c r="G323" s="52"/>
      <c r="H323" s="52"/>
      <c r="I323" s="52"/>
      <c r="J323" s="52"/>
      <c r="K323" s="52"/>
      <c r="L323" s="52"/>
      <c r="M323" s="52"/>
      <c r="N323" s="52"/>
      <c r="O323" s="52"/>
      <c r="P323" s="52"/>
      <c r="Q323" s="52"/>
      <c r="R323" s="52"/>
      <c r="S323" s="52"/>
      <c r="T323" s="52"/>
      <c r="U323" s="52"/>
      <c r="V323" s="52"/>
      <c r="W323" s="52"/>
      <c r="X323" s="52"/>
      <c r="Y323" s="52"/>
      <c r="Z323" s="52"/>
    </row>
    <row r="324">
      <c r="A324" s="52"/>
      <c r="B324" s="52"/>
      <c r="C324" s="52"/>
      <c r="D324" s="52"/>
      <c r="E324" s="52"/>
      <c r="F324" s="52"/>
      <c r="G324" s="52"/>
      <c r="H324" s="52"/>
      <c r="I324" s="52"/>
      <c r="J324" s="52"/>
      <c r="K324" s="52"/>
      <c r="L324" s="52"/>
      <c r="M324" s="52"/>
      <c r="N324" s="52"/>
      <c r="O324" s="52"/>
      <c r="P324" s="52"/>
      <c r="Q324" s="52"/>
      <c r="R324" s="52"/>
      <c r="S324" s="52"/>
      <c r="T324" s="52"/>
      <c r="U324" s="52"/>
      <c r="V324" s="52"/>
      <c r="W324" s="52"/>
      <c r="X324" s="52"/>
      <c r="Y324" s="52"/>
      <c r="Z324" s="52"/>
    </row>
    <row r="325">
      <c r="A325" s="52"/>
      <c r="B325" s="52"/>
      <c r="C325" s="52"/>
      <c r="D325" s="52"/>
      <c r="E325" s="52"/>
      <c r="F325" s="52"/>
      <c r="G325" s="52"/>
      <c r="H325" s="52"/>
      <c r="I325" s="52"/>
      <c r="J325" s="52"/>
      <c r="K325" s="52"/>
      <c r="L325" s="52"/>
      <c r="M325" s="52"/>
      <c r="N325" s="52"/>
      <c r="O325" s="52"/>
      <c r="P325" s="52"/>
      <c r="Q325" s="52"/>
      <c r="R325" s="52"/>
      <c r="S325" s="52"/>
      <c r="T325" s="52"/>
      <c r="U325" s="52"/>
      <c r="V325" s="52"/>
      <c r="W325" s="52"/>
      <c r="X325" s="52"/>
      <c r="Y325" s="52"/>
      <c r="Z325" s="52"/>
    </row>
    <row r="326">
      <c r="A326" s="52"/>
      <c r="B326" s="52"/>
      <c r="C326" s="52"/>
      <c r="D326" s="52"/>
      <c r="E326" s="52"/>
      <c r="F326" s="52"/>
      <c r="G326" s="52"/>
      <c r="H326" s="52"/>
      <c r="I326" s="52"/>
      <c r="J326" s="52"/>
      <c r="K326" s="52"/>
      <c r="L326" s="52"/>
      <c r="M326" s="52"/>
      <c r="N326" s="52"/>
      <c r="O326" s="52"/>
      <c r="P326" s="52"/>
      <c r="Q326" s="52"/>
      <c r="R326" s="52"/>
      <c r="S326" s="52"/>
      <c r="T326" s="52"/>
      <c r="U326" s="52"/>
      <c r="V326" s="52"/>
      <c r="W326" s="52"/>
      <c r="X326" s="52"/>
      <c r="Y326" s="52"/>
      <c r="Z326" s="52"/>
    </row>
    <row r="327">
      <c r="A327" s="52"/>
      <c r="B327" s="52"/>
      <c r="C327" s="52"/>
      <c r="D327" s="52"/>
      <c r="E327" s="52"/>
      <c r="F327" s="52"/>
      <c r="G327" s="52"/>
      <c r="H327" s="52"/>
      <c r="I327" s="52"/>
      <c r="J327" s="52"/>
      <c r="K327" s="52"/>
      <c r="L327" s="52"/>
      <c r="M327" s="52"/>
      <c r="N327" s="52"/>
      <c r="O327" s="52"/>
      <c r="P327" s="52"/>
      <c r="Q327" s="52"/>
      <c r="R327" s="52"/>
      <c r="S327" s="52"/>
      <c r="T327" s="52"/>
      <c r="U327" s="52"/>
      <c r="V327" s="52"/>
      <c r="W327" s="52"/>
      <c r="X327" s="52"/>
      <c r="Y327" s="52"/>
      <c r="Z327" s="52"/>
    </row>
    <row r="328">
      <c r="A328" s="52"/>
      <c r="B328" s="52"/>
      <c r="C328" s="52"/>
      <c r="D328" s="52"/>
      <c r="E328" s="52"/>
      <c r="F328" s="52"/>
      <c r="G328" s="52"/>
      <c r="H328" s="52"/>
      <c r="I328" s="52"/>
      <c r="J328" s="52"/>
      <c r="K328" s="52"/>
      <c r="L328" s="52"/>
      <c r="M328" s="52"/>
      <c r="N328" s="52"/>
      <c r="O328" s="52"/>
      <c r="P328" s="52"/>
      <c r="Q328" s="52"/>
      <c r="R328" s="52"/>
      <c r="S328" s="52"/>
      <c r="T328" s="52"/>
      <c r="U328" s="52"/>
      <c r="V328" s="52"/>
      <c r="W328" s="52"/>
      <c r="X328" s="52"/>
      <c r="Y328" s="52"/>
      <c r="Z328" s="52"/>
    </row>
    <row r="329">
      <c r="A329" s="52"/>
      <c r="B329" s="52"/>
      <c r="C329" s="52"/>
      <c r="D329" s="52"/>
      <c r="E329" s="52"/>
      <c r="F329" s="52"/>
      <c r="G329" s="52"/>
      <c r="H329" s="52"/>
      <c r="I329" s="52"/>
      <c r="J329" s="52"/>
      <c r="K329" s="52"/>
      <c r="L329" s="52"/>
      <c r="M329" s="52"/>
      <c r="N329" s="52"/>
      <c r="O329" s="52"/>
      <c r="P329" s="52"/>
      <c r="Q329" s="52"/>
      <c r="R329" s="52"/>
      <c r="S329" s="52"/>
      <c r="T329" s="52"/>
      <c r="U329" s="52"/>
      <c r="V329" s="52"/>
      <c r="W329" s="52"/>
      <c r="X329" s="52"/>
      <c r="Y329" s="52"/>
      <c r="Z329" s="52"/>
    </row>
    <row r="330">
      <c r="A330" s="52"/>
      <c r="B330" s="52"/>
      <c r="C330" s="52"/>
      <c r="D330" s="52"/>
      <c r="E330" s="52"/>
      <c r="F330" s="52"/>
      <c r="G330" s="52"/>
      <c r="H330" s="52"/>
      <c r="I330" s="52"/>
      <c r="J330" s="52"/>
      <c r="K330" s="52"/>
      <c r="L330" s="52"/>
      <c r="M330" s="52"/>
      <c r="N330" s="52"/>
      <c r="O330" s="52"/>
      <c r="P330" s="52"/>
      <c r="Q330" s="52"/>
      <c r="R330" s="52"/>
      <c r="S330" s="52"/>
      <c r="T330" s="52"/>
      <c r="U330" s="52"/>
      <c r="V330" s="52"/>
      <c r="W330" s="52"/>
      <c r="X330" s="52"/>
      <c r="Y330" s="52"/>
      <c r="Z330" s="52"/>
    </row>
    <row r="331">
      <c r="A331" s="52"/>
      <c r="B331" s="52"/>
      <c r="C331" s="52"/>
      <c r="D331" s="52"/>
      <c r="E331" s="52"/>
      <c r="F331" s="52"/>
      <c r="G331" s="52"/>
      <c r="H331" s="52"/>
      <c r="I331" s="52"/>
      <c r="J331" s="52"/>
      <c r="K331" s="52"/>
      <c r="L331" s="52"/>
      <c r="M331" s="52"/>
      <c r="N331" s="52"/>
      <c r="O331" s="52"/>
      <c r="P331" s="52"/>
      <c r="Q331" s="52"/>
      <c r="R331" s="52"/>
      <c r="S331" s="52"/>
      <c r="T331" s="52"/>
      <c r="U331" s="52"/>
      <c r="V331" s="52"/>
      <c r="W331" s="52"/>
      <c r="X331" s="52"/>
      <c r="Y331" s="52"/>
      <c r="Z331" s="52"/>
    </row>
    <row r="332">
      <c r="A332" s="52"/>
      <c r="B332" s="52"/>
      <c r="C332" s="52"/>
      <c r="D332" s="52"/>
      <c r="E332" s="52"/>
      <c r="F332" s="52"/>
      <c r="G332" s="52"/>
      <c r="H332" s="52"/>
      <c r="I332" s="52"/>
      <c r="J332" s="52"/>
      <c r="K332" s="52"/>
      <c r="L332" s="52"/>
      <c r="M332" s="52"/>
      <c r="N332" s="52"/>
      <c r="O332" s="52"/>
      <c r="P332" s="52"/>
      <c r="Q332" s="52"/>
      <c r="R332" s="52"/>
      <c r="S332" s="52"/>
      <c r="T332" s="52"/>
      <c r="U332" s="52"/>
      <c r="V332" s="52"/>
      <c r="W332" s="52"/>
      <c r="X332" s="52"/>
      <c r="Y332" s="52"/>
      <c r="Z332" s="52"/>
    </row>
    <row r="333">
      <c r="A333" s="52"/>
      <c r="B333" s="52"/>
      <c r="C333" s="52"/>
      <c r="D333" s="52"/>
      <c r="E333" s="52"/>
      <c r="F333" s="52"/>
      <c r="G333" s="52"/>
      <c r="H333" s="52"/>
      <c r="I333" s="52"/>
      <c r="J333" s="52"/>
      <c r="K333" s="52"/>
      <c r="L333" s="52"/>
      <c r="M333" s="52"/>
      <c r="N333" s="52"/>
      <c r="O333" s="52"/>
      <c r="P333" s="52"/>
      <c r="Q333" s="52"/>
      <c r="R333" s="52"/>
      <c r="S333" s="52"/>
      <c r="T333" s="52"/>
      <c r="U333" s="52"/>
      <c r="V333" s="52"/>
      <c r="W333" s="52"/>
      <c r="X333" s="52"/>
      <c r="Y333" s="52"/>
      <c r="Z333" s="52"/>
    </row>
    <row r="334">
      <c r="A334" s="52"/>
      <c r="B334" s="52"/>
      <c r="C334" s="52"/>
      <c r="D334" s="52"/>
      <c r="E334" s="52"/>
      <c r="F334" s="52"/>
      <c r="G334" s="52"/>
      <c r="H334" s="52"/>
      <c r="I334" s="52"/>
      <c r="J334" s="52"/>
      <c r="K334" s="52"/>
      <c r="L334" s="52"/>
      <c r="M334" s="52"/>
      <c r="N334" s="52"/>
      <c r="O334" s="52"/>
      <c r="P334" s="52"/>
      <c r="Q334" s="52"/>
      <c r="R334" s="52"/>
      <c r="S334" s="52"/>
      <c r="T334" s="52"/>
      <c r="U334" s="52"/>
      <c r="V334" s="52"/>
      <c r="W334" s="52"/>
      <c r="X334" s="52"/>
      <c r="Y334" s="52"/>
      <c r="Z334" s="52"/>
    </row>
    <row r="335">
      <c r="A335" s="52"/>
      <c r="B335" s="52"/>
      <c r="C335" s="52"/>
      <c r="D335" s="52"/>
      <c r="E335" s="52"/>
      <c r="F335" s="52"/>
      <c r="G335" s="52"/>
      <c r="H335" s="52"/>
      <c r="I335" s="52"/>
      <c r="J335" s="52"/>
      <c r="K335" s="52"/>
      <c r="L335" s="52"/>
      <c r="M335" s="52"/>
      <c r="N335" s="52"/>
      <c r="O335" s="52"/>
      <c r="P335" s="52"/>
      <c r="Q335" s="52"/>
      <c r="R335" s="52"/>
      <c r="S335" s="52"/>
      <c r="T335" s="52"/>
      <c r="U335" s="52"/>
      <c r="V335" s="52"/>
      <c r="W335" s="52"/>
      <c r="X335" s="52"/>
      <c r="Y335" s="52"/>
      <c r="Z335" s="52"/>
    </row>
    <row r="336">
      <c r="A336" s="52"/>
      <c r="B336" s="52"/>
      <c r="C336" s="52"/>
      <c r="D336" s="52"/>
      <c r="E336" s="52"/>
      <c r="F336" s="52"/>
      <c r="G336" s="52"/>
      <c r="H336" s="52"/>
      <c r="I336" s="52"/>
      <c r="J336" s="52"/>
      <c r="K336" s="52"/>
      <c r="L336" s="52"/>
      <c r="M336" s="52"/>
      <c r="N336" s="52"/>
      <c r="O336" s="52"/>
      <c r="P336" s="52"/>
      <c r="Q336" s="52"/>
      <c r="R336" s="52"/>
      <c r="S336" s="52"/>
      <c r="T336" s="52"/>
      <c r="U336" s="52"/>
      <c r="V336" s="52"/>
      <c r="W336" s="52"/>
      <c r="X336" s="52"/>
      <c r="Y336" s="52"/>
      <c r="Z336" s="52"/>
    </row>
    <row r="337">
      <c r="A337" s="52"/>
      <c r="B337" s="52"/>
      <c r="C337" s="52"/>
      <c r="D337" s="52"/>
      <c r="E337" s="52"/>
      <c r="F337" s="52"/>
      <c r="G337" s="52"/>
      <c r="H337" s="52"/>
      <c r="I337" s="52"/>
      <c r="J337" s="52"/>
      <c r="K337" s="52"/>
      <c r="L337" s="52"/>
      <c r="M337" s="52"/>
      <c r="N337" s="52"/>
      <c r="O337" s="52"/>
      <c r="P337" s="52"/>
      <c r="Q337" s="52"/>
      <c r="R337" s="52"/>
      <c r="S337" s="52"/>
      <c r="T337" s="52"/>
      <c r="U337" s="52"/>
      <c r="V337" s="52"/>
      <c r="W337" s="52"/>
      <c r="X337" s="52"/>
      <c r="Y337" s="52"/>
      <c r="Z337" s="52"/>
    </row>
    <row r="338">
      <c r="A338" s="52"/>
      <c r="B338" s="52"/>
      <c r="C338" s="52"/>
      <c r="D338" s="52"/>
      <c r="E338" s="52"/>
      <c r="F338" s="52"/>
      <c r="G338" s="52"/>
      <c r="H338" s="52"/>
      <c r="I338" s="52"/>
      <c r="J338" s="52"/>
      <c r="K338" s="52"/>
      <c r="L338" s="52"/>
      <c r="M338" s="52"/>
      <c r="N338" s="52"/>
      <c r="O338" s="52"/>
      <c r="P338" s="52"/>
      <c r="Q338" s="52"/>
      <c r="R338" s="52"/>
      <c r="S338" s="52"/>
      <c r="T338" s="52"/>
      <c r="U338" s="52"/>
      <c r="V338" s="52"/>
      <c r="W338" s="52"/>
      <c r="X338" s="52"/>
      <c r="Y338" s="52"/>
      <c r="Z338" s="52"/>
    </row>
    <row r="339">
      <c r="A339" s="52"/>
      <c r="B339" s="52"/>
      <c r="C339" s="52"/>
      <c r="D339" s="52"/>
      <c r="E339" s="52"/>
      <c r="F339" s="52"/>
      <c r="G339" s="52"/>
      <c r="H339" s="52"/>
      <c r="I339" s="52"/>
      <c r="J339" s="52"/>
      <c r="K339" s="52"/>
      <c r="L339" s="52"/>
      <c r="M339" s="52"/>
      <c r="N339" s="52"/>
      <c r="O339" s="52"/>
      <c r="P339" s="52"/>
      <c r="Q339" s="52"/>
      <c r="R339" s="52"/>
      <c r="S339" s="52"/>
      <c r="T339" s="52"/>
      <c r="U339" s="52"/>
      <c r="V339" s="52"/>
      <c r="W339" s="52"/>
      <c r="X339" s="52"/>
      <c r="Y339" s="52"/>
      <c r="Z339" s="52"/>
    </row>
    <row r="340">
      <c r="A340" s="52"/>
      <c r="B340" s="52"/>
      <c r="C340" s="52"/>
      <c r="D340" s="52"/>
      <c r="E340" s="52"/>
      <c r="F340" s="52"/>
      <c r="G340" s="52"/>
      <c r="H340" s="52"/>
      <c r="I340" s="52"/>
      <c r="J340" s="52"/>
      <c r="K340" s="52"/>
      <c r="L340" s="52"/>
      <c r="M340" s="52"/>
      <c r="N340" s="52"/>
      <c r="O340" s="52"/>
      <c r="P340" s="52"/>
      <c r="Q340" s="52"/>
      <c r="R340" s="52"/>
      <c r="S340" s="52"/>
      <c r="T340" s="52"/>
      <c r="U340" s="52"/>
      <c r="V340" s="52"/>
      <c r="W340" s="52"/>
      <c r="X340" s="52"/>
      <c r="Y340" s="52"/>
      <c r="Z340" s="52"/>
    </row>
    <row r="341">
      <c r="A341" s="52"/>
      <c r="B341" s="52"/>
      <c r="C341" s="52"/>
      <c r="D341" s="52"/>
      <c r="E341" s="52"/>
      <c r="F341" s="52"/>
      <c r="G341" s="52"/>
      <c r="H341" s="52"/>
      <c r="I341" s="52"/>
      <c r="J341" s="52"/>
      <c r="K341" s="52"/>
      <c r="L341" s="52"/>
      <c r="M341" s="52"/>
      <c r="N341" s="52"/>
      <c r="O341" s="52"/>
      <c r="P341" s="52"/>
      <c r="Q341" s="52"/>
      <c r="R341" s="52"/>
      <c r="S341" s="52"/>
      <c r="T341" s="52"/>
      <c r="U341" s="52"/>
      <c r="V341" s="52"/>
      <c r="W341" s="52"/>
      <c r="X341" s="52"/>
      <c r="Y341" s="52"/>
      <c r="Z341" s="52"/>
    </row>
    <row r="342">
      <c r="A342" s="52"/>
      <c r="B342" s="52"/>
      <c r="C342" s="52"/>
      <c r="D342" s="52"/>
      <c r="E342" s="52"/>
      <c r="F342" s="52"/>
      <c r="G342" s="52"/>
      <c r="H342" s="52"/>
      <c r="I342" s="52"/>
      <c r="J342" s="52"/>
      <c r="K342" s="52"/>
      <c r="L342" s="52"/>
      <c r="M342" s="52"/>
      <c r="N342" s="52"/>
      <c r="O342" s="52"/>
      <c r="P342" s="52"/>
      <c r="Q342" s="52"/>
      <c r="R342" s="52"/>
      <c r="S342" s="52"/>
      <c r="T342" s="52"/>
      <c r="U342" s="52"/>
      <c r="V342" s="52"/>
      <c r="W342" s="52"/>
      <c r="X342" s="52"/>
      <c r="Y342" s="52"/>
      <c r="Z342" s="52"/>
    </row>
    <row r="343">
      <c r="A343" s="52"/>
      <c r="B343" s="52"/>
      <c r="C343" s="52"/>
      <c r="D343" s="52"/>
      <c r="E343" s="52"/>
      <c r="F343" s="52"/>
      <c r="G343" s="52"/>
      <c r="H343" s="52"/>
      <c r="I343" s="52"/>
      <c r="J343" s="52"/>
      <c r="K343" s="52"/>
      <c r="L343" s="52"/>
      <c r="M343" s="52"/>
      <c r="N343" s="52"/>
      <c r="O343" s="52"/>
      <c r="P343" s="52"/>
      <c r="Q343" s="52"/>
      <c r="R343" s="52"/>
      <c r="S343" s="52"/>
      <c r="T343" s="52"/>
      <c r="U343" s="52"/>
      <c r="V343" s="52"/>
      <c r="W343" s="52"/>
      <c r="X343" s="52"/>
      <c r="Y343" s="52"/>
      <c r="Z343" s="52"/>
    </row>
    <row r="344">
      <c r="A344" s="52"/>
      <c r="B344" s="52"/>
      <c r="C344" s="52"/>
      <c r="D344" s="52"/>
      <c r="E344" s="52"/>
      <c r="F344" s="52"/>
      <c r="G344" s="52"/>
      <c r="H344" s="52"/>
      <c r="I344" s="52"/>
      <c r="J344" s="52"/>
      <c r="K344" s="52"/>
      <c r="L344" s="52"/>
      <c r="M344" s="52"/>
      <c r="N344" s="52"/>
      <c r="O344" s="52"/>
      <c r="P344" s="52"/>
      <c r="Q344" s="52"/>
      <c r="R344" s="52"/>
      <c r="S344" s="52"/>
      <c r="T344" s="52"/>
      <c r="U344" s="52"/>
      <c r="V344" s="52"/>
      <c r="W344" s="52"/>
      <c r="X344" s="52"/>
      <c r="Y344" s="52"/>
      <c r="Z344" s="52"/>
    </row>
    <row r="345">
      <c r="A345" s="52"/>
      <c r="B345" s="52"/>
      <c r="C345" s="52"/>
      <c r="D345" s="52"/>
      <c r="E345" s="52"/>
      <c r="F345" s="52"/>
      <c r="G345" s="52"/>
      <c r="H345" s="52"/>
      <c r="I345" s="52"/>
      <c r="J345" s="52"/>
      <c r="K345" s="52"/>
      <c r="L345" s="52"/>
      <c r="M345" s="52"/>
      <c r="N345" s="52"/>
      <c r="O345" s="52"/>
      <c r="P345" s="52"/>
      <c r="Q345" s="52"/>
      <c r="R345" s="52"/>
      <c r="S345" s="52"/>
      <c r="T345" s="52"/>
      <c r="U345" s="52"/>
      <c r="V345" s="52"/>
      <c r="W345" s="52"/>
      <c r="X345" s="52"/>
      <c r="Y345" s="52"/>
      <c r="Z345" s="52"/>
    </row>
    <row r="346">
      <c r="A346" s="52"/>
      <c r="B346" s="52"/>
      <c r="C346" s="52"/>
      <c r="D346" s="52"/>
      <c r="E346" s="52"/>
      <c r="F346" s="52"/>
      <c r="G346" s="52"/>
      <c r="H346" s="52"/>
      <c r="I346" s="52"/>
      <c r="J346" s="52"/>
      <c r="K346" s="52"/>
      <c r="L346" s="52"/>
      <c r="M346" s="52"/>
      <c r="N346" s="52"/>
      <c r="O346" s="52"/>
      <c r="P346" s="52"/>
      <c r="Q346" s="52"/>
      <c r="R346" s="52"/>
      <c r="S346" s="52"/>
      <c r="T346" s="52"/>
      <c r="U346" s="52"/>
      <c r="V346" s="52"/>
      <c r="W346" s="52"/>
      <c r="X346" s="52"/>
      <c r="Y346" s="52"/>
      <c r="Z346" s="52"/>
    </row>
    <row r="347">
      <c r="A347" s="52"/>
      <c r="B347" s="52"/>
      <c r="C347" s="52"/>
      <c r="D347" s="52"/>
      <c r="E347" s="52"/>
      <c r="F347" s="52"/>
      <c r="G347" s="52"/>
      <c r="H347" s="52"/>
      <c r="I347" s="52"/>
      <c r="J347" s="52"/>
      <c r="K347" s="52"/>
      <c r="L347" s="52"/>
      <c r="M347" s="52"/>
      <c r="N347" s="52"/>
      <c r="O347" s="52"/>
      <c r="P347" s="52"/>
      <c r="Q347" s="52"/>
      <c r="R347" s="52"/>
      <c r="S347" s="52"/>
      <c r="T347" s="52"/>
      <c r="U347" s="52"/>
      <c r="V347" s="52"/>
      <c r="W347" s="52"/>
      <c r="X347" s="52"/>
      <c r="Y347" s="52"/>
      <c r="Z347" s="52"/>
    </row>
    <row r="348">
      <c r="A348" s="52"/>
      <c r="B348" s="52"/>
      <c r="C348" s="52"/>
      <c r="D348" s="52"/>
      <c r="E348" s="52"/>
      <c r="F348" s="52"/>
      <c r="G348" s="52"/>
      <c r="H348" s="52"/>
      <c r="I348" s="52"/>
      <c r="J348" s="52"/>
      <c r="K348" s="52"/>
      <c r="L348" s="52"/>
      <c r="M348" s="52"/>
      <c r="N348" s="52"/>
      <c r="O348" s="52"/>
      <c r="P348" s="52"/>
      <c r="Q348" s="52"/>
      <c r="R348" s="52"/>
      <c r="S348" s="52"/>
      <c r="T348" s="52"/>
      <c r="U348" s="52"/>
      <c r="V348" s="52"/>
      <c r="W348" s="52"/>
      <c r="X348" s="52"/>
      <c r="Y348" s="52"/>
      <c r="Z348" s="52"/>
    </row>
    <row r="349">
      <c r="A349" s="52"/>
      <c r="B349" s="52"/>
      <c r="C349" s="52"/>
      <c r="D349" s="52"/>
      <c r="E349" s="52"/>
      <c r="F349" s="52"/>
      <c r="G349" s="52"/>
      <c r="H349" s="52"/>
      <c r="I349" s="52"/>
      <c r="J349" s="52"/>
      <c r="K349" s="52"/>
      <c r="L349" s="52"/>
      <c r="M349" s="52"/>
      <c r="N349" s="52"/>
      <c r="O349" s="52"/>
      <c r="P349" s="52"/>
      <c r="Q349" s="52"/>
      <c r="R349" s="52"/>
      <c r="S349" s="52"/>
      <c r="T349" s="52"/>
      <c r="U349" s="52"/>
      <c r="V349" s="52"/>
      <c r="W349" s="52"/>
      <c r="X349" s="52"/>
      <c r="Y349" s="52"/>
      <c r="Z349" s="52"/>
    </row>
    <row r="350">
      <c r="A350" s="52"/>
      <c r="B350" s="52"/>
      <c r="C350" s="52"/>
      <c r="D350" s="52"/>
      <c r="E350" s="52"/>
      <c r="F350" s="52"/>
      <c r="G350" s="52"/>
      <c r="H350" s="52"/>
      <c r="I350" s="52"/>
      <c r="J350" s="52"/>
      <c r="K350" s="52"/>
      <c r="L350" s="52"/>
      <c r="M350" s="52"/>
      <c r="N350" s="52"/>
      <c r="O350" s="52"/>
      <c r="P350" s="52"/>
      <c r="Q350" s="52"/>
      <c r="R350" s="52"/>
      <c r="S350" s="52"/>
      <c r="T350" s="52"/>
      <c r="U350" s="52"/>
      <c r="V350" s="52"/>
      <c r="W350" s="52"/>
      <c r="X350" s="52"/>
      <c r="Y350" s="52"/>
      <c r="Z350" s="52"/>
    </row>
    <row r="351">
      <c r="A351" s="52"/>
      <c r="B351" s="52"/>
      <c r="C351" s="52"/>
      <c r="D351" s="52"/>
      <c r="E351" s="52"/>
      <c r="F351" s="52"/>
      <c r="G351" s="52"/>
      <c r="H351" s="52"/>
      <c r="I351" s="52"/>
      <c r="J351" s="52"/>
      <c r="K351" s="52"/>
      <c r="L351" s="52"/>
      <c r="M351" s="52"/>
      <c r="N351" s="52"/>
      <c r="O351" s="52"/>
      <c r="P351" s="52"/>
      <c r="Q351" s="52"/>
      <c r="R351" s="52"/>
      <c r="S351" s="52"/>
      <c r="T351" s="52"/>
      <c r="U351" s="52"/>
      <c r="V351" s="52"/>
      <c r="W351" s="52"/>
      <c r="X351" s="52"/>
      <c r="Y351" s="52"/>
      <c r="Z351" s="52"/>
    </row>
    <row r="352">
      <c r="A352" s="52"/>
      <c r="B352" s="52"/>
      <c r="C352" s="52"/>
      <c r="D352" s="52"/>
      <c r="E352" s="52"/>
      <c r="F352" s="52"/>
      <c r="G352" s="52"/>
      <c r="H352" s="52"/>
      <c r="I352" s="52"/>
      <c r="J352" s="52"/>
      <c r="K352" s="52"/>
      <c r="L352" s="52"/>
      <c r="M352" s="52"/>
      <c r="N352" s="52"/>
      <c r="O352" s="52"/>
      <c r="P352" s="52"/>
      <c r="Q352" s="52"/>
      <c r="R352" s="52"/>
      <c r="S352" s="52"/>
      <c r="T352" s="52"/>
      <c r="U352" s="52"/>
      <c r="V352" s="52"/>
      <c r="W352" s="52"/>
      <c r="X352" s="52"/>
      <c r="Y352" s="52"/>
      <c r="Z352" s="52"/>
    </row>
    <row r="353">
      <c r="A353" s="52"/>
      <c r="B353" s="52"/>
      <c r="C353" s="52"/>
      <c r="D353" s="52"/>
      <c r="E353" s="52"/>
      <c r="F353" s="52"/>
      <c r="G353" s="52"/>
      <c r="H353" s="52"/>
      <c r="I353" s="52"/>
      <c r="J353" s="52"/>
      <c r="K353" s="52"/>
      <c r="L353" s="52"/>
      <c r="M353" s="52"/>
      <c r="N353" s="52"/>
      <c r="O353" s="52"/>
      <c r="P353" s="52"/>
      <c r="Q353" s="52"/>
      <c r="R353" s="52"/>
      <c r="S353" s="52"/>
      <c r="T353" s="52"/>
      <c r="U353" s="52"/>
      <c r="V353" s="52"/>
      <c r="W353" s="52"/>
      <c r="X353" s="52"/>
      <c r="Y353" s="52"/>
      <c r="Z353" s="52"/>
    </row>
    <row r="354">
      <c r="A354" s="52"/>
      <c r="B354" s="52"/>
      <c r="C354" s="52"/>
      <c r="D354" s="52"/>
      <c r="E354" s="52"/>
      <c r="F354" s="52"/>
      <c r="G354" s="52"/>
      <c r="H354" s="52"/>
      <c r="I354" s="52"/>
      <c r="J354" s="52"/>
      <c r="K354" s="52"/>
      <c r="L354" s="52"/>
      <c r="M354" s="52"/>
      <c r="N354" s="52"/>
      <c r="O354" s="52"/>
      <c r="P354" s="52"/>
      <c r="Q354" s="52"/>
      <c r="R354" s="52"/>
      <c r="S354" s="52"/>
      <c r="T354" s="52"/>
      <c r="U354" s="52"/>
      <c r="V354" s="52"/>
      <c r="W354" s="52"/>
      <c r="X354" s="52"/>
      <c r="Y354" s="52"/>
      <c r="Z354" s="52"/>
    </row>
    <row r="355">
      <c r="A355" s="52"/>
      <c r="B355" s="52"/>
      <c r="C355" s="52"/>
      <c r="D355" s="52"/>
      <c r="E355" s="52"/>
      <c r="F355" s="52"/>
      <c r="G355" s="52"/>
      <c r="H355" s="52"/>
      <c r="I355" s="52"/>
      <c r="J355" s="52"/>
      <c r="K355" s="52"/>
      <c r="L355" s="52"/>
      <c r="M355" s="52"/>
      <c r="N355" s="52"/>
      <c r="O355" s="52"/>
      <c r="P355" s="52"/>
      <c r="Q355" s="52"/>
      <c r="R355" s="52"/>
      <c r="S355" s="52"/>
      <c r="T355" s="52"/>
      <c r="U355" s="52"/>
      <c r="V355" s="52"/>
      <c r="W355" s="52"/>
      <c r="X355" s="52"/>
      <c r="Y355" s="52"/>
      <c r="Z355" s="52"/>
    </row>
    <row r="356">
      <c r="A356" s="52"/>
      <c r="B356" s="52"/>
      <c r="C356" s="52"/>
      <c r="D356" s="52"/>
      <c r="E356" s="52"/>
      <c r="F356" s="52"/>
      <c r="G356" s="52"/>
      <c r="H356" s="52"/>
      <c r="I356" s="52"/>
      <c r="J356" s="52"/>
      <c r="K356" s="52"/>
      <c r="L356" s="52"/>
      <c r="M356" s="52"/>
      <c r="N356" s="52"/>
      <c r="O356" s="52"/>
      <c r="P356" s="52"/>
      <c r="Q356" s="52"/>
      <c r="R356" s="52"/>
      <c r="S356" s="52"/>
      <c r="T356" s="52"/>
      <c r="U356" s="52"/>
      <c r="V356" s="52"/>
      <c r="W356" s="52"/>
      <c r="X356" s="52"/>
      <c r="Y356" s="52"/>
      <c r="Z356" s="52"/>
    </row>
    <row r="357">
      <c r="A357" s="52"/>
      <c r="B357" s="52"/>
      <c r="C357" s="52"/>
      <c r="D357" s="52"/>
      <c r="E357" s="52"/>
      <c r="F357" s="52"/>
      <c r="G357" s="52"/>
      <c r="H357" s="52"/>
      <c r="I357" s="52"/>
      <c r="J357" s="52"/>
      <c r="K357" s="52"/>
      <c r="L357" s="52"/>
      <c r="M357" s="52"/>
      <c r="N357" s="52"/>
      <c r="O357" s="52"/>
      <c r="P357" s="52"/>
      <c r="Q357" s="52"/>
      <c r="R357" s="52"/>
      <c r="S357" s="52"/>
      <c r="T357" s="52"/>
      <c r="U357" s="52"/>
      <c r="V357" s="52"/>
      <c r="W357" s="52"/>
      <c r="X357" s="52"/>
      <c r="Y357" s="52"/>
      <c r="Z357" s="52"/>
    </row>
    <row r="358">
      <c r="A358" s="52"/>
      <c r="B358" s="52"/>
      <c r="C358" s="52"/>
      <c r="D358" s="52"/>
      <c r="E358" s="52"/>
      <c r="F358" s="52"/>
      <c r="G358" s="52"/>
      <c r="H358" s="52"/>
      <c r="I358" s="52"/>
      <c r="J358" s="52"/>
      <c r="K358" s="52"/>
      <c r="L358" s="52"/>
      <c r="M358" s="52"/>
      <c r="N358" s="52"/>
      <c r="O358" s="52"/>
      <c r="P358" s="52"/>
      <c r="Q358" s="52"/>
      <c r="R358" s="52"/>
      <c r="S358" s="52"/>
      <c r="T358" s="52"/>
      <c r="U358" s="52"/>
      <c r="V358" s="52"/>
      <c r="W358" s="52"/>
      <c r="X358" s="52"/>
      <c r="Y358" s="52"/>
      <c r="Z358" s="52"/>
    </row>
    <row r="359">
      <c r="A359" s="52"/>
      <c r="B359" s="52"/>
      <c r="C359" s="52"/>
      <c r="D359" s="52"/>
      <c r="E359" s="52"/>
      <c r="F359" s="52"/>
      <c r="G359" s="52"/>
      <c r="H359" s="52"/>
      <c r="I359" s="52"/>
      <c r="J359" s="52"/>
      <c r="K359" s="52"/>
      <c r="L359" s="52"/>
      <c r="M359" s="52"/>
      <c r="N359" s="52"/>
      <c r="O359" s="52"/>
      <c r="P359" s="52"/>
      <c r="Q359" s="52"/>
      <c r="R359" s="52"/>
      <c r="S359" s="52"/>
      <c r="T359" s="52"/>
      <c r="U359" s="52"/>
      <c r="V359" s="52"/>
      <c r="W359" s="52"/>
      <c r="X359" s="52"/>
      <c r="Y359" s="52"/>
      <c r="Z359" s="52"/>
    </row>
    <row r="360">
      <c r="A360" s="52"/>
      <c r="B360" s="52"/>
      <c r="C360" s="52"/>
      <c r="D360" s="52"/>
      <c r="E360" s="52"/>
      <c r="F360" s="52"/>
      <c r="G360" s="52"/>
      <c r="H360" s="52"/>
      <c r="I360" s="52"/>
      <c r="J360" s="52"/>
      <c r="K360" s="52"/>
      <c r="L360" s="52"/>
      <c r="M360" s="52"/>
      <c r="N360" s="52"/>
      <c r="O360" s="52"/>
      <c r="P360" s="52"/>
      <c r="Q360" s="52"/>
      <c r="R360" s="52"/>
      <c r="S360" s="52"/>
      <c r="T360" s="52"/>
      <c r="U360" s="52"/>
      <c r="V360" s="52"/>
      <c r="W360" s="52"/>
      <c r="X360" s="52"/>
      <c r="Y360" s="52"/>
      <c r="Z360" s="52"/>
    </row>
    <row r="361">
      <c r="A361" s="52"/>
      <c r="B361" s="52"/>
      <c r="C361" s="52"/>
      <c r="D361" s="52"/>
      <c r="E361" s="52"/>
      <c r="F361" s="52"/>
      <c r="G361" s="52"/>
      <c r="H361" s="52"/>
      <c r="I361" s="52"/>
      <c r="J361" s="52"/>
      <c r="K361" s="52"/>
      <c r="L361" s="52"/>
      <c r="M361" s="52"/>
      <c r="N361" s="52"/>
      <c r="O361" s="52"/>
      <c r="P361" s="52"/>
      <c r="Q361" s="52"/>
      <c r="R361" s="52"/>
      <c r="S361" s="52"/>
      <c r="T361" s="52"/>
      <c r="U361" s="52"/>
      <c r="V361" s="52"/>
      <c r="W361" s="52"/>
      <c r="X361" s="52"/>
      <c r="Y361" s="52"/>
      <c r="Z361" s="52"/>
    </row>
    <row r="362">
      <c r="A362" s="52"/>
      <c r="B362" s="52"/>
      <c r="C362" s="52"/>
      <c r="D362" s="52"/>
      <c r="E362" s="52"/>
      <c r="F362" s="52"/>
      <c r="G362" s="52"/>
      <c r="H362" s="52"/>
      <c r="I362" s="52"/>
      <c r="J362" s="52"/>
      <c r="K362" s="52"/>
      <c r="L362" s="52"/>
      <c r="M362" s="52"/>
      <c r="N362" s="52"/>
      <c r="O362" s="52"/>
      <c r="P362" s="52"/>
      <c r="Q362" s="52"/>
      <c r="R362" s="52"/>
      <c r="S362" s="52"/>
      <c r="T362" s="52"/>
      <c r="U362" s="52"/>
      <c r="V362" s="52"/>
      <c r="W362" s="52"/>
      <c r="X362" s="52"/>
      <c r="Y362" s="52"/>
      <c r="Z362" s="52"/>
    </row>
    <row r="363">
      <c r="A363" s="52"/>
      <c r="B363" s="52"/>
      <c r="C363" s="52"/>
      <c r="D363" s="52"/>
      <c r="E363" s="52"/>
      <c r="F363" s="52"/>
      <c r="G363" s="52"/>
      <c r="H363" s="52"/>
      <c r="I363" s="52"/>
      <c r="J363" s="52"/>
      <c r="K363" s="52"/>
      <c r="L363" s="52"/>
      <c r="M363" s="52"/>
      <c r="N363" s="52"/>
      <c r="O363" s="52"/>
      <c r="P363" s="52"/>
      <c r="Q363" s="52"/>
      <c r="R363" s="52"/>
      <c r="S363" s="52"/>
      <c r="T363" s="52"/>
      <c r="U363" s="52"/>
      <c r="V363" s="52"/>
      <c r="W363" s="52"/>
      <c r="X363" s="52"/>
      <c r="Y363" s="52"/>
      <c r="Z363" s="52"/>
    </row>
    <row r="364">
      <c r="A364" s="52"/>
      <c r="B364" s="52"/>
      <c r="C364" s="52"/>
      <c r="D364" s="52"/>
      <c r="E364" s="52"/>
      <c r="F364" s="52"/>
      <c r="G364" s="52"/>
      <c r="H364" s="52"/>
      <c r="I364" s="52"/>
      <c r="J364" s="52"/>
      <c r="K364" s="52"/>
      <c r="L364" s="52"/>
      <c r="M364" s="52"/>
      <c r="N364" s="52"/>
      <c r="O364" s="52"/>
      <c r="P364" s="52"/>
      <c r="Q364" s="52"/>
      <c r="R364" s="52"/>
      <c r="S364" s="52"/>
      <c r="T364" s="52"/>
      <c r="U364" s="52"/>
      <c r="V364" s="52"/>
      <c r="W364" s="52"/>
      <c r="X364" s="52"/>
      <c r="Y364" s="52"/>
      <c r="Z364" s="52"/>
    </row>
    <row r="365">
      <c r="A365" s="52"/>
      <c r="B365" s="52"/>
      <c r="C365" s="52"/>
      <c r="D365" s="52"/>
      <c r="E365" s="52"/>
      <c r="F365" s="52"/>
      <c r="G365" s="52"/>
      <c r="H365" s="52"/>
      <c r="I365" s="52"/>
      <c r="J365" s="52"/>
      <c r="K365" s="52"/>
      <c r="L365" s="52"/>
      <c r="M365" s="52"/>
      <c r="N365" s="52"/>
      <c r="O365" s="52"/>
      <c r="P365" s="52"/>
      <c r="Q365" s="52"/>
      <c r="R365" s="52"/>
      <c r="S365" s="52"/>
      <c r="T365" s="52"/>
      <c r="U365" s="52"/>
      <c r="V365" s="52"/>
      <c r="W365" s="52"/>
      <c r="X365" s="52"/>
      <c r="Y365" s="52"/>
      <c r="Z365" s="52"/>
    </row>
    <row r="366">
      <c r="A366" s="52"/>
      <c r="B366" s="52"/>
      <c r="C366" s="52"/>
      <c r="D366" s="52"/>
      <c r="E366" s="52"/>
      <c r="F366" s="52"/>
      <c r="G366" s="52"/>
      <c r="H366" s="52"/>
      <c r="I366" s="52"/>
      <c r="J366" s="52"/>
      <c r="K366" s="52"/>
      <c r="L366" s="52"/>
      <c r="M366" s="52"/>
      <c r="N366" s="52"/>
      <c r="O366" s="52"/>
      <c r="P366" s="52"/>
      <c r="Q366" s="52"/>
      <c r="R366" s="52"/>
      <c r="S366" s="52"/>
      <c r="T366" s="52"/>
      <c r="U366" s="52"/>
      <c r="V366" s="52"/>
      <c r="W366" s="52"/>
      <c r="X366" s="52"/>
      <c r="Y366" s="52"/>
      <c r="Z366" s="52"/>
    </row>
    <row r="367">
      <c r="A367" s="52"/>
      <c r="B367" s="52"/>
      <c r="C367" s="52"/>
      <c r="D367" s="52"/>
      <c r="E367" s="52"/>
      <c r="F367" s="52"/>
      <c r="G367" s="52"/>
      <c r="H367" s="52"/>
      <c r="I367" s="52"/>
      <c r="J367" s="52"/>
      <c r="K367" s="52"/>
      <c r="L367" s="52"/>
      <c r="M367" s="52"/>
      <c r="N367" s="52"/>
      <c r="O367" s="52"/>
      <c r="P367" s="52"/>
      <c r="Q367" s="52"/>
      <c r="R367" s="52"/>
      <c r="S367" s="52"/>
      <c r="T367" s="52"/>
      <c r="U367" s="52"/>
      <c r="V367" s="52"/>
      <c r="W367" s="52"/>
      <c r="X367" s="52"/>
      <c r="Y367" s="52"/>
      <c r="Z367" s="52"/>
    </row>
    <row r="368">
      <c r="A368" s="52"/>
      <c r="B368" s="52"/>
      <c r="C368" s="52"/>
      <c r="D368" s="52"/>
      <c r="E368" s="52"/>
      <c r="F368" s="52"/>
      <c r="G368" s="52"/>
      <c r="H368" s="52"/>
      <c r="I368" s="52"/>
      <c r="J368" s="52"/>
      <c r="K368" s="52"/>
      <c r="L368" s="52"/>
      <c r="M368" s="52"/>
      <c r="N368" s="52"/>
      <c r="O368" s="52"/>
      <c r="P368" s="52"/>
      <c r="Q368" s="52"/>
      <c r="R368" s="52"/>
      <c r="S368" s="52"/>
      <c r="T368" s="52"/>
      <c r="U368" s="52"/>
      <c r="V368" s="52"/>
      <c r="W368" s="52"/>
      <c r="X368" s="52"/>
      <c r="Y368" s="52"/>
      <c r="Z368" s="52"/>
    </row>
    <row r="369">
      <c r="A369" s="52"/>
      <c r="B369" s="52"/>
      <c r="C369" s="52"/>
      <c r="D369" s="52"/>
      <c r="E369" s="52"/>
      <c r="F369" s="52"/>
      <c r="G369" s="52"/>
      <c r="H369" s="52"/>
      <c r="I369" s="52"/>
      <c r="J369" s="52"/>
      <c r="K369" s="52"/>
      <c r="L369" s="52"/>
      <c r="M369" s="52"/>
      <c r="N369" s="52"/>
      <c r="O369" s="52"/>
      <c r="P369" s="52"/>
      <c r="Q369" s="52"/>
      <c r="R369" s="52"/>
      <c r="S369" s="52"/>
      <c r="T369" s="52"/>
      <c r="U369" s="52"/>
      <c r="V369" s="52"/>
      <c r="W369" s="52"/>
      <c r="X369" s="52"/>
      <c r="Y369" s="52"/>
      <c r="Z369" s="52"/>
    </row>
    <row r="370">
      <c r="A370" s="52"/>
      <c r="B370" s="52"/>
      <c r="C370" s="52"/>
      <c r="D370" s="52"/>
      <c r="E370" s="52"/>
      <c r="F370" s="52"/>
      <c r="G370" s="52"/>
      <c r="H370" s="52"/>
      <c r="I370" s="52"/>
      <c r="J370" s="52"/>
      <c r="K370" s="52"/>
      <c r="L370" s="52"/>
      <c r="M370" s="52"/>
      <c r="N370" s="52"/>
      <c r="O370" s="52"/>
      <c r="P370" s="52"/>
      <c r="Q370" s="52"/>
      <c r="R370" s="52"/>
      <c r="S370" s="52"/>
      <c r="T370" s="52"/>
      <c r="U370" s="52"/>
      <c r="V370" s="52"/>
      <c r="W370" s="52"/>
      <c r="X370" s="52"/>
      <c r="Y370" s="52"/>
      <c r="Z370" s="52"/>
    </row>
    <row r="371">
      <c r="A371" s="52"/>
      <c r="B371" s="52"/>
      <c r="C371" s="52"/>
      <c r="D371" s="52"/>
      <c r="E371" s="52"/>
      <c r="F371" s="52"/>
      <c r="G371" s="52"/>
      <c r="H371" s="52"/>
      <c r="I371" s="52"/>
      <c r="J371" s="52"/>
      <c r="K371" s="52"/>
      <c r="L371" s="52"/>
      <c r="M371" s="52"/>
      <c r="N371" s="52"/>
      <c r="O371" s="52"/>
      <c r="P371" s="52"/>
      <c r="Q371" s="52"/>
      <c r="R371" s="52"/>
      <c r="S371" s="52"/>
      <c r="T371" s="52"/>
      <c r="U371" s="52"/>
      <c r="V371" s="52"/>
      <c r="W371" s="52"/>
      <c r="X371" s="52"/>
      <c r="Y371" s="52"/>
      <c r="Z371" s="52"/>
    </row>
    <row r="372">
      <c r="A372" s="52"/>
      <c r="B372" s="52"/>
      <c r="C372" s="52"/>
      <c r="D372" s="52"/>
      <c r="E372" s="52"/>
      <c r="F372" s="52"/>
      <c r="G372" s="52"/>
      <c r="H372" s="52"/>
      <c r="I372" s="52"/>
      <c r="J372" s="52"/>
      <c r="K372" s="52"/>
      <c r="L372" s="52"/>
      <c r="M372" s="52"/>
      <c r="N372" s="52"/>
      <c r="O372" s="52"/>
      <c r="P372" s="52"/>
      <c r="Q372" s="52"/>
      <c r="R372" s="52"/>
      <c r="S372" s="52"/>
      <c r="T372" s="52"/>
      <c r="U372" s="52"/>
      <c r="V372" s="52"/>
      <c r="W372" s="52"/>
      <c r="X372" s="52"/>
      <c r="Y372" s="52"/>
      <c r="Z372" s="52"/>
    </row>
    <row r="373">
      <c r="A373" s="52"/>
      <c r="B373" s="52"/>
      <c r="C373" s="52"/>
      <c r="D373" s="52"/>
      <c r="E373" s="52"/>
      <c r="F373" s="52"/>
      <c r="G373" s="52"/>
      <c r="H373" s="52"/>
      <c r="I373" s="52"/>
      <c r="J373" s="52"/>
      <c r="K373" s="52"/>
      <c r="L373" s="52"/>
      <c r="M373" s="52"/>
      <c r="N373" s="52"/>
      <c r="O373" s="52"/>
      <c r="P373" s="52"/>
      <c r="Q373" s="52"/>
      <c r="R373" s="52"/>
      <c r="S373" s="52"/>
      <c r="T373" s="52"/>
      <c r="U373" s="52"/>
      <c r="V373" s="52"/>
      <c r="W373" s="52"/>
      <c r="X373" s="52"/>
      <c r="Y373" s="52"/>
      <c r="Z373" s="52"/>
    </row>
    <row r="374">
      <c r="A374" s="52"/>
      <c r="B374" s="52"/>
      <c r="C374" s="52"/>
      <c r="D374" s="52"/>
      <c r="E374" s="52"/>
      <c r="F374" s="52"/>
      <c r="G374" s="52"/>
      <c r="H374" s="52"/>
      <c r="I374" s="52"/>
      <c r="J374" s="52"/>
      <c r="K374" s="52"/>
      <c r="L374" s="52"/>
      <c r="M374" s="52"/>
      <c r="N374" s="52"/>
      <c r="O374" s="52"/>
      <c r="P374" s="52"/>
      <c r="Q374" s="52"/>
      <c r="R374" s="52"/>
      <c r="S374" s="52"/>
      <c r="T374" s="52"/>
      <c r="U374" s="52"/>
      <c r="V374" s="52"/>
      <c r="W374" s="52"/>
      <c r="X374" s="52"/>
      <c r="Y374" s="52"/>
      <c r="Z374" s="52"/>
    </row>
    <row r="375">
      <c r="A375" s="52"/>
      <c r="B375" s="52"/>
      <c r="C375" s="52"/>
      <c r="D375" s="52"/>
      <c r="E375" s="52"/>
      <c r="F375" s="52"/>
      <c r="G375" s="52"/>
      <c r="H375" s="52"/>
      <c r="I375" s="52"/>
      <c r="J375" s="52"/>
      <c r="K375" s="52"/>
      <c r="L375" s="52"/>
      <c r="M375" s="52"/>
      <c r="N375" s="52"/>
      <c r="O375" s="52"/>
      <c r="P375" s="52"/>
      <c r="Q375" s="52"/>
      <c r="R375" s="52"/>
      <c r="S375" s="52"/>
      <c r="T375" s="52"/>
      <c r="U375" s="52"/>
      <c r="V375" s="52"/>
      <c r="W375" s="52"/>
      <c r="X375" s="52"/>
      <c r="Y375" s="52"/>
      <c r="Z375" s="52"/>
    </row>
    <row r="376">
      <c r="A376" s="52"/>
      <c r="B376" s="52"/>
      <c r="C376" s="52"/>
      <c r="D376" s="52"/>
      <c r="E376" s="52"/>
      <c r="F376" s="52"/>
      <c r="G376" s="52"/>
      <c r="H376" s="52"/>
      <c r="I376" s="52"/>
      <c r="J376" s="52"/>
      <c r="K376" s="52"/>
      <c r="L376" s="52"/>
      <c r="M376" s="52"/>
      <c r="N376" s="52"/>
      <c r="O376" s="52"/>
      <c r="P376" s="52"/>
      <c r="Q376" s="52"/>
      <c r="R376" s="52"/>
      <c r="S376" s="52"/>
      <c r="T376" s="52"/>
      <c r="U376" s="52"/>
      <c r="V376" s="52"/>
      <c r="W376" s="52"/>
      <c r="X376" s="52"/>
      <c r="Y376" s="52"/>
      <c r="Z376" s="52"/>
    </row>
    <row r="377">
      <c r="A377" s="52"/>
      <c r="B377" s="52"/>
      <c r="C377" s="52"/>
      <c r="D377" s="52"/>
      <c r="E377" s="52"/>
      <c r="F377" s="52"/>
      <c r="G377" s="52"/>
      <c r="H377" s="52"/>
      <c r="I377" s="52"/>
      <c r="J377" s="52"/>
      <c r="K377" s="52"/>
      <c r="L377" s="52"/>
      <c r="M377" s="52"/>
      <c r="N377" s="52"/>
      <c r="O377" s="52"/>
      <c r="P377" s="52"/>
      <c r="Q377" s="52"/>
      <c r="R377" s="52"/>
      <c r="S377" s="52"/>
      <c r="T377" s="52"/>
      <c r="U377" s="52"/>
      <c r="V377" s="52"/>
      <c r="W377" s="52"/>
      <c r="X377" s="52"/>
      <c r="Y377" s="52"/>
      <c r="Z377" s="52"/>
    </row>
    <row r="378">
      <c r="A378" s="52"/>
      <c r="B378" s="52"/>
      <c r="C378" s="52"/>
      <c r="D378" s="52"/>
      <c r="E378" s="52"/>
      <c r="F378" s="52"/>
      <c r="G378" s="52"/>
      <c r="H378" s="52"/>
      <c r="I378" s="52"/>
      <c r="J378" s="52"/>
      <c r="K378" s="52"/>
      <c r="L378" s="52"/>
      <c r="M378" s="52"/>
      <c r="N378" s="52"/>
      <c r="O378" s="52"/>
      <c r="P378" s="52"/>
      <c r="Q378" s="52"/>
      <c r="R378" s="52"/>
      <c r="S378" s="52"/>
      <c r="T378" s="52"/>
      <c r="U378" s="52"/>
      <c r="V378" s="52"/>
      <c r="W378" s="52"/>
      <c r="X378" s="52"/>
      <c r="Y378" s="52"/>
      <c r="Z378" s="52"/>
    </row>
    <row r="379">
      <c r="A379" s="52"/>
      <c r="B379" s="52"/>
      <c r="C379" s="52"/>
      <c r="D379" s="52"/>
      <c r="E379" s="52"/>
      <c r="F379" s="52"/>
      <c r="G379" s="52"/>
      <c r="H379" s="52"/>
      <c r="I379" s="52"/>
      <c r="J379" s="52"/>
      <c r="K379" s="52"/>
      <c r="L379" s="52"/>
      <c r="M379" s="52"/>
      <c r="N379" s="52"/>
      <c r="O379" s="52"/>
      <c r="P379" s="52"/>
      <c r="Q379" s="52"/>
      <c r="R379" s="52"/>
      <c r="S379" s="52"/>
      <c r="T379" s="52"/>
      <c r="U379" s="52"/>
      <c r="V379" s="52"/>
      <c r="W379" s="52"/>
      <c r="X379" s="52"/>
      <c r="Y379" s="52"/>
      <c r="Z379" s="52"/>
    </row>
    <row r="380">
      <c r="A380" s="52"/>
      <c r="B380" s="52"/>
      <c r="C380" s="52"/>
      <c r="D380" s="52"/>
      <c r="E380" s="52"/>
      <c r="F380" s="52"/>
      <c r="G380" s="52"/>
      <c r="H380" s="52"/>
      <c r="I380" s="52"/>
      <c r="J380" s="52"/>
      <c r="K380" s="52"/>
      <c r="L380" s="52"/>
      <c r="M380" s="52"/>
      <c r="N380" s="52"/>
      <c r="O380" s="52"/>
      <c r="P380" s="52"/>
      <c r="Q380" s="52"/>
      <c r="R380" s="52"/>
      <c r="S380" s="52"/>
      <c r="T380" s="52"/>
      <c r="U380" s="52"/>
      <c r="V380" s="52"/>
      <c r="W380" s="52"/>
      <c r="X380" s="52"/>
      <c r="Y380" s="52"/>
      <c r="Z380" s="52"/>
    </row>
    <row r="381">
      <c r="A381" s="52"/>
      <c r="B381" s="52"/>
      <c r="C381" s="52"/>
      <c r="D381" s="52"/>
      <c r="E381" s="52"/>
      <c r="F381" s="52"/>
      <c r="G381" s="52"/>
      <c r="H381" s="52"/>
      <c r="I381" s="52"/>
      <c r="J381" s="52"/>
      <c r="K381" s="52"/>
      <c r="L381" s="52"/>
      <c r="M381" s="52"/>
      <c r="N381" s="52"/>
      <c r="O381" s="52"/>
      <c r="P381" s="52"/>
      <c r="Q381" s="52"/>
      <c r="R381" s="52"/>
      <c r="S381" s="52"/>
      <c r="T381" s="52"/>
      <c r="U381" s="52"/>
      <c r="V381" s="52"/>
      <c r="W381" s="52"/>
      <c r="X381" s="52"/>
      <c r="Y381" s="52"/>
      <c r="Z381" s="52"/>
    </row>
    <row r="382">
      <c r="A382" s="52"/>
      <c r="B382" s="52"/>
      <c r="C382" s="52"/>
      <c r="D382" s="52"/>
      <c r="E382" s="52"/>
      <c r="F382" s="52"/>
      <c r="G382" s="52"/>
      <c r="H382" s="52"/>
      <c r="I382" s="52"/>
      <c r="J382" s="52"/>
      <c r="K382" s="52"/>
      <c r="L382" s="52"/>
      <c r="M382" s="52"/>
      <c r="N382" s="52"/>
      <c r="O382" s="52"/>
      <c r="P382" s="52"/>
      <c r="Q382" s="52"/>
      <c r="R382" s="52"/>
      <c r="S382" s="52"/>
      <c r="T382" s="52"/>
      <c r="U382" s="52"/>
      <c r="V382" s="52"/>
      <c r="W382" s="52"/>
      <c r="X382" s="52"/>
      <c r="Y382" s="52"/>
      <c r="Z382" s="52"/>
    </row>
    <row r="383">
      <c r="A383" s="52"/>
      <c r="B383" s="52"/>
      <c r="C383" s="52"/>
      <c r="D383" s="52"/>
      <c r="E383" s="52"/>
      <c r="F383" s="52"/>
      <c r="G383" s="52"/>
      <c r="H383" s="52"/>
      <c r="I383" s="52"/>
      <c r="J383" s="52"/>
      <c r="K383" s="52"/>
      <c r="L383" s="52"/>
      <c r="M383" s="52"/>
      <c r="N383" s="52"/>
      <c r="O383" s="52"/>
      <c r="P383" s="52"/>
      <c r="Q383" s="52"/>
      <c r="R383" s="52"/>
      <c r="S383" s="52"/>
      <c r="T383" s="52"/>
      <c r="U383" s="52"/>
      <c r="V383" s="52"/>
      <c r="W383" s="52"/>
      <c r="X383" s="52"/>
      <c r="Y383" s="52"/>
      <c r="Z383" s="52"/>
    </row>
    <row r="384">
      <c r="A384" s="52"/>
      <c r="B384" s="52"/>
      <c r="C384" s="52"/>
      <c r="D384" s="52"/>
      <c r="E384" s="52"/>
      <c r="F384" s="52"/>
      <c r="G384" s="52"/>
      <c r="H384" s="52"/>
      <c r="I384" s="52"/>
      <c r="J384" s="52"/>
      <c r="K384" s="52"/>
      <c r="L384" s="52"/>
      <c r="M384" s="52"/>
      <c r="N384" s="52"/>
      <c r="O384" s="52"/>
      <c r="P384" s="52"/>
      <c r="Q384" s="52"/>
      <c r="R384" s="52"/>
      <c r="S384" s="52"/>
      <c r="T384" s="52"/>
      <c r="U384" s="52"/>
      <c r="V384" s="52"/>
      <c r="W384" s="52"/>
      <c r="X384" s="52"/>
      <c r="Y384" s="52"/>
      <c r="Z384" s="52"/>
    </row>
    <row r="385">
      <c r="A385" s="52"/>
      <c r="B385" s="52"/>
      <c r="C385" s="52"/>
      <c r="D385" s="52"/>
      <c r="E385" s="52"/>
      <c r="F385" s="52"/>
      <c r="G385" s="52"/>
      <c r="H385" s="52"/>
      <c r="I385" s="52"/>
      <c r="J385" s="52"/>
      <c r="K385" s="52"/>
      <c r="L385" s="52"/>
      <c r="M385" s="52"/>
      <c r="N385" s="52"/>
      <c r="O385" s="52"/>
      <c r="P385" s="52"/>
      <c r="Q385" s="52"/>
      <c r="R385" s="52"/>
      <c r="S385" s="52"/>
      <c r="T385" s="52"/>
      <c r="U385" s="52"/>
      <c r="V385" s="52"/>
      <c r="W385" s="52"/>
      <c r="X385" s="52"/>
      <c r="Y385" s="52"/>
      <c r="Z385" s="52"/>
    </row>
    <row r="386">
      <c r="A386" s="52"/>
      <c r="B386" s="52"/>
      <c r="C386" s="52"/>
      <c r="D386" s="52"/>
      <c r="E386" s="52"/>
      <c r="F386" s="52"/>
      <c r="G386" s="52"/>
      <c r="H386" s="52"/>
      <c r="I386" s="52"/>
      <c r="J386" s="52"/>
      <c r="K386" s="52"/>
      <c r="L386" s="52"/>
      <c r="M386" s="52"/>
      <c r="N386" s="52"/>
      <c r="O386" s="52"/>
      <c r="P386" s="52"/>
      <c r="Q386" s="52"/>
      <c r="R386" s="52"/>
      <c r="S386" s="52"/>
      <c r="T386" s="52"/>
      <c r="U386" s="52"/>
      <c r="V386" s="52"/>
      <c r="W386" s="52"/>
      <c r="X386" s="52"/>
      <c r="Y386" s="52"/>
      <c r="Z386" s="52"/>
    </row>
    <row r="387">
      <c r="A387" s="52"/>
      <c r="B387" s="52"/>
      <c r="C387" s="52"/>
      <c r="D387" s="52"/>
      <c r="E387" s="52"/>
      <c r="F387" s="52"/>
      <c r="G387" s="52"/>
      <c r="H387" s="52"/>
      <c r="I387" s="52"/>
      <c r="J387" s="52"/>
      <c r="K387" s="52"/>
      <c r="L387" s="52"/>
      <c r="M387" s="52"/>
      <c r="N387" s="52"/>
      <c r="O387" s="52"/>
      <c r="P387" s="52"/>
      <c r="Q387" s="52"/>
      <c r="R387" s="52"/>
      <c r="S387" s="52"/>
      <c r="T387" s="52"/>
      <c r="U387" s="52"/>
      <c r="V387" s="52"/>
      <c r="W387" s="52"/>
      <c r="X387" s="52"/>
      <c r="Y387" s="52"/>
      <c r="Z387" s="52"/>
    </row>
    <row r="388">
      <c r="A388" s="52"/>
      <c r="B388" s="52"/>
      <c r="C388" s="52"/>
      <c r="D388" s="52"/>
      <c r="E388" s="52"/>
      <c r="F388" s="52"/>
      <c r="G388" s="52"/>
      <c r="H388" s="52"/>
      <c r="I388" s="52"/>
      <c r="J388" s="52"/>
      <c r="K388" s="52"/>
      <c r="L388" s="52"/>
      <c r="M388" s="52"/>
      <c r="N388" s="52"/>
      <c r="O388" s="52"/>
      <c r="P388" s="52"/>
      <c r="Q388" s="52"/>
      <c r="R388" s="52"/>
      <c r="S388" s="52"/>
      <c r="T388" s="52"/>
      <c r="U388" s="52"/>
      <c r="V388" s="52"/>
      <c r="W388" s="52"/>
      <c r="X388" s="52"/>
      <c r="Y388" s="52"/>
      <c r="Z388" s="52"/>
    </row>
    <row r="389">
      <c r="A389" s="52"/>
      <c r="B389" s="52"/>
      <c r="C389" s="52"/>
      <c r="D389" s="52"/>
      <c r="E389" s="52"/>
      <c r="F389" s="52"/>
      <c r="G389" s="52"/>
      <c r="H389" s="52"/>
      <c r="I389" s="52"/>
      <c r="J389" s="52"/>
      <c r="K389" s="52"/>
      <c r="L389" s="52"/>
      <c r="M389" s="52"/>
      <c r="N389" s="52"/>
      <c r="O389" s="52"/>
      <c r="P389" s="52"/>
      <c r="Q389" s="52"/>
      <c r="R389" s="52"/>
      <c r="S389" s="52"/>
      <c r="T389" s="52"/>
      <c r="U389" s="52"/>
      <c r="V389" s="52"/>
      <c r="W389" s="52"/>
      <c r="X389" s="52"/>
      <c r="Y389" s="52"/>
      <c r="Z389" s="52"/>
    </row>
    <row r="390">
      <c r="A390" s="52"/>
      <c r="B390" s="52"/>
      <c r="C390" s="52"/>
      <c r="D390" s="52"/>
      <c r="E390" s="52"/>
      <c r="F390" s="52"/>
      <c r="G390" s="52"/>
      <c r="H390" s="52"/>
      <c r="I390" s="52"/>
      <c r="J390" s="52"/>
      <c r="K390" s="52"/>
      <c r="L390" s="52"/>
      <c r="M390" s="52"/>
      <c r="N390" s="52"/>
      <c r="O390" s="52"/>
      <c r="P390" s="52"/>
      <c r="Q390" s="52"/>
      <c r="R390" s="52"/>
      <c r="S390" s="52"/>
      <c r="T390" s="52"/>
      <c r="U390" s="52"/>
      <c r="V390" s="52"/>
      <c r="W390" s="52"/>
      <c r="X390" s="52"/>
      <c r="Y390" s="52"/>
      <c r="Z390" s="52"/>
    </row>
    <row r="391">
      <c r="A391" s="52"/>
      <c r="B391" s="52"/>
      <c r="C391" s="52"/>
      <c r="D391" s="52"/>
      <c r="E391" s="52"/>
      <c r="F391" s="52"/>
      <c r="G391" s="52"/>
      <c r="H391" s="52"/>
      <c r="I391" s="52"/>
      <c r="J391" s="52"/>
      <c r="K391" s="52"/>
      <c r="L391" s="52"/>
      <c r="M391" s="52"/>
      <c r="N391" s="52"/>
      <c r="O391" s="52"/>
      <c r="P391" s="52"/>
      <c r="Q391" s="52"/>
      <c r="R391" s="52"/>
      <c r="S391" s="52"/>
      <c r="T391" s="52"/>
      <c r="U391" s="52"/>
      <c r="V391" s="52"/>
      <c r="W391" s="52"/>
      <c r="X391" s="52"/>
      <c r="Y391" s="52"/>
      <c r="Z391" s="52"/>
    </row>
    <row r="392">
      <c r="A392" s="52"/>
      <c r="B392" s="52"/>
      <c r="C392" s="52"/>
      <c r="D392" s="52"/>
      <c r="E392" s="52"/>
      <c r="F392" s="52"/>
      <c r="G392" s="52"/>
      <c r="H392" s="52"/>
      <c r="I392" s="52"/>
      <c r="J392" s="52"/>
      <c r="K392" s="52"/>
      <c r="L392" s="52"/>
      <c r="M392" s="52"/>
      <c r="N392" s="52"/>
      <c r="O392" s="52"/>
      <c r="P392" s="52"/>
      <c r="Q392" s="52"/>
      <c r="R392" s="52"/>
      <c r="S392" s="52"/>
      <c r="T392" s="52"/>
      <c r="U392" s="52"/>
      <c r="V392" s="52"/>
      <c r="W392" s="52"/>
      <c r="X392" s="52"/>
      <c r="Y392" s="52"/>
      <c r="Z392" s="52"/>
    </row>
    <row r="393">
      <c r="A393" s="52"/>
      <c r="B393" s="52"/>
      <c r="C393" s="52"/>
      <c r="D393" s="52"/>
      <c r="E393" s="52"/>
      <c r="F393" s="52"/>
      <c r="G393" s="52"/>
      <c r="H393" s="52"/>
      <c r="I393" s="52"/>
      <c r="J393" s="52"/>
      <c r="K393" s="52"/>
      <c r="L393" s="52"/>
      <c r="M393" s="52"/>
      <c r="N393" s="52"/>
      <c r="O393" s="52"/>
      <c r="P393" s="52"/>
      <c r="Q393" s="52"/>
      <c r="R393" s="52"/>
      <c r="S393" s="52"/>
      <c r="T393" s="52"/>
      <c r="U393" s="52"/>
      <c r="V393" s="52"/>
      <c r="W393" s="52"/>
      <c r="X393" s="52"/>
      <c r="Y393" s="52"/>
      <c r="Z393" s="52"/>
    </row>
    <row r="394">
      <c r="A394" s="52"/>
      <c r="B394" s="52"/>
      <c r="C394" s="52"/>
      <c r="D394" s="52"/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T394" s="52"/>
      <c r="U394" s="52"/>
      <c r="V394" s="52"/>
      <c r="W394" s="52"/>
      <c r="X394" s="52"/>
      <c r="Y394" s="52"/>
      <c r="Z394" s="52"/>
    </row>
    <row r="395">
      <c r="A395" s="52"/>
      <c r="B395" s="52"/>
      <c r="C395" s="52"/>
      <c r="D395" s="52"/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  <c r="Q395" s="52"/>
      <c r="R395" s="52"/>
      <c r="S395" s="52"/>
      <c r="T395" s="52"/>
      <c r="U395" s="52"/>
      <c r="V395" s="52"/>
      <c r="W395" s="52"/>
      <c r="X395" s="52"/>
      <c r="Y395" s="52"/>
      <c r="Z395" s="52"/>
    </row>
    <row r="396">
      <c r="A396" s="52"/>
      <c r="B396" s="52"/>
      <c r="C396" s="52"/>
      <c r="D396" s="52"/>
      <c r="E396" s="52"/>
      <c r="F396" s="52"/>
      <c r="G396" s="52"/>
      <c r="H396" s="52"/>
      <c r="I396" s="52"/>
      <c r="J396" s="52"/>
      <c r="K396" s="52"/>
      <c r="L396" s="52"/>
      <c r="M396" s="52"/>
      <c r="N396" s="52"/>
      <c r="O396" s="52"/>
      <c r="P396" s="52"/>
      <c r="Q396" s="52"/>
      <c r="R396" s="52"/>
      <c r="S396" s="52"/>
      <c r="T396" s="52"/>
      <c r="U396" s="52"/>
      <c r="V396" s="52"/>
      <c r="W396" s="52"/>
      <c r="X396" s="52"/>
      <c r="Y396" s="52"/>
      <c r="Z396" s="52"/>
    </row>
    <row r="397">
      <c r="A397" s="52"/>
      <c r="B397" s="52"/>
      <c r="C397" s="52"/>
      <c r="D397" s="52"/>
      <c r="E397" s="52"/>
      <c r="F397" s="52"/>
      <c r="G397" s="52"/>
      <c r="H397" s="52"/>
      <c r="I397" s="52"/>
      <c r="J397" s="52"/>
      <c r="K397" s="52"/>
      <c r="L397" s="52"/>
      <c r="M397" s="52"/>
      <c r="N397" s="52"/>
      <c r="O397" s="52"/>
      <c r="P397" s="52"/>
      <c r="Q397" s="52"/>
      <c r="R397" s="52"/>
      <c r="S397" s="52"/>
      <c r="T397" s="52"/>
      <c r="U397" s="52"/>
      <c r="V397" s="52"/>
      <c r="W397" s="52"/>
      <c r="X397" s="52"/>
      <c r="Y397" s="52"/>
      <c r="Z397" s="52"/>
    </row>
    <row r="398">
      <c r="A398" s="52"/>
      <c r="B398" s="52"/>
      <c r="C398" s="52"/>
      <c r="D398" s="52"/>
      <c r="E398" s="52"/>
      <c r="F398" s="52"/>
      <c r="G398" s="52"/>
      <c r="H398" s="52"/>
      <c r="I398" s="52"/>
      <c r="J398" s="52"/>
      <c r="K398" s="52"/>
      <c r="L398" s="52"/>
      <c r="M398" s="52"/>
      <c r="N398" s="52"/>
      <c r="O398" s="52"/>
      <c r="P398" s="52"/>
      <c r="Q398" s="52"/>
      <c r="R398" s="52"/>
      <c r="S398" s="52"/>
      <c r="T398" s="52"/>
      <c r="U398" s="52"/>
      <c r="V398" s="52"/>
      <c r="W398" s="52"/>
      <c r="X398" s="52"/>
      <c r="Y398" s="52"/>
      <c r="Z398" s="52"/>
    </row>
    <row r="399">
      <c r="A399" s="52"/>
      <c r="B399" s="52"/>
      <c r="C399" s="52"/>
      <c r="D399" s="52"/>
      <c r="E399" s="52"/>
      <c r="F399" s="52"/>
      <c r="G399" s="52"/>
      <c r="H399" s="52"/>
      <c r="I399" s="52"/>
      <c r="J399" s="52"/>
      <c r="K399" s="52"/>
      <c r="L399" s="52"/>
      <c r="M399" s="52"/>
      <c r="N399" s="52"/>
      <c r="O399" s="52"/>
      <c r="P399" s="52"/>
      <c r="Q399" s="52"/>
      <c r="R399" s="52"/>
      <c r="S399" s="52"/>
      <c r="T399" s="52"/>
      <c r="U399" s="52"/>
      <c r="V399" s="52"/>
      <c r="W399" s="52"/>
      <c r="X399" s="52"/>
      <c r="Y399" s="52"/>
      <c r="Z399" s="52"/>
    </row>
    <row r="400">
      <c r="A400" s="52"/>
      <c r="B400" s="52"/>
      <c r="C400" s="52"/>
      <c r="D400" s="52"/>
      <c r="E400" s="52"/>
      <c r="F400" s="52"/>
      <c r="G400" s="52"/>
      <c r="H400" s="52"/>
      <c r="I400" s="52"/>
      <c r="J400" s="52"/>
      <c r="K400" s="52"/>
      <c r="L400" s="52"/>
      <c r="M400" s="52"/>
      <c r="N400" s="52"/>
      <c r="O400" s="52"/>
      <c r="P400" s="52"/>
      <c r="Q400" s="52"/>
      <c r="R400" s="52"/>
      <c r="S400" s="52"/>
      <c r="T400" s="52"/>
      <c r="U400" s="52"/>
      <c r="V400" s="52"/>
      <c r="W400" s="52"/>
      <c r="X400" s="52"/>
      <c r="Y400" s="52"/>
      <c r="Z400" s="52"/>
    </row>
    <row r="401">
      <c r="A401" s="52"/>
      <c r="B401" s="52"/>
      <c r="C401" s="52"/>
      <c r="D401" s="52"/>
      <c r="E401" s="52"/>
      <c r="F401" s="52"/>
      <c r="G401" s="52"/>
      <c r="H401" s="52"/>
      <c r="I401" s="52"/>
      <c r="J401" s="52"/>
      <c r="K401" s="52"/>
      <c r="L401" s="52"/>
      <c r="M401" s="52"/>
      <c r="N401" s="52"/>
      <c r="O401" s="52"/>
      <c r="P401" s="52"/>
      <c r="Q401" s="52"/>
      <c r="R401" s="52"/>
      <c r="S401" s="52"/>
      <c r="T401" s="52"/>
      <c r="U401" s="52"/>
      <c r="V401" s="52"/>
      <c r="W401" s="52"/>
      <c r="X401" s="52"/>
      <c r="Y401" s="52"/>
      <c r="Z401" s="52"/>
    </row>
    <row r="402">
      <c r="A402" s="52"/>
      <c r="B402" s="52"/>
      <c r="C402" s="52"/>
      <c r="D402" s="52"/>
      <c r="E402" s="52"/>
      <c r="F402" s="52"/>
      <c r="G402" s="52"/>
      <c r="H402" s="52"/>
      <c r="I402" s="52"/>
      <c r="J402" s="52"/>
      <c r="K402" s="52"/>
      <c r="L402" s="52"/>
      <c r="M402" s="52"/>
      <c r="N402" s="52"/>
      <c r="O402" s="52"/>
      <c r="P402" s="52"/>
      <c r="Q402" s="52"/>
      <c r="R402" s="52"/>
      <c r="S402" s="52"/>
      <c r="T402" s="52"/>
      <c r="U402" s="52"/>
      <c r="V402" s="52"/>
      <c r="W402" s="52"/>
      <c r="X402" s="52"/>
      <c r="Y402" s="52"/>
      <c r="Z402" s="52"/>
    </row>
    <row r="403">
      <c r="A403" s="52"/>
      <c r="B403" s="52"/>
      <c r="C403" s="52"/>
      <c r="D403" s="52"/>
      <c r="E403" s="52"/>
      <c r="F403" s="52"/>
      <c r="G403" s="52"/>
      <c r="H403" s="52"/>
      <c r="I403" s="52"/>
      <c r="J403" s="52"/>
      <c r="K403" s="52"/>
      <c r="L403" s="52"/>
      <c r="M403" s="52"/>
      <c r="N403" s="52"/>
      <c r="O403" s="52"/>
      <c r="P403" s="52"/>
      <c r="Q403" s="52"/>
      <c r="R403" s="52"/>
      <c r="S403" s="52"/>
      <c r="T403" s="52"/>
      <c r="U403" s="52"/>
      <c r="V403" s="52"/>
      <c r="W403" s="52"/>
      <c r="X403" s="52"/>
      <c r="Y403" s="52"/>
      <c r="Z403" s="52"/>
    </row>
    <row r="404">
      <c r="A404" s="52"/>
      <c r="B404" s="52"/>
      <c r="C404" s="52"/>
      <c r="D404" s="52"/>
      <c r="E404" s="52"/>
      <c r="F404" s="52"/>
      <c r="G404" s="52"/>
      <c r="H404" s="52"/>
      <c r="I404" s="52"/>
      <c r="J404" s="52"/>
      <c r="K404" s="52"/>
      <c r="L404" s="52"/>
      <c r="M404" s="52"/>
      <c r="N404" s="52"/>
      <c r="O404" s="52"/>
      <c r="P404" s="52"/>
      <c r="Q404" s="52"/>
      <c r="R404" s="52"/>
      <c r="S404" s="52"/>
      <c r="T404" s="52"/>
      <c r="U404" s="52"/>
      <c r="V404" s="52"/>
      <c r="W404" s="52"/>
      <c r="X404" s="52"/>
      <c r="Y404" s="52"/>
      <c r="Z404" s="52"/>
    </row>
    <row r="405">
      <c r="A405" s="52"/>
      <c r="B405" s="52"/>
      <c r="C405" s="52"/>
      <c r="D405" s="52"/>
      <c r="E405" s="52"/>
      <c r="F405" s="52"/>
      <c r="G405" s="52"/>
      <c r="H405" s="52"/>
      <c r="I405" s="52"/>
      <c r="J405" s="52"/>
      <c r="K405" s="52"/>
      <c r="L405" s="52"/>
      <c r="M405" s="52"/>
      <c r="N405" s="52"/>
      <c r="O405" s="52"/>
      <c r="P405" s="52"/>
      <c r="Q405" s="52"/>
      <c r="R405" s="52"/>
      <c r="S405" s="52"/>
      <c r="T405" s="52"/>
      <c r="U405" s="52"/>
      <c r="V405" s="52"/>
      <c r="W405" s="52"/>
      <c r="X405" s="52"/>
      <c r="Y405" s="52"/>
      <c r="Z405" s="52"/>
    </row>
    <row r="406">
      <c r="A406" s="52"/>
      <c r="B406" s="52"/>
      <c r="C406" s="52"/>
      <c r="D406" s="52"/>
      <c r="E406" s="52"/>
      <c r="F406" s="52"/>
      <c r="G406" s="52"/>
      <c r="H406" s="52"/>
      <c r="I406" s="52"/>
      <c r="J406" s="52"/>
      <c r="K406" s="52"/>
      <c r="L406" s="52"/>
      <c r="M406" s="52"/>
      <c r="N406" s="52"/>
      <c r="O406" s="52"/>
      <c r="P406" s="52"/>
      <c r="Q406" s="52"/>
      <c r="R406" s="52"/>
      <c r="S406" s="52"/>
      <c r="T406" s="52"/>
      <c r="U406" s="52"/>
      <c r="V406" s="52"/>
      <c r="W406" s="52"/>
      <c r="X406" s="52"/>
      <c r="Y406" s="52"/>
      <c r="Z406" s="52"/>
    </row>
    <row r="407">
      <c r="A407" s="52"/>
      <c r="B407" s="52"/>
      <c r="C407" s="52"/>
      <c r="D407" s="52"/>
      <c r="E407" s="52"/>
      <c r="F407" s="52"/>
      <c r="G407" s="52"/>
      <c r="H407" s="52"/>
      <c r="I407" s="52"/>
      <c r="J407" s="52"/>
      <c r="K407" s="52"/>
      <c r="L407" s="52"/>
      <c r="M407" s="52"/>
      <c r="N407" s="52"/>
      <c r="O407" s="52"/>
      <c r="P407" s="52"/>
      <c r="Q407" s="52"/>
      <c r="R407" s="52"/>
      <c r="S407" s="52"/>
      <c r="T407" s="52"/>
      <c r="U407" s="52"/>
      <c r="V407" s="52"/>
      <c r="W407" s="52"/>
      <c r="X407" s="52"/>
      <c r="Y407" s="52"/>
      <c r="Z407" s="52"/>
    </row>
    <row r="408">
      <c r="A408" s="52"/>
      <c r="B408" s="52"/>
      <c r="C408" s="52"/>
      <c r="D408" s="52"/>
      <c r="E408" s="52"/>
      <c r="F408" s="52"/>
      <c r="G408" s="52"/>
      <c r="H408" s="52"/>
      <c r="I408" s="52"/>
      <c r="J408" s="52"/>
      <c r="K408" s="52"/>
      <c r="L408" s="52"/>
      <c r="M408" s="52"/>
      <c r="N408" s="52"/>
      <c r="O408" s="52"/>
      <c r="P408" s="52"/>
      <c r="Q408" s="52"/>
      <c r="R408" s="52"/>
      <c r="S408" s="52"/>
      <c r="T408" s="52"/>
      <c r="U408" s="52"/>
      <c r="V408" s="52"/>
      <c r="W408" s="52"/>
      <c r="X408" s="52"/>
      <c r="Y408" s="52"/>
      <c r="Z408" s="52"/>
    </row>
    <row r="409">
      <c r="A409" s="52"/>
      <c r="B409" s="52"/>
      <c r="C409" s="52"/>
      <c r="D409" s="52"/>
      <c r="E409" s="52"/>
      <c r="F409" s="52"/>
      <c r="G409" s="52"/>
      <c r="H409" s="52"/>
      <c r="I409" s="52"/>
      <c r="J409" s="52"/>
      <c r="K409" s="52"/>
      <c r="L409" s="52"/>
      <c r="M409" s="52"/>
      <c r="N409" s="52"/>
      <c r="O409" s="52"/>
      <c r="P409" s="52"/>
      <c r="Q409" s="52"/>
      <c r="R409" s="52"/>
      <c r="S409" s="52"/>
      <c r="T409" s="52"/>
      <c r="U409" s="52"/>
      <c r="V409" s="52"/>
      <c r="W409" s="52"/>
      <c r="X409" s="52"/>
      <c r="Y409" s="52"/>
      <c r="Z409" s="52"/>
    </row>
    <row r="410">
      <c r="A410" s="52"/>
      <c r="B410" s="52"/>
      <c r="C410" s="52"/>
      <c r="D410" s="52"/>
      <c r="E410" s="52"/>
      <c r="F410" s="52"/>
      <c r="G410" s="52"/>
      <c r="H410" s="52"/>
      <c r="I410" s="52"/>
      <c r="J410" s="52"/>
      <c r="K410" s="52"/>
      <c r="L410" s="52"/>
      <c r="M410" s="52"/>
      <c r="N410" s="52"/>
      <c r="O410" s="52"/>
      <c r="P410" s="52"/>
      <c r="Q410" s="52"/>
      <c r="R410" s="52"/>
      <c r="S410" s="52"/>
      <c r="T410" s="52"/>
      <c r="U410" s="52"/>
      <c r="V410" s="52"/>
      <c r="W410" s="52"/>
      <c r="X410" s="52"/>
      <c r="Y410" s="52"/>
      <c r="Z410" s="52"/>
    </row>
    <row r="411">
      <c r="A411" s="52"/>
      <c r="B411" s="52"/>
      <c r="C411" s="52"/>
      <c r="D411" s="52"/>
      <c r="E411" s="52"/>
      <c r="F411" s="52"/>
      <c r="G411" s="52"/>
      <c r="H411" s="52"/>
      <c r="I411" s="52"/>
      <c r="J411" s="52"/>
      <c r="K411" s="52"/>
      <c r="L411" s="52"/>
      <c r="M411" s="52"/>
      <c r="N411" s="52"/>
      <c r="O411" s="52"/>
      <c r="P411" s="52"/>
      <c r="Q411" s="52"/>
      <c r="R411" s="52"/>
      <c r="S411" s="52"/>
      <c r="T411" s="52"/>
      <c r="U411" s="52"/>
      <c r="V411" s="52"/>
      <c r="W411" s="52"/>
      <c r="X411" s="52"/>
      <c r="Y411" s="52"/>
      <c r="Z411" s="52"/>
    </row>
    <row r="412">
      <c r="A412" s="52"/>
      <c r="B412" s="52"/>
      <c r="C412" s="52"/>
      <c r="D412" s="52"/>
      <c r="E412" s="52"/>
      <c r="F412" s="52"/>
      <c r="G412" s="52"/>
      <c r="H412" s="52"/>
      <c r="I412" s="52"/>
      <c r="J412" s="52"/>
      <c r="K412" s="52"/>
      <c r="L412" s="52"/>
      <c r="M412" s="52"/>
      <c r="N412" s="52"/>
      <c r="O412" s="52"/>
      <c r="P412" s="52"/>
      <c r="Q412" s="52"/>
      <c r="R412" s="52"/>
      <c r="S412" s="52"/>
      <c r="T412" s="52"/>
      <c r="U412" s="52"/>
      <c r="V412" s="52"/>
      <c r="W412" s="52"/>
      <c r="X412" s="52"/>
      <c r="Y412" s="52"/>
      <c r="Z412" s="52"/>
    </row>
    <row r="413">
      <c r="A413" s="52"/>
      <c r="B413" s="52"/>
      <c r="C413" s="52"/>
      <c r="D413" s="52"/>
      <c r="E413" s="52"/>
      <c r="F413" s="52"/>
      <c r="G413" s="52"/>
      <c r="H413" s="52"/>
      <c r="I413" s="52"/>
      <c r="J413" s="52"/>
      <c r="K413" s="52"/>
      <c r="L413" s="52"/>
      <c r="M413" s="52"/>
      <c r="N413" s="52"/>
      <c r="O413" s="52"/>
      <c r="P413" s="52"/>
      <c r="Q413" s="52"/>
      <c r="R413" s="52"/>
      <c r="S413" s="52"/>
      <c r="T413" s="52"/>
      <c r="U413" s="52"/>
      <c r="V413" s="52"/>
      <c r="W413" s="52"/>
      <c r="X413" s="52"/>
      <c r="Y413" s="52"/>
      <c r="Z413" s="52"/>
    </row>
    <row r="414">
      <c r="A414" s="52"/>
      <c r="B414" s="52"/>
      <c r="C414" s="52"/>
      <c r="D414" s="52"/>
      <c r="E414" s="52"/>
      <c r="F414" s="52"/>
      <c r="G414" s="52"/>
      <c r="H414" s="52"/>
      <c r="I414" s="52"/>
      <c r="J414" s="52"/>
      <c r="K414" s="52"/>
      <c r="L414" s="52"/>
      <c r="M414" s="52"/>
      <c r="N414" s="52"/>
      <c r="O414" s="52"/>
      <c r="P414" s="52"/>
      <c r="Q414" s="52"/>
      <c r="R414" s="52"/>
      <c r="S414" s="52"/>
      <c r="T414" s="52"/>
      <c r="U414" s="52"/>
      <c r="V414" s="52"/>
      <c r="W414" s="52"/>
      <c r="X414" s="52"/>
      <c r="Y414" s="52"/>
      <c r="Z414" s="52"/>
    </row>
    <row r="415">
      <c r="A415" s="52"/>
      <c r="B415" s="52"/>
      <c r="C415" s="52"/>
      <c r="D415" s="52"/>
      <c r="E415" s="52"/>
      <c r="F415" s="52"/>
      <c r="G415" s="52"/>
      <c r="H415" s="52"/>
      <c r="I415" s="52"/>
      <c r="J415" s="52"/>
      <c r="K415" s="52"/>
      <c r="L415" s="52"/>
      <c r="M415" s="52"/>
      <c r="N415" s="52"/>
      <c r="O415" s="52"/>
      <c r="P415" s="52"/>
      <c r="Q415" s="52"/>
      <c r="R415" s="52"/>
      <c r="S415" s="52"/>
      <c r="T415" s="52"/>
      <c r="U415" s="52"/>
      <c r="V415" s="52"/>
      <c r="W415" s="52"/>
      <c r="X415" s="52"/>
      <c r="Y415" s="52"/>
      <c r="Z415" s="52"/>
    </row>
    <row r="416">
      <c r="A416" s="52"/>
      <c r="B416" s="52"/>
      <c r="C416" s="52"/>
      <c r="D416" s="52"/>
      <c r="E416" s="52"/>
      <c r="F416" s="52"/>
      <c r="G416" s="52"/>
      <c r="H416" s="52"/>
      <c r="I416" s="52"/>
      <c r="J416" s="52"/>
      <c r="K416" s="52"/>
      <c r="L416" s="52"/>
      <c r="M416" s="52"/>
      <c r="N416" s="52"/>
      <c r="O416" s="52"/>
      <c r="P416" s="52"/>
      <c r="Q416" s="52"/>
      <c r="R416" s="52"/>
      <c r="S416" s="52"/>
      <c r="T416" s="52"/>
      <c r="U416" s="52"/>
      <c r="V416" s="52"/>
      <c r="W416" s="52"/>
      <c r="X416" s="52"/>
      <c r="Y416" s="52"/>
      <c r="Z416" s="52"/>
    </row>
    <row r="417">
      <c r="A417" s="52"/>
      <c r="B417" s="52"/>
      <c r="C417" s="52"/>
      <c r="D417" s="52"/>
      <c r="E417" s="52"/>
      <c r="F417" s="52"/>
      <c r="G417" s="52"/>
      <c r="H417" s="52"/>
      <c r="I417" s="52"/>
      <c r="J417" s="52"/>
      <c r="K417" s="52"/>
      <c r="L417" s="52"/>
      <c r="M417" s="52"/>
      <c r="N417" s="52"/>
      <c r="O417" s="52"/>
      <c r="P417" s="52"/>
      <c r="Q417" s="52"/>
      <c r="R417" s="52"/>
      <c r="S417" s="52"/>
      <c r="T417" s="52"/>
      <c r="U417" s="52"/>
      <c r="V417" s="52"/>
      <c r="W417" s="52"/>
      <c r="X417" s="52"/>
      <c r="Y417" s="52"/>
      <c r="Z417" s="52"/>
    </row>
    <row r="418">
      <c r="A418" s="52"/>
      <c r="B418" s="52"/>
      <c r="C418" s="52"/>
      <c r="D418" s="52"/>
      <c r="E418" s="52"/>
      <c r="F418" s="52"/>
      <c r="G418" s="52"/>
      <c r="H418" s="52"/>
      <c r="I418" s="52"/>
      <c r="J418" s="52"/>
      <c r="K418" s="52"/>
      <c r="L418" s="52"/>
      <c r="M418" s="52"/>
      <c r="N418" s="52"/>
      <c r="O418" s="52"/>
      <c r="P418" s="52"/>
      <c r="Q418" s="52"/>
      <c r="R418" s="52"/>
      <c r="S418" s="52"/>
      <c r="T418" s="52"/>
      <c r="U418" s="52"/>
      <c r="V418" s="52"/>
      <c r="W418" s="52"/>
      <c r="X418" s="52"/>
      <c r="Y418" s="52"/>
      <c r="Z418" s="52"/>
    </row>
    <row r="419">
      <c r="A419" s="52"/>
      <c r="B419" s="52"/>
      <c r="C419" s="52"/>
      <c r="D419" s="52"/>
      <c r="E419" s="52"/>
      <c r="F419" s="52"/>
      <c r="G419" s="52"/>
      <c r="H419" s="52"/>
      <c r="I419" s="52"/>
      <c r="J419" s="52"/>
      <c r="K419" s="52"/>
      <c r="L419" s="52"/>
      <c r="M419" s="52"/>
      <c r="N419" s="52"/>
      <c r="O419" s="52"/>
      <c r="P419" s="52"/>
      <c r="Q419" s="52"/>
      <c r="R419" s="52"/>
      <c r="S419" s="52"/>
      <c r="T419" s="52"/>
      <c r="U419" s="52"/>
      <c r="V419" s="52"/>
      <c r="W419" s="52"/>
      <c r="X419" s="52"/>
      <c r="Y419" s="52"/>
      <c r="Z419" s="52"/>
    </row>
    <row r="420">
      <c r="A420" s="52"/>
      <c r="B420" s="52"/>
      <c r="C420" s="52"/>
      <c r="D420" s="52"/>
      <c r="E420" s="52"/>
      <c r="F420" s="52"/>
      <c r="G420" s="52"/>
      <c r="H420" s="52"/>
      <c r="I420" s="52"/>
      <c r="J420" s="52"/>
      <c r="K420" s="52"/>
      <c r="L420" s="52"/>
      <c r="M420" s="52"/>
      <c r="N420" s="52"/>
      <c r="O420" s="52"/>
      <c r="P420" s="52"/>
      <c r="Q420" s="52"/>
      <c r="R420" s="52"/>
      <c r="S420" s="52"/>
      <c r="T420" s="52"/>
      <c r="U420" s="52"/>
      <c r="V420" s="52"/>
      <c r="W420" s="52"/>
      <c r="X420" s="52"/>
      <c r="Y420" s="52"/>
      <c r="Z420" s="52"/>
    </row>
    <row r="421">
      <c r="A421" s="52"/>
      <c r="B421" s="52"/>
      <c r="C421" s="52"/>
      <c r="D421" s="52"/>
      <c r="E421" s="52"/>
      <c r="F421" s="52"/>
      <c r="G421" s="52"/>
      <c r="H421" s="52"/>
      <c r="I421" s="52"/>
      <c r="J421" s="52"/>
      <c r="K421" s="52"/>
      <c r="L421" s="52"/>
      <c r="M421" s="52"/>
      <c r="N421" s="52"/>
      <c r="O421" s="52"/>
      <c r="P421" s="52"/>
      <c r="Q421" s="52"/>
      <c r="R421" s="52"/>
      <c r="S421" s="52"/>
      <c r="T421" s="52"/>
      <c r="U421" s="52"/>
      <c r="V421" s="52"/>
      <c r="W421" s="52"/>
      <c r="X421" s="52"/>
      <c r="Y421" s="52"/>
      <c r="Z421" s="52"/>
    </row>
    <row r="422">
      <c r="A422" s="52"/>
      <c r="B422" s="52"/>
      <c r="C422" s="52"/>
      <c r="D422" s="52"/>
      <c r="E422" s="52"/>
      <c r="F422" s="52"/>
      <c r="G422" s="52"/>
      <c r="H422" s="52"/>
      <c r="I422" s="52"/>
      <c r="J422" s="52"/>
      <c r="K422" s="52"/>
      <c r="L422" s="52"/>
      <c r="M422" s="52"/>
      <c r="N422" s="52"/>
      <c r="O422" s="52"/>
      <c r="P422" s="52"/>
      <c r="Q422" s="52"/>
      <c r="R422" s="52"/>
      <c r="S422" s="52"/>
      <c r="T422" s="52"/>
      <c r="U422" s="52"/>
      <c r="V422" s="52"/>
      <c r="W422" s="52"/>
      <c r="X422" s="52"/>
      <c r="Y422" s="52"/>
      <c r="Z422" s="52"/>
    </row>
    <row r="423">
      <c r="A423" s="52"/>
      <c r="B423" s="52"/>
      <c r="C423" s="52"/>
      <c r="D423" s="52"/>
      <c r="E423" s="52"/>
      <c r="F423" s="52"/>
      <c r="G423" s="52"/>
      <c r="H423" s="52"/>
      <c r="I423" s="52"/>
      <c r="J423" s="52"/>
      <c r="K423" s="52"/>
      <c r="L423" s="52"/>
      <c r="M423" s="52"/>
      <c r="N423" s="52"/>
      <c r="O423" s="52"/>
      <c r="P423" s="52"/>
      <c r="Q423" s="52"/>
      <c r="R423" s="52"/>
      <c r="S423" s="52"/>
      <c r="T423" s="52"/>
      <c r="U423" s="52"/>
      <c r="V423" s="52"/>
      <c r="W423" s="52"/>
      <c r="X423" s="52"/>
      <c r="Y423" s="52"/>
      <c r="Z423" s="52"/>
    </row>
    <row r="424">
      <c r="A424" s="52"/>
      <c r="B424" s="52"/>
      <c r="C424" s="52"/>
      <c r="D424" s="52"/>
      <c r="E424" s="52"/>
      <c r="F424" s="52"/>
      <c r="G424" s="52"/>
      <c r="H424" s="52"/>
      <c r="I424" s="52"/>
      <c r="J424" s="52"/>
      <c r="K424" s="52"/>
      <c r="L424" s="52"/>
      <c r="M424" s="52"/>
      <c r="N424" s="52"/>
      <c r="O424" s="52"/>
      <c r="P424" s="52"/>
      <c r="Q424" s="52"/>
      <c r="R424" s="52"/>
      <c r="S424" s="52"/>
      <c r="T424" s="52"/>
      <c r="U424" s="52"/>
      <c r="V424" s="52"/>
      <c r="W424" s="52"/>
      <c r="X424" s="52"/>
      <c r="Y424" s="52"/>
      <c r="Z424" s="52"/>
    </row>
    <row r="425">
      <c r="A425" s="52"/>
      <c r="B425" s="52"/>
      <c r="C425" s="52"/>
      <c r="D425" s="52"/>
      <c r="E425" s="52"/>
      <c r="F425" s="52"/>
      <c r="G425" s="52"/>
      <c r="H425" s="52"/>
      <c r="I425" s="52"/>
      <c r="J425" s="52"/>
      <c r="K425" s="52"/>
      <c r="L425" s="52"/>
      <c r="M425" s="52"/>
      <c r="N425" s="52"/>
      <c r="O425" s="52"/>
      <c r="P425" s="52"/>
      <c r="Q425" s="52"/>
      <c r="R425" s="52"/>
      <c r="S425" s="52"/>
      <c r="T425" s="52"/>
      <c r="U425" s="52"/>
      <c r="V425" s="52"/>
      <c r="W425" s="52"/>
      <c r="X425" s="52"/>
      <c r="Y425" s="52"/>
      <c r="Z425" s="52"/>
    </row>
    <row r="426">
      <c r="A426" s="52"/>
      <c r="B426" s="52"/>
      <c r="C426" s="52"/>
      <c r="D426" s="52"/>
      <c r="E426" s="52"/>
      <c r="F426" s="52"/>
      <c r="G426" s="52"/>
      <c r="H426" s="52"/>
      <c r="I426" s="52"/>
      <c r="J426" s="52"/>
      <c r="K426" s="52"/>
      <c r="L426" s="52"/>
      <c r="M426" s="52"/>
      <c r="N426" s="52"/>
      <c r="O426" s="52"/>
      <c r="P426" s="52"/>
      <c r="Q426" s="52"/>
      <c r="R426" s="52"/>
      <c r="S426" s="52"/>
      <c r="T426" s="52"/>
      <c r="U426" s="52"/>
      <c r="V426" s="52"/>
      <c r="W426" s="52"/>
      <c r="X426" s="52"/>
      <c r="Y426" s="52"/>
      <c r="Z426" s="52"/>
    </row>
    <row r="427">
      <c r="A427" s="52"/>
      <c r="B427" s="52"/>
      <c r="C427" s="52"/>
      <c r="D427" s="52"/>
      <c r="E427" s="52"/>
      <c r="F427" s="52"/>
      <c r="G427" s="52"/>
      <c r="H427" s="52"/>
      <c r="I427" s="52"/>
      <c r="J427" s="52"/>
      <c r="K427" s="52"/>
      <c r="L427" s="52"/>
      <c r="M427" s="52"/>
      <c r="N427" s="52"/>
      <c r="O427" s="52"/>
      <c r="P427" s="52"/>
      <c r="Q427" s="52"/>
      <c r="R427" s="52"/>
      <c r="S427" s="52"/>
      <c r="T427" s="52"/>
      <c r="U427" s="52"/>
      <c r="V427" s="52"/>
      <c r="W427" s="52"/>
      <c r="X427" s="52"/>
      <c r="Y427" s="52"/>
      <c r="Z427" s="52"/>
    </row>
    <row r="428">
      <c r="A428" s="52"/>
      <c r="B428" s="52"/>
      <c r="C428" s="52"/>
      <c r="D428" s="52"/>
      <c r="E428" s="52"/>
      <c r="F428" s="52"/>
      <c r="G428" s="52"/>
      <c r="H428" s="52"/>
      <c r="I428" s="52"/>
      <c r="J428" s="52"/>
      <c r="K428" s="52"/>
      <c r="L428" s="52"/>
      <c r="M428" s="52"/>
      <c r="N428" s="52"/>
      <c r="O428" s="52"/>
      <c r="P428" s="52"/>
      <c r="Q428" s="52"/>
      <c r="R428" s="52"/>
      <c r="S428" s="52"/>
      <c r="T428" s="52"/>
      <c r="U428" s="52"/>
      <c r="V428" s="52"/>
      <c r="W428" s="52"/>
      <c r="X428" s="52"/>
      <c r="Y428" s="52"/>
      <c r="Z428" s="52"/>
    </row>
    <row r="429">
      <c r="A429" s="52"/>
      <c r="B429" s="52"/>
      <c r="C429" s="52"/>
      <c r="D429" s="52"/>
      <c r="E429" s="52"/>
      <c r="F429" s="52"/>
      <c r="G429" s="52"/>
      <c r="H429" s="52"/>
      <c r="I429" s="52"/>
      <c r="J429" s="52"/>
      <c r="K429" s="52"/>
      <c r="L429" s="52"/>
      <c r="M429" s="52"/>
      <c r="N429" s="52"/>
      <c r="O429" s="52"/>
      <c r="P429" s="52"/>
      <c r="Q429" s="52"/>
      <c r="R429" s="52"/>
      <c r="S429" s="52"/>
      <c r="T429" s="52"/>
      <c r="U429" s="52"/>
      <c r="V429" s="52"/>
      <c r="W429" s="52"/>
      <c r="X429" s="52"/>
      <c r="Y429" s="52"/>
      <c r="Z429" s="52"/>
    </row>
    <row r="430">
      <c r="A430" s="52"/>
      <c r="B430" s="52"/>
      <c r="C430" s="52"/>
      <c r="D430" s="52"/>
      <c r="E430" s="52"/>
      <c r="F430" s="52"/>
      <c r="G430" s="52"/>
      <c r="H430" s="52"/>
      <c r="I430" s="52"/>
      <c r="J430" s="52"/>
      <c r="K430" s="52"/>
      <c r="L430" s="52"/>
      <c r="M430" s="52"/>
      <c r="N430" s="52"/>
      <c r="O430" s="52"/>
      <c r="P430" s="52"/>
      <c r="Q430" s="52"/>
      <c r="R430" s="52"/>
      <c r="S430" s="52"/>
      <c r="T430" s="52"/>
      <c r="U430" s="52"/>
      <c r="V430" s="52"/>
      <c r="W430" s="52"/>
      <c r="X430" s="52"/>
      <c r="Y430" s="52"/>
      <c r="Z430" s="52"/>
    </row>
    <row r="431">
      <c r="A431" s="52"/>
      <c r="B431" s="52"/>
      <c r="C431" s="52"/>
      <c r="D431" s="52"/>
      <c r="E431" s="52"/>
      <c r="F431" s="52"/>
      <c r="G431" s="52"/>
      <c r="H431" s="52"/>
      <c r="I431" s="52"/>
      <c r="J431" s="52"/>
      <c r="K431" s="52"/>
      <c r="L431" s="52"/>
      <c r="M431" s="52"/>
      <c r="N431" s="52"/>
      <c r="O431" s="52"/>
      <c r="P431" s="52"/>
      <c r="Q431" s="52"/>
      <c r="R431" s="52"/>
      <c r="S431" s="52"/>
      <c r="T431" s="52"/>
      <c r="U431" s="52"/>
      <c r="V431" s="52"/>
      <c r="W431" s="52"/>
      <c r="X431" s="52"/>
      <c r="Y431" s="52"/>
      <c r="Z431" s="52"/>
    </row>
    <row r="432">
      <c r="A432" s="52"/>
      <c r="B432" s="52"/>
      <c r="C432" s="52"/>
      <c r="D432" s="52"/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X432" s="52"/>
      <c r="Y432" s="52"/>
      <c r="Z432" s="52"/>
    </row>
    <row r="433">
      <c r="A433" s="52"/>
      <c r="B433" s="52"/>
      <c r="C433" s="52"/>
      <c r="D433" s="52"/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X433" s="52"/>
      <c r="Y433" s="52"/>
      <c r="Z433" s="52"/>
    </row>
    <row r="434">
      <c r="A434" s="52"/>
      <c r="B434" s="52"/>
      <c r="C434" s="52"/>
      <c r="D434" s="52"/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X434" s="52"/>
      <c r="Y434" s="52"/>
      <c r="Z434" s="52"/>
    </row>
    <row r="435">
      <c r="A435" s="52"/>
      <c r="B435" s="52"/>
      <c r="C435" s="52"/>
      <c r="D435" s="52"/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X435" s="52"/>
      <c r="Y435" s="52"/>
      <c r="Z435" s="52"/>
    </row>
    <row r="436">
      <c r="A436" s="52"/>
      <c r="B436" s="52"/>
      <c r="C436" s="52"/>
      <c r="D436" s="52"/>
      <c r="E436" s="52"/>
      <c r="F436" s="52"/>
      <c r="G436" s="52"/>
      <c r="H436" s="52"/>
      <c r="I436" s="52"/>
      <c r="J436" s="52"/>
      <c r="K436" s="52"/>
      <c r="L436" s="52"/>
      <c r="M436" s="52"/>
      <c r="N436" s="52"/>
      <c r="O436" s="52"/>
      <c r="P436" s="52"/>
      <c r="Q436" s="52"/>
      <c r="R436" s="52"/>
      <c r="S436" s="52"/>
      <c r="T436" s="52"/>
      <c r="U436" s="52"/>
      <c r="V436" s="52"/>
      <c r="W436" s="52"/>
      <c r="X436" s="52"/>
      <c r="Y436" s="52"/>
      <c r="Z436" s="52"/>
    </row>
    <row r="437">
      <c r="A437" s="52"/>
      <c r="B437" s="52"/>
      <c r="C437" s="52"/>
      <c r="D437" s="52"/>
      <c r="E437" s="52"/>
      <c r="F437" s="52"/>
      <c r="G437" s="52"/>
      <c r="H437" s="52"/>
      <c r="I437" s="52"/>
      <c r="J437" s="52"/>
      <c r="K437" s="52"/>
      <c r="L437" s="52"/>
      <c r="M437" s="52"/>
      <c r="N437" s="52"/>
      <c r="O437" s="52"/>
      <c r="P437" s="52"/>
      <c r="Q437" s="52"/>
      <c r="R437" s="52"/>
      <c r="S437" s="52"/>
      <c r="T437" s="52"/>
      <c r="U437" s="52"/>
      <c r="V437" s="52"/>
      <c r="W437" s="52"/>
      <c r="X437" s="52"/>
      <c r="Y437" s="52"/>
      <c r="Z437" s="52"/>
    </row>
    <row r="438">
      <c r="A438" s="52"/>
      <c r="B438" s="52"/>
      <c r="C438" s="52"/>
      <c r="D438" s="52"/>
      <c r="E438" s="52"/>
      <c r="F438" s="52"/>
      <c r="G438" s="52"/>
      <c r="H438" s="52"/>
      <c r="I438" s="52"/>
      <c r="J438" s="52"/>
      <c r="K438" s="52"/>
      <c r="L438" s="52"/>
      <c r="M438" s="52"/>
      <c r="N438" s="52"/>
      <c r="O438" s="52"/>
      <c r="P438" s="52"/>
      <c r="Q438" s="52"/>
      <c r="R438" s="52"/>
      <c r="S438" s="52"/>
      <c r="T438" s="52"/>
      <c r="U438" s="52"/>
      <c r="V438" s="52"/>
      <c r="W438" s="52"/>
      <c r="X438" s="52"/>
      <c r="Y438" s="52"/>
      <c r="Z438" s="52"/>
    </row>
    <row r="439">
      <c r="A439" s="52"/>
      <c r="B439" s="52"/>
      <c r="C439" s="52"/>
      <c r="D439" s="52"/>
      <c r="E439" s="52"/>
      <c r="F439" s="52"/>
      <c r="G439" s="52"/>
      <c r="H439" s="52"/>
      <c r="I439" s="52"/>
      <c r="J439" s="52"/>
      <c r="K439" s="52"/>
      <c r="L439" s="52"/>
      <c r="M439" s="52"/>
      <c r="N439" s="52"/>
      <c r="O439" s="52"/>
      <c r="P439" s="52"/>
      <c r="Q439" s="52"/>
      <c r="R439" s="52"/>
      <c r="S439" s="52"/>
      <c r="T439" s="52"/>
      <c r="U439" s="52"/>
      <c r="V439" s="52"/>
      <c r="W439" s="52"/>
      <c r="X439" s="52"/>
      <c r="Y439" s="52"/>
      <c r="Z439" s="52"/>
    </row>
    <row r="440">
      <c r="A440" s="52"/>
      <c r="B440" s="52"/>
      <c r="C440" s="52"/>
      <c r="D440" s="52"/>
      <c r="E440" s="52"/>
      <c r="F440" s="52"/>
      <c r="G440" s="52"/>
      <c r="H440" s="52"/>
      <c r="I440" s="52"/>
      <c r="J440" s="52"/>
      <c r="K440" s="52"/>
      <c r="L440" s="52"/>
      <c r="M440" s="52"/>
      <c r="N440" s="52"/>
      <c r="O440" s="52"/>
      <c r="P440" s="52"/>
      <c r="Q440" s="52"/>
      <c r="R440" s="52"/>
      <c r="S440" s="52"/>
      <c r="T440" s="52"/>
      <c r="U440" s="52"/>
      <c r="V440" s="52"/>
      <c r="W440" s="52"/>
      <c r="X440" s="52"/>
      <c r="Y440" s="52"/>
      <c r="Z440" s="52"/>
    </row>
    <row r="441">
      <c r="A441" s="52"/>
      <c r="B441" s="52"/>
      <c r="C441" s="52"/>
      <c r="D441" s="52"/>
      <c r="E441" s="52"/>
      <c r="F441" s="52"/>
      <c r="G441" s="52"/>
      <c r="H441" s="52"/>
      <c r="I441" s="52"/>
      <c r="J441" s="52"/>
      <c r="K441" s="52"/>
      <c r="L441" s="52"/>
      <c r="M441" s="52"/>
      <c r="N441" s="52"/>
      <c r="O441" s="52"/>
      <c r="P441" s="52"/>
      <c r="Q441" s="52"/>
      <c r="R441" s="52"/>
      <c r="S441" s="52"/>
      <c r="T441" s="52"/>
      <c r="U441" s="52"/>
      <c r="V441" s="52"/>
      <c r="W441" s="52"/>
      <c r="X441" s="52"/>
      <c r="Y441" s="52"/>
      <c r="Z441" s="52"/>
    </row>
    <row r="442">
      <c r="A442" s="52"/>
      <c r="B442" s="52"/>
      <c r="C442" s="52"/>
      <c r="D442" s="52"/>
      <c r="E442" s="52"/>
      <c r="F442" s="52"/>
      <c r="G442" s="52"/>
      <c r="H442" s="52"/>
      <c r="I442" s="52"/>
      <c r="J442" s="52"/>
      <c r="K442" s="52"/>
      <c r="L442" s="52"/>
      <c r="M442" s="52"/>
      <c r="N442" s="52"/>
      <c r="O442" s="52"/>
      <c r="P442" s="52"/>
      <c r="Q442" s="52"/>
      <c r="R442" s="52"/>
      <c r="S442" s="52"/>
      <c r="T442" s="52"/>
      <c r="U442" s="52"/>
      <c r="V442" s="52"/>
      <c r="W442" s="52"/>
      <c r="X442" s="52"/>
      <c r="Y442" s="52"/>
      <c r="Z442" s="52"/>
    </row>
    <row r="443">
      <c r="A443" s="52"/>
      <c r="B443" s="52"/>
      <c r="C443" s="52"/>
      <c r="D443" s="52"/>
      <c r="E443" s="52"/>
      <c r="F443" s="52"/>
      <c r="G443" s="52"/>
      <c r="H443" s="52"/>
      <c r="I443" s="52"/>
      <c r="J443" s="52"/>
      <c r="K443" s="52"/>
      <c r="L443" s="52"/>
      <c r="M443" s="52"/>
      <c r="N443" s="52"/>
      <c r="O443" s="52"/>
      <c r="P443" s="52"/>
      <c r="Q443" s="52"/>
      <c r="R443" s="52"/>
      <c r="S443" s="52"/>
      <c r="T443" s="52"/>
      <c r="U443" s="52"/>
      <c r="V443" s="52"/>
      <c r="W443" s="52"/>
      <c r="X443" s="52"/>
      <c r="Y443" s="52"/>
      <c r="Z443" s="52"/>
    </row>
    <row r="444">
      <c r="A444" s="52"/>
      <c r="B444" s="52"/>
      <c r="C444" s="52"/>
      <c r="D444" s="52"/>
      <c r="E444" s="52"/>
      <c r="F444" s="52"/>
      <c r="G444" s="52"/>
      <c r="H444" s="52"/>
      <c r="I444" s="52"/>
      <c r="J444" s="52"/>
      <c r="K444" s="52"/>
      <c r="L444" s="52"/>
      <c r="M444" s="52"/>
      <c r="N444" s="52"/>
      <c r="O444" s="52"/>
      <c r="P444" s="52"/>
      <c r="Q444" s="52"/>
      <c r="R444" s="52"/>
      <c r="S444" s="52"/>
      <c r="T444" s="52"/>
      <c r="U444" s="52"/>
      <c r="V444" s="52"/>
      <c r="W444" s="52"/>
      <c r="X444" s="52"/>
      <c r="Y444" s="52"/>
      <c r="Z444" s="52"/>
    </row>
    <row r="445">
      <c r="A445" s="52"/>
      <c r="B445" s="52"/>
      <c r="C445" s="52"/>
      <c r="D445" s="52"/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  <c r="X445" s="52"/>
      <c r="Y445" s="52"/>
      <c r="Z445" s="52"/>
    </row>
    <row r="446">
      <c r="A446" s="52"/>
      <c r="B446" s="52"/>
      <c r="C446" s="52"/>
      <c r="D446" s="52"/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  <c r="X446" s="52"/>
      <c r="Y446" s="52"/>
      <c r="Z446" s="52"/>
    </row>
    <row r="447">
      <c r="A447" s="52"/>
      <c r="B447" s="52"/>
      <c r="C447" s="52"/>
      <c r="D447" s="52"/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  <c r="X447" s="52"/>
      <c r="Y447" s="52"/>
      <c r="Z447" s="52"/>
    </row>
    <row r="448">
      <c r="A448" s="52"/>
      <c r="B448" s="52"/>
      <c r="C448" s="52"/>
      <c r="D448" s="52"/>
      <c r="E448" s="52"/>
      <c r="F448" s="52"/>
      <c r="G448" s="52"/>
      <c r="H448" s="52"/>
      <c r="I448" s="52"/>
      <c r="J448" s="52"/>
      <c r="K448" s="52"/>
      <c r="L448" s="52"/>
      <c r="M448" s="52"/>
      <c r="N448" s="52"/>
      <c r="O448" s="52"/>
      <c r="P448" s="52"/>
      <c r="Q448" s="52"/>
      <c r="R448" s="52"/>
      <c r="S448" s="52"/>
      <c r="T448" s="52"/>
      <c r="U448" s="52"/>
      <c r="V448" s="52"/>
      <c r="W448" s="52"/>
      <c r="X448" s="52"/>
      <c r="Y448" s="52"/>
      <c r="Z448" s="52"/>
    </row>
    <row r="449">
      <c r="A449" s="52"/>
      <c r="B449" s="52"/>
      <c r="C449" s="52"/>
      <c r="D449" s="52"/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/>
      <c r="P449" s="52"/>
      <c r="Q449" s="52"/>
      <c r="R449" s="52"/>
      <c r="S449" s="52"/>
      <c r="T449" s="52"/>
      <c r="U449" s="52"/>
      <c r="V449" s="52"/>
      <c r="W449" s="52"/>
      <c r="X449" s="52"/>
      <c r="Y449" s="52"/>
      <c r="Z449" s="52"/>
    </row>
    <row r="450">
      <c r="A450" s="52"/>
      <c r="B450" s="52"/>
      <c r="C450" s="52"/>
      <c r="D450" s="52"/>
      <c r="E450" s="52"/>
      <c r="F450" s="52"/>
      <c r="G450" s="52"/>
      <c r="H450" s="52"/>
      <c r="I450" s="52"/>
      <c r="J450" s="52"/>
      <c r="K450" s="52"/>
      <c r="L450" s="52"/>
      <c r="M450" s="52"/>
      <c r="N450" s="52"/>
      <c r="O450" s="52"/>
      <c r="P450" s="52"/>
      <c r="Q450" s="52"/>
      <c r="R450" s="52"/>
      <c r="S450" s="52"/>
      <c r="T450" s="52"/>
      <c r="U450" s="52"/>
      <c r="V450" s="52"/>
      <c r="W450" s="52"/>
      <c r="X450" s="52"/>
      <c r="Y450" s="52"/>
      <c r="Z450" s="52"/>
    </row>
    <row r="451">
      <c r="A451" s="52"/>
      <c r="B451" s="52"/>
      <c r="C451" s="52"/>
      <c r="D451" s="52"/>
      <c r="E451" s="52"/>
      <c r="F451" s="52"/>
      <c r="G451" s="52"/>
      <c r="H451" s="52"/>
      <c r="I451" s="52"/>
      <c r="J451" s="52"/>
      <c r="K451" s="52"/>
      <c r="L451" s="52"/>
      <c r="M451" s="52"/>
      <c r="N451" s="52"/>
      <c r="O451" s="52"/>
      <c r="P451" s="52"/>
      <c r="Q451" s="52"/>
      <c r="R451" s="52"/>
      <c r="S451" s="52"/>
      <c r="T451" s="52"/>
      <c r="U451" s="52"/>
      <c r="V451" s="52"/>
      <c r="W451" s="52"/>
      <c r="X451" s="52"/>
      <c r="Y451" s="52"/>
      <c r="Z451" s="52"/>
    </row>
    <row r="452">
      <c r="A452" s="52"/>
      <c r="B452" s="52"/>
      <c r="C452" s="52"/>
      <c r="D452" s="52"/>
      <c r="E452" s="52"/>
      <c r="F452" s="52"/>
      <c r="G452" s="52"/>
      <c r="H452" s="52"/>
      <c r="I452" s="52"/>
      <c r="J452" s="52"/>
      <c r="K452" s="52"/>
      <c r="L452" s="52"/>
      <c r="M452" s="52"/>
      <c r="N452" s="52"/>
      <c r="O452" s="52"/>
      <c r="P452" s="52"/>
      <c r="Q452" s="52"/>
      <c r="R452" s="52"/>
      <c r="S452" s="52"/>
      <c r="T452" s="52"/>
      <c r="U452" s="52"/>
      <c r="V452" s="52"/>
      <c r="W452" s="52"/>
      <c r="X452" s="52"/>
      <c r="Y452" s="52"/>
      <c r="Z452" s="52"/>
    </row>
    <row r="453">
      <c r="A453" s="52"/>
      <c r="B453" s="52"/>
      <c r="C453" s="52"/>
      <c r="D453" s="52"/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W453" s="52"/>
      <c r="X453" s="52"/>
      <c r="Y453" s="52"/>
      <c r="Z453" s="52"/>
    </row>
    <row r="454">
      <c r="A454" s="52"/>
      <c r="B454" s="52"/>
      <c r="C454" s="52"/>
      <c r="D454" s="52"/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W454" s="52"/>
      <c r="X454" s="52"/>
      <c r="Y454" s="52"/>
      <c r="Z454" s="52"/>
    </row>
    <row r="455">
      <c r="A455" s="52"/>
      <c r="B455" s="52"/>
      <c r="C455" s="52"/>
      <c r="D455" s="52"/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  <c r="X455" s="52"/>
      <c r="Y455" s="52"/>
      <c r="Z455" s="52"/>
    </row>
    <row r="456">
      <c r="A456" s="52"/>
      <c r="B456" s="52"/>
      <c r="C456" s="52"/>
      <c r="D456" s="52"/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R456" s="52"/>
      <c r="S456" s="52"/>
      <c r="T456" s="52"/>
      <c r="U456" s="52"/>
      <c r="V456" s="52"/>
      <c r="W456" s="52"/>
      <c r="X456" s="52"/>
      <c r="Y456" s="52"/>
      <c r="Z456" s="52"/>
    </row>
    <row r="457">
      <c r="A457" s="52"/>
      <c r="B457" s="52"/>
      <c r="C457" s="52"/>
      <c r="D457" s="52"/>
      <c r="E457" s="52"/>
      <c r="F457" s="52"/>
      <c r="G457" s="52"/>
      <c r="H457" s="52"/>
      <c r="I457" s="52"/>
      <c r="J457" s="52"/>
      <c r="K457" s="52"/>
      <c r="L457" s="52"/>
      <c r="M457" s="52"/>
      <c r="N457" s="52"/>
      <c r="O457" s="52"/>
      <c r="P457" s="52"/>
      <c r="Q457" s="52"/>
      <c r="R457" s="52"/>
      <c r="S457" s="52"/>
      <c r="T457" s="52"/>
      <c r="U457" s="52"/>
      <c r="V457" s="52"/>
      <c r="W457" s="52"/>
      <c r="X457" s="52"/>
      <c r="Y457" s="52"/>
      <c r="Z457" s="52"/>
    </row>
    <row r="458">
      <c r="A458" s="52"/>
      <c r="B458" s="52"/>
      <c r="C458" s="52"/>
      <c r="D458" s="52"/>
      <c r="E458" s="52"/>
      <c r="F458" s="52"/>
      <c r="G458" s="52"/>
      <c r="H458" s="52"/>
      <c r="I458" s="52"/>
      <c r="J458" s="52"/>
      <c r="K458" s="52"/>
      <c r="L458" s="52"/>
      <c r="M458" s="52"/>
      <c r="N458" s="52"/>
      <c r="O458" s="52"/>
      <c r="P458" s="52"/>
      <c r="Q458" s="52"/>
      <c r="R458" s="52"/>
      <c r="S458" s="52"/>
      <c r="T458" s="52"/>
      <c r="U458" s="52"/>
      <c r="V458" s="52"/>
      <c r="W458" s="52"/>
      <c r="X458" s="52"/>
      <c r="Y458" s="52"/>
      <c r="Z458" s="52"/>
    </row>
    <row r="459">
      <c r="A459" s="52"/>
      <c r="B459" s="52"/>
      <c r="C459" s="52"/>
      <c r="D459" s="52"/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  <c r="Q459" s="52"/>
      <c r="R459" s="52"/>
      <c r="S459" s="52"/>
      <c r="T459" s="52"/>
      <c r="U459" s="52"/>
      <c r="V459" s="52"/>
      <c r="W459" s="52"/>
      <c r="X459" s="52"/>
      <c r="Y459" s="52"/>
      <c r="Z459" s="52"/>
    </row>
    <row r="460">
      <c r="A460" s="52"/>
      <c r="B460" s="52"/>
      <c r="C460" s="52"/>
      <c r="D460" s="52"/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/>
      <c r="Q460" s="52"/>
      <c r="R460" s="52"/>
      <c r="S460" s="52"/>
      <c r="T460" s="52"/>
      <c r="U460" s="52"/>
      <c r="V460" s="52"/>
      <c r="W460" s="52"/>
      <c r="X460" s="52"/>
      <c r="Y460" s="52"/>
      <c r="Z460" s="52"/>
    </row>
    <row r="461">
      <c r="A461" s="52"/>
      <c r="B461" s="52"/>
      <c r="C461" s="52"/>
      <c r="D461" s="52"/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  <c r="T461" s="52"/>
      <c r="U461" s="52"/>
      <c r="V461" s="52"/>
      <c r="W461" s="52"/>
      <c r="X461" s="52"/>
      <c r="Y461" s="52"/>
      <c r="Z461" s="52"/>
    </row>
    <row r="462">
      <c r="A462" s="52"/>
      <c r="B462" s="52"/>
      <c r="C462" s="52"/>
      <c r="D462" s="52"/>
      <c r="E462" s="52"/>
      <c r="F462" s="52"/>
      <c r="G462" s="52"/>
      <c r="H462" s="52"/>
      <c r="I462" s="52"/>
      <c r="J462" s="52"/>
      <c r="K462" s="52"/>
      <c r="L462" s="52"/>
      <c r="M462" s="52"/>
      <c r="N462" s="52"/>
      <c r="O462" s="52"/>
      <c r="P462" s="52"/>
      <c r="Q462" s="52"/>
      <c r="R462" s="52"/>
      <c r="S462" s="52"/>
      <c r="T462" s="52"/>
      <c r="U462" s="52"/>
      <c r="V462" s="52"/>
      <c r="W462" s="52"/>
      <c r="X462" s="52"/>
      <c r="Y462" s="52"/>
      <c r="Z462" s="52"/>
    </row>
    <row r="463">
      <c r="A463" s="52"/>
      <c r="B463" s="52"/>
      <c r="C463" s="52"/>
      <c r="D463" s="52"/>
      <c r="E463" s="52"/>
      <c r="F463" s="52"/>
      <c r="G463" s="52"/>
      <c r="H463" s="52"/>
      <c r="I463" s="52"/>
      <c r="J463" s="52"/>
      <c r="K463" s="52"/>
      <c r="L463" s="52"/>
      <c r="M463" s="52"/>
      <c r="N463" s="52"/>
      <c r="O463" s="52"/>
      <c r="P463" s="52"/>
      <c r="Q463" s="52"/>
      <c r="R463" s="52"/>
      <c r="S463" s="52"/>
      <c r="T463" s="52"/>
      <c r="U463" s="52"/>
      <c r="V463" s="52"/>
      <c r="W463" s="52"/>
      <c r="X463" s="52"/>
      <c r="Y463" s="52"/>
      <c r="Z463" s="52"/>
    </row>
    <row r="464">
      <c r="A464" s="52"/>
      <c r="B464" s="52"/>
      <c r="C464" s="52"/>
      <c r="D464" s="52"/>
      <c r="E464" s="52"/>
      <c r="F464" s="52"/>
      <c r="G464" s="52"/>
      <c r="H464" s="52"/>
      <c r="I464" s="52"/>
      <c r="J464" s="52"/>
      <c r="K464" s="52"/>
      <c r="L464" s="52"/>
      <c r="M464" s="52"/>
      <c r="N464" s="52"/>
      <c r="O464" s="52"/>
      <c r="P464" s="52"/>
      <c r="Q464" s="52"/>
      <c r="R464" s="52"/>
      <c r="S464" s="52"/>
      <c r="T464" s="52"/>
      <c r="U464" s="52"/>
      <c r="V464" s="52"/>
      <c r="W464" s="52"/>
      <c r="X464" s="52"/>
      <c r="Y464" s="52"/>
      <c r="Z464" s="52"/>
    </row>
    <row r="465">
      <c r="A465" s="52"/>
      <c r="B465" s="52"/>
      <c r="C465" s="52"/>
      <c r="D465" s="52"/>
      <c r="E465" s="52"/>
      <c r="F465" s="52"/>
      <c r="G465" s="52"/>
      <c r="H465" s="52"/>
      <c r="I465" s="52"/>
      <c r="J465" s="52"/>
      <c r="K465" s="52"/>
      <c r="L465" s="52"/>
      <c r="M465" s="52"/>
      <c r="N465" s="52"/>
      <c r="O465" s="52"/>
      <c r="P465" s="52"/>
      <c r="Q465" s="52"/>
      <c r="R465" s="52"/>
      <c r="S465" s="52"/>
      <c r="T465" s="52"/>
      <c r="U465" s="52"/>
      <c r="V465" s="52"/>
      <c r="W465" s="52"/>
      <c r="X465" s="52"/>
      <c r="Y465" s="52"/>
      <c r="Z465" s="52"/>
    </row>
    <row r="466">
      <c r="A466" s="52"/>
      <c r="B466" s="52"/>
      <c r="C466" s="52"/>
      <c r="D466" s="52"/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52"/>
      <c r="T466" s="52"/>
      <c r="U466" s="52"/>
      <c r="V466" s="52"/>
      <c r="W466" s="52"/>
      <c r="X466" s="52"/>
      <c r="Y466" s="52"/>
      <c r="Z466" s="52"/>
    </row>
    <row r="467">
      <c r="A467" s="52"/>
      <c r="B467" s="52"/>
      <c r="C467" s="52"/>
      <c r="D467" s="52"/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  <c r="T467" s="52"/>
      <c r="U467" s="52"/>
      <c r="V467" s="52"/>
      <c r="W467" s="52"/>
      <c r="X467" s="52"/>
      <c r="Y467" s="52"/>
      <c r="Z467" s="52"/>
    </row>
    <row r="468">
      <c r="A468" s="52"/>
      <c r="B468" s="52"/>
      <c r="C468" s="52"/>
      <c r="D468" s="52"/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  <c r="T468" s="52"/>
      <c r="U468" s="52"/>
      <c r="V468" s="52"/>
      <c r="W468" s="52"/>
      <c r="X468" s="52"/>
      <c r="Y468" s="52"/>
      <c r="Z468" s="52"/>
    </row>
    <row r="469">
      <c r="A469" s="52"/>
      <c r="B469" s="52"/>
      <c r="C469" s="52"/>
      <c r="D469" s="52"/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  <c r="S469" s="52"/>
      <c r="T469" s="52"/>
      <c r="U469" s="52"/>
      <c r="V469" s="52"/>
      <c r="W469" s="52"/>
      <c r="X469" s="52"/>
      <c r="Y469" s="52"/>
      <c r="Z469" s="52"/>
    </row>
    <row r="470">
      <c r="A470" s="52"/>
      <c r="B470" s="52"/>
      <c r="C470" s="52"/>
      <c r="D470" s="52"/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  <c r="S470" s="52"/>
      <c r="T470" s="52"/>
      <c r="U470" s="52"/>
      <c r="V470" s="52"/>
      <c r="W470" s="52"/>
      <c r="X470" s="52"/>
      <c r="Y470" s="52"/>
      <c r="Z470" s="52"/>
    </row>
    <row r="471">
      <c r="A471" s="52"/>
      <c r="B471" s="52"/>
      <c r="C471" s="52"/>
      <c r="D471" s="52"/>
      <c r="E471" s="52"/>
      <c r="F471" s="52"/>
      <c r="G471" s="52"/>
      <c r="H471" s="52"/>
      <c r="I471" s="52"/>
      <c r="J471" s="52"/>
      <c r="K471" s="52"/>
      <c r="L471" s="52"/>
      <c r="M471" s="52"/>
      <c r="N471" s="52"/>
      <c r="O471" s="52"/>
      <c r="P471" s="52"/>
      <c r="Q471" s="52"/>
      <c r="R471" s="52"/>
      <c r="S471" s="52"/>
      <c r="T471" s="52"/>
      <c r="U471" s="52"/>
      <c r="V471" s="52"/>
      <c r="W471" s="52"/>
      <c r="X471" s="52"/>
      <c r="Y471" s="52"/>
      <c r="Z471" s="52"/>
    </row>
    <row r="472">
      <c r="A472" s="52"/>
      <c r="B472" s="52"/>
      <c r="C472" s="52"/>
      <c r="D472" s="52"/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  <c r="S472" s="52"/>
      <c r="T472" s="52"/>
      <c r="U472" s="52"/>
      <c r="V472" s="52"/>
      <c r="W472" s="52"/>
      <c r="X472" s="52"/>
      <c r="Y472" s="52"/>
      <c r="Z472" s="52"/>
    </row>
    <row r="473">
      <c r="A473" s="52"/>
      <c r="B473" s="52"/>
      <c r="C473" s="52"/>
      <c r="D473" s="52"/>
      <c r="E473" s="52"/>
      <c r="F473" s="52"/>
      <c r="G473" s="52"/>
      <c r="H473" s="52"/>
      <c r="I473" s="52"/>
      <c r="J473" s="52"/>
      <c r="K473" s="52"/>
      <c r="L473" s="52"/>
      <c r="M473" s="52"/>
      <c r="N473" s="52"/>
      <c r="O473" s="52"/>
      <c r="P473" s="52"/>
      <c r="Q473" s="52"/>
      <c r="R473" s="52"/>
      <c r="S473" s="52"/>
      <c r="T473" s="52"/>
      <c r="U473" s="52"/>
      <c r="V473" s="52"/>
      <c r="W473" s="52"/>
      <c r="X473" s="52"/>
      <c r="Y473" s="52"/>
      <c r="Z473" s="52"/>
    </row>
    <row r="474">
      <c r="A474" s="52"/>
      <c r="B474" s="52"/>
      <c r="C474" s="52"/>
      <c r="D474" s="52"/>
      <c r="E474" s="52"/>
      <c r="F474" s="52"/>
      <c r="G474" s="52"/>
      <c r="H474" s="52"/>
      <c r="I474" s="52"/>
      <c r="J474" s="52"/>
      <c r="K474" s="52"/>
      <c r="L474" s="52"/>
      <c r="M474" s="52"/>
      <c r="N474" s="52"/>
      <c r="O474" s="52"/>
      <c r="P474" s="52"/>
      <c r="Q474" s="52"/>
      <c r="R474" s="52"/>
      <c r="S474" s="52"/>
      <c r="T474" s="52"/>
      <c r="U474" s="52"/>
      <c r="V474" s="52"/>
      <c r="W474" s="52"/>
      <c r="X474" s="52"/>
      <c r="Y474" s="52"/>
      <c r="Z474" s="52"/>
    </row>
    <row r="475">
      <c r="A475" s="52"/>
      <c r="B475" s="52"/>
      <c r="C475" s="52"/>
      <c r="D475" s="52"/>
      <c r="E475" s="52"/>
      <c r="F475" s="52"/>
      <c r="G475" s="52"/>
      <c r="H475" s="52"/>
      <c r="I475" s="52"/>
      <c r="J475" s="52"/>
      <c r="K475" s="52"/>
      <c r="L475" s="52"/>
      <c r="M475" s="52"/>
      <c r="N475" s="52"/>
      <c r="O475" s="52"/>
      <c r="P475" s="52"/>
      <c r="Q475" s="52"/>
      <c r="R475" s="52"/>
      <c r="S475" s="52"/>
      <c r="T475" s="52"/>
      <c r="U475" s="52"/>
      <c r="V475" s="52"/>
      <c r="W475" s="52"/>
      <c r="X475" s="52"/>
      <c r="Y475" s="52"/>
      <c r="Z475" s="52"/>
    </row>
    <row r="476">
      <c r="A476" s="52"/>
      <c r="B476" s="52"/>
      <c r="C476" s="52"/>
      <c r="D476" s="52"/>
      <c r="E476" s="52"/>
      <c r="F476" s="52"/>
      <c r="G476" s="52"/>
      <c r="H476" s="52"/>
      <c r="I476" s="52"/>
      <c r="J476" s="52"/>
      <c r="K476" s="52"/>
      <c r="L476" s="52"/>
      <c r="M476" s="52"/>
      <c r="N476" s="52"/>
      <c r="O476" s="52"/>
      <c r="P476" s="52"/>
      <c r="Q476" s="52"/>
      <c r="R476" s="52"/>
      <c r="S476" s="52"/>
      <c r="T476" s="52"/>
      <c r="U476" s="52"/>
      <c r="V476" s="52"/>
      <c r="W476" s="52"/>
      <c r="X476" s="52"/>
      <c r="Y476" s="52"/>
      <c r="Z476" s="52"/>
    </row>
    <row r="477">
      <c r="A477" s="52"/>
      <c r="B477" s="52"/>
      <c r="C477" s="52"/>
      <c r="D477" s="52"/>
      <c r="E477" s="52"/>
      <c r="F477" s="52"/>
      <c r="G477" s="52"/>
      <c r="H477" s="52"/>
      <c r="I477" s="52"/>
      <c r="J477" s="52"/>
      <c r="K477" s="52"/>
      <c r="L477" s="52"/>
      <c r="M477" s="52"/>
      <c r="N477" s="52"/>
      <c r="O477" s="52"/>
      <c r="P477" s="52"/>
      <c r="Q477" s="52"/>
      <c r="R477" s="52"/>
      <c r="S477" s="52"/>
      <c r="T477" s="52"/>
      <c r="U477" s="52"/>
      <c r="V477" s="52"/>
      <c r="W477" s="52"/>
      <c r="X477" s="52"/>
      <c r="Y477" s="52"/>
      <c r="Z477" s="52"/>
    </row>
    <row r="478">
      <c r="A478" s="52"/>
      <c r="B478" s="52"/>
      <c r="C478" s="52"/>
      <c r="D478" s="52"/>
      <c r="E478" s="52"/>
      <c r="F478" s="52"/>
      <c r="G478" s="52"/>
      <c r="H478" s="52"/>
      <c r="I478" s="52"/>
      <c r="J478" s="52"/>
      <c r="K478" s="52"/>
      <c r="L478" s="52"/>
      <c r="M478" s="52"/>
      <c r="N478" s="52"/>
      <c r="O478" s="52"/>
      <c r="P478" s="52"/>
      <c r="Q478" s="52"/>
      <c r="R478" s="52"/>
      <c r="S478" s="52"/>
      <c r="T478" s="52"/>
      <c r="U478" s="52"/>
      <c r="V478" s="52"/>
      <c r="W478" s="52"/>
      <c r="X478" s="52"/>
      <c r="Y478" s="52"/>
      <c r="Z478" s="52"/>
    </row>
    <row r="479">
      <c r="A479" s="52"/>
      <c r="B479" s="52"/>
      <c r="C479" s="52"/>
      <c r="D479" s="52"/>
      <c r="E479" s="52"/>
      <c r="F479" s="52"/>
      <c r="G479" s="52"/>
      <c r="H479" s="52"/>
      <c r="I479" s="52"/>
      <c r="J479" s="52"/>
      <c r="K479" s="52"/>
      <c r="L479" s="52"/>
      <c r="M479" s="52"/>
      <c r="N479" s="52"/>
      <c r="O479" s="52"/>
      <c r="P479" s="52"/>
      <c r="Q479" s="52"/>
      <c r="R479" s="52"/>
      <c r="S479" s="52"/>
      <c r="T479" s="52"/>
      <c r="U479" s="52"/>
      <c r="V479" s="52"/>
      <c r="W479" s="52"/>
      <c r="X479" s="52"/>
      <c r="Y479" s="52"/>
      <c r="Z479" s="52"/>
    </row>
    <row r="480">
      <c r="A480" s="52"/>
      <c r="B480" s="52"/>
      <c r="C480" s="52"/>
      <c r="D480" s="52"/>
      <c r="E480" s="52"/>
      <c r="F480" s="52"/>
      <c r="G480" s="52"/>
      <c r="H480" s="52"/>
      <c r="I480" s="52"/>
      <c r="J480" s="52"/>
      <c r="K480" s="52"/>
      <c r="L480" s="52"/>
      <c r="M480" s="52"/>
      <c r="N480" s="52"/>
      <c r="O480" s="52"/>
      <c r="P480" s="52"/>
      <c r="Q480" s="52"/>
      <c r="R480" s="52"/>
      <c r="S480" s="52"/>
      <c r="T480" s="52"/>
      <c r="U480" s="52"/>
      <c r="V480" s="52"/>
      <c r="W480" s="52"/>
      <c r="X480" s="52"/>
      <c r="Y480" s="52"/>
      <c r="Z480" s="52"/>
    </row>
    <row r="481">
      <c r="A481" s="52"/>
      <c r="B481" s="52"/>
      <c r="C481" s="52"/>
      <c r="D481" s="52"/>
      <c r="E481" s="52"/>
      <c r="F481" s="52"/>
      <c r="G481" s="52"/>
      <c r="H481" s="52"/>
      <c r="I481" s="52"/>
      <c r="J481" s="52"/>
      <c r="K481" s="52"/>
      <c r="L481" s="52"/>
      <c r="M481" s="52"/>
      <c r="N481" s="52"/>
      <c r="O481" s="52"/>
      <c r="P481" s="52"/>
      <c r="Q481" s="52"/>
      <c r="R481" s="52"/>
      <c r="S481" s="52"/>
      <c r="T481" s="52"/>
      <c r="U481" s="52"/>
      <c r="V481" s="52"/>
      <c r="W481" s="52"/>
      <c r="X481" s="52"/>
      <c r="Y481" s="52"/>
      <c r="Z481" s="52"/>
    </row>
    <row r="482">
      <c r="A482" s="52"/>
      <c r="B482" s="52"/>
      <c r="C482" s="52"/>
      <c r="D482" s="52"/>
      <c r="E482" s="52"/>
      <c r="F482" s="52"/>
      <c r="G482" s="52"/>
      <c r="H482" s="52"/>
      <c r="I482" s="52"/>
      <c r="J482" s="52"/>
      <c r="K482" s="52"/>
      <c r="L482" s="52"/>
      <c r="M482" s="52"/>
      <c r="N482" s="52"/>
      <c r="O482" s="52"/>
      <c r="P482" s="52"/>
      <c r="Q482" s="52"/>
      <c r="R482" s="52"/>
      <c r="S482" s="52"/>
      <c r="T482" s="52"/>
      <c r="U482" s="52"/>
      <c r="V482" s="52"/>
      <c r="W482" s="52"/>
      <c r="X482" s="52"/>
      <c r="Y482" s="52"/>
      <c r="Z482" s="52"/>
    </row>
    <row r="483">
      <c r="A483" s="52"/>
      <c r="B483" s="52"/>
      <c r="C483" s="52"/>
      <c r="D483" s="52"/>
      <c r="E483" s="52"/>
      <c r="F483" s="52"/>
      <c r="G483" s="52"/>
      <c r="H483" s="52"/>
      <c r="I483" s="52"/>
      <c r="J483" s="52"/>
      <c r="K483" s="52"/>
      <c r="L483" s="52"/>
      <c r="M483" s="52"/>
      <c r="N483" s="52"/>
      <c r="O483" s="52"/>
      <c r="P483" s="52"/>
      <c r="Q483" s="52"/>
      <c r="R483" s="52"/>
      <c r="S483" s="52"/>
      <c r="T483" s="52"/>
      <c r="U483" s="52"/>
      <c r="V483" s="52"/>
      <c r="W483" s="52"/>
      <c r="X483" s="52"/>
      <c r="Y483" s="52"/>
      <c r="Z483" s="52"/>
    </row>
    <row r="484">
      <c r="A484" s="52"/>
      <c r="B484" s="52"/>
      <c r="C484" s="52"/>
      <c r="D484" s="52"/>
      <c r="E484" s="52"/>
      <c r="F484" s="52"/>
      <c r="G484" s="52"/>
      <c r="H484" s="52"/>
      <c r="I484" s="52"/>
      <c r="J484" s="52"/>
      <c r="K484" s="52"/>
      <c r="L484" s="52"/>
      <c r="M484" s="52"/>
      <c r="N484" s="52"/>
      <c r="O484" s="52"/>
      <c r="P484" s="52"/>
      <c r="Q484" s="52"/>
      <c r="R484" s="52"/>
      <c r="S484" s="52"/>
      <c r="T484" s="52"/>
      <c r="U484" s="52"/>
      <c r="V484" s="52"/>
      <c r="W484" s="52"/>
      <c r="X484" s="52"/>
      <c r="Y484" s="52"/>
      <c r="Z484" s="52"/>
    </row>
    <row r="485">
      <c r="A485" s="52"/>
      <c r="B485" s="52"/>
      <c r="C485" s="52"/>
      <c r="D485" s="52"/>
      <c r="E485" s="52"/>
      <c r="F485" s="52"/>
      <c r="G485" s="52"/>
      <c r="H485" s="52"/>
      <c r="I485" s="52"/>
      <c r="J485" s="52"/>
      <c r="K485" s="52"/>
      <c r="L485" s="52"/>
      <c r="M485" s="52"/>
      <c r="N485" s="52"/>
      <c r="O485" s="52"/>
      <c r="P485" s="52"/>
      <c r="Q485" s="52"/>
      <c r="R485" s="52"/>
      <c r="S485" s="52"/>
      <c r="T485" s="52"/>
      <c r="U485" s="52"/>
      <c r="V485" s="52"/>
      <c r="W485" s="52"/>
      <c r="X485" s="52"/>
      <c r="Y485" s="52"/>
      <c r="Z485" s="52"/>
    </row>
    <row r="486">
      <c r="A486" s="52"/>
      <c r="B486" s="52"/>
      <c r="C486" s="52"/>
      <c r="D486" s="52"/>
      <c r="E486" s="52"/>
      <c r="F486" s="52"/>
      <c r="G486" s="52"/>
      <c r="H486" s="52"/>
      <c r="I486" s="52"/>
      <c r="J486" s="52"/>
      <c r="K486" s="52"/>
      <c r="L486" s="52"/>
      <c r="M486" s="52"/>
      <c r="N486" s="52"/>
      <c r="O486" s="52"/>
      <c r="P486" s="52"/>
      <c r="Q486" s="52"/>
      <c r="R486" s="52"/>
      <c r="S486" s="52"/>
      <c r="T486" s="52"/>
      <c r="U486" s="52"/>
      <c r="V486" s="52"/>
      <c r="W486" s="52"/>
      <c r="X486" s="52"/>
      <c r="Y486" s="52"/>
      <c r="Z486" s="52"/>
    </row>
    <row r="487">
      <c r="A487" s="52"/>
      <c r="B487" s="52"/>
      <c r="C487" s="52"/>
      <c r="D487" s="52"/>
      <c r="E487" s="52"/>
      <c r="F487" s="52"/>
      <c r="G487" s="52"/>
      <c r="H487" s="52"/>
      <c r="I487" s="52"/>
      <c r="J487" s="52"/>
      <c r="K487" s="52"/>
      <c r="L487" s="52"/>
      <c r="M487" s="52"/>
      <c r="N487" s="52"/>
      <c r="O487" s="52"/>
      <c r="P487" s="52"/>
      <c r="Q487" s="52"/>
      <c r="R487" s="52"/>
      <c r="S487" s="52"/>
      <c r="T487" s="52"/>
      <c r="U487" s="52"/>
      <c r="V487" s="52"/>
      <c r="W487" s="52"/>
      <c r="X487" s="52"/>
      <c r="Y487" s="52"/>
      <c r="Z487" s="52"/>
    </row>
    <row r="488">
      <c r="A488" s="52"/>
      <c r="B488" s="52"/>
      <c r="C488" s="52"/>
      <c r="D488" s="52"/>
      <c r="E488" s="52"/>
      <c r="F488" s="52"/>
      <c r="G488" s="52"/>
      <c r="H488" s="52"/>
      <c r="I488" s="52"/>
      <c r="J488" s="52"/>
      <c r="K488" s="52"/>
      <c r="L488" s="52"/>
      <c r="M488" s="52"/>
      <c r="N488" s="52"/>
      <c r="O488" s="52"/>
      <c r="P488" s="52"/>
      <c r="Q488" s="52"/>
      <c r="R488" s="52"/>
      <c r="S488" s="52"/>
      <c r="T488" s="52"/>
      <c r="U488" s="52"/>
      <c r="V488" s="52"/>
      <c r="W488" s="52"/>
      <c r="X488" s="52"/>
      <c r="Y488" s="52"/>
      <c r="Z488" s="52"/>
    </row>
    <row r="489">
      <c r="A489" s="52"/>
      <c r="B489" s="52"/>
      <c r="C489" s="52"/>
      <c r="D489" s="52"/>
      <c r="E489" s="52"/>
      <c r="F489" s="52"/>
      <c r="G489" s="52"/>
      <c r="H489" s="52"/>
      <c r="I489" s="52"/>
      <c r="J489" s="52"/>
      <c r="K489" s="52"/>
      <c r="L489" s="52"/>
      <c r="M489" s="52"/>
      <c r="N489" s="52"/>
      <c r="O489" s="52"/>
      <c r="P489" s="52"/>
      <c r="Q489" s="52"/>
      <c r="R489" s="52"/>
      <c r="S489" s="52"/>
      <c r="T489" s="52"/>
      <c r="U489" s="52"/>
      <c r="V489" s="52"/>
      <c r="W489" s="52"/>
      <c r="X489" s="52"/>
      <c r="Y489" s="52"/>
      <c r="Z489" s="52"/>
    </row>
    <row r="490">
      <c r="A490" s="52"/>
      <c r="B490" s="52"/>
      <c r="C490" s="52"/>
      <c r="D490" s="52"/>
      <c r="E490" s="52"/>
      <c r="F490" s="52"/>
      <c r="G490" s="52"/>
      <c r="H490" s="52"/>
      <c r="I490" s="52"/>
      <c r="J490" s="52"/>
      <c r="K490" s="52"/>
      <c r="L490" s="52"/>
      <c r="M490" s="52"/>
      <c r="N490" s="52"/>
      <c r="O490" s="52"/>
      <c r="P490" s="52"/>
      <c r="Q490" s="52"/>
      <c r="R490" s="52"/>
      <c r="S490" s="52"/>
      <c r="T490" s="52"/>
      <c r="U490" s="52"/>
      <c r="V490" s="52"/>
      <c r="W490" s="52"/>
      <c r="X490" s="52"/>
      <c r="Y490" s="52"/>
      <c r="Z490" s="52"/>
    </row>
    <row r="491">
      <c r="A491" s="52"/>
      <c r="B491" s="52"/>
      <c r="C491" s="52"/>
      <c r="D491" s="52"/>
      <c r="E491" s="52"/>
      <c r="F491" s="52"/>
      <c r="G491" s="52"/>
      <c r="H491" s="52"/>
      <c r="I491" s="52"/>
      <c r="J491" s="52"/>
      <c r="K491" s="52"/>
      <c r="L491" s="52"/>
      <c r="M491" s="52"/>
      <c r="N491" s="52"/>
      <c r="O491" s="52"/>
      <c r="P491" s="52"/>
      <c r="Q491" s="52"/>
      <c r="R491" s="52"/>
      <c r="S491" s="52"/>
      <c r="T491" s="52"/>
      <c r="U491" s="52"/>
      <c r="V491" s="52"/>
      <c r="W491" s="52"/>
      <c r="X491" s="52"/>
      <c r="Y491" s="52"/>
      <c r="Z491" s="52"/>
    </row>
    <row r="492">
      <c r="A492" s="52"/>
      <c r="B492" s="52"/>
      <c r="C492" s="52"/>
      <c r="D492" s="52"/>
      <c r="E492" s="52"/>
      <c r="F492" s="52"/>
      <c r="G492" s="52"/>
      <c r="H492" s="52"/>
      <c r="I492" s="52"/>
      <c r="J492" s="52"/>
      <c r="K492" s="52"/>
      <c r="L492" s="52"/>
      <c r="M492" s="52"/>
      <c r="N492" s="52"/>
      <c r="O492" s="52"/>
      <c r="P492" s="52"/>
      <c r="Q492" s="52"/>
      <c r="R492" s="52"/>
      <c r="S492" s="52"/>
      <c r="T492" s="52"/>
      <c r="U492" s="52"/>
      <c r="V492" s="52"/>
      <c r="W492" s="52"/>
      <c r="X492" s="52"/>
      <c r="Y492" s="52"/>
      <c r="Z492" s="52"/>
    </row>
    <row r="493">
      <c r="A493" s="52"/>
      <c r="B493" s="52"/>
      <c r="C493" s="52"/>
      <c r="D493" s="52"/>
      <c r="E493" s="52"/>
      <c r="F493" s="52"/>
      <c r="G493" s="52"/>
      <c r="H493" s="52"/>
      <c r="I493" s="52"/>
      <c r="J493" s="52"/>
      <c r="K493" s="52"/>
      <c r="L493" s="52"/>
      <c r="M493" s="52"/>
      <c r="N493" s="52"/>
      <c r="O493" s="52"/>
      <c r="P493" s="52"/>
      <c r="Q493" s="52"/>
      <c r="R493" s="52"/>
      <c r="S493" s="52"/>
      <c r="T493" s="52"/>
      <c r="U493" s="52"/>
      <c r="V493" s="52"/>
      <c r="W493" s="52"/>
      <c r="X493" s="52"/>
      <c r="Y493" s="52"/>
      <c r="Z493" s="52"/>
    </row>
    <row r="494">
      <c r="A494" s="52"/>
      <c r="B494" s="52"/>
      <c r="C494" s="52"/>
      <c r="D494" s="52"/>
      <c r="E494" s="52"/>
      <c r="F494" s="52"/>
      <c r="G494" s="52"/>
      <c r="H494" s="52"/>
      <c r="I494" s="52"/>
      <c r="J494" s="52"/>
      <c r="K494" s="52"/>
      <c r="L494" s="52"/>
      <c r="M494" s="52"/>
      <c r="N494" s="52"/>
      <c r="O494" s="52"/>
      <c r="P494" s="52"/>
      <c r="Q494" s="52"/>
      <c r="R494" s="52"/>
      <c r="S494" s="52"/>
      <c r="T494" s="52"/>
      <c r="U494" s="52"/>
      <c r="V494" s="52"/>
      <c r="W494" s="52"/>
      <c r="X494" s="52"/>
      <c r="Y494" s="52"/>
      <c r="Z494" s="52"/>
    </row>
    <row r="495">
      <c r="A495" s="52"/>
      <c r="B495" s="52"/>
      <c r="C495" s="52"/>
      <c r="D495" s="52"/>
      <c r="E495" s="52"/>
      <c r="F495" s="52"/>
      <c r="G495" s="52"/>
      <c r="H495" s="52"/>
      <c r="I495" s="52"/>
      <c r="J495" s="52"/>
      <c r="K495" s="52"/>
      <c r="L495" s="52"/>
      <c r="M495" s="52"/>
      <c r="N495" s="52"/>
      <c r="O495" s="52"/>
      <c r="P495" s="52"/>
      <c r="Q495" s="52"/>
      <c r="R495" s="52"/>
      <c r="S495" s="52"/>
      <c r="T495" s="52"/>
      <c r="U495" s="52"/>
      <c r="V495" s="52"/>
      <c r="W495" s="52"/>
      <c r="X495" s="52"/>
      <c r="Y495" s="52"/>
      <c r="Z495" s="52"/>
    </row>
    <row r="496">
      <c r="A496" s="52"/>
      <c r="B496" s="52"/>
      <c r="C496" s="52"/>
      <c r="D496" s="52"/>
      <c r="E496" s="52"/>
      <c r="F496" s="52"/>
      <c r="G496" s="52"/>
      <c r="H496" s="52"/>
      <c r="I496" s="52"/>
      <c r="J496" s="52"/>
      <c r="K496" s="52"/>
      <c r="L496" s="52"/>
      <c r="M496" s="52"/>
      <c r="N496" s="52"/>
      <c r="O496" s="52"/>
      <c r="P496" s="52"/>
      <c r="Q496" s="52"/>
      <c r="R496" s="52"/>
      <c r="S496" s="52"/>
      <c r="T496" s="52"/>
      <c r="U496" s="52"/>
      <c r="V496" s="52"/>
      <c r="W496" s="52"/>
      <c r="X496" s="52"/>
      <c r="Y496" s="52"/>
      <c r="Z496" s="52"/>
    </row>
    <row r="497">
      <c r="A497" s="52"/>
      <c r="B497" s="52"/>
      <c r="C497" s="52"/>
      <c r="D497" s="52"/>
      <c r="E497" s="52"/>
      <c r="F497" s="52"/>
      <c r="G497" s="52"/>
      <c r="H497" s="52"/>
      <c r="I497" s="52"/>
      <c r="J497" s="52"/>
      <c r="K497" s="52"/>
      <c r="L497" s="52"/>
      <c r="M497" s="52"/>
      <c r="N497" s="52"/>
      <c r="O497" s="52"/>
      <c r="P497" s="52"/>
      <c r="Q497" s="52"/>
      <c r="R497" s="52"/>
      <c r="S497" s="52"/>
      <c r="T497" s="52"/>
      <c r="U497" s="52"/>
      <c r="V497" s="52"/>
      <c r="W497" s="52"/>
      <c r="X497" s="52"/>
      <c r="Y497" s="52"/>
      <c r="Z497" s="52"/>
    </row>
    <row r="498">
      <c r="A498" s="52"/>
      <c r="B498" s="52"/>
      <c r="C498" s="52"/>
      <c r="D498" s="52"/>
      <c r="E498" s="52"/>
      <c r="F498" s="52"/>
      <c r="G498" s="52"/>
      <c r="H498" s="52"/>
      <c r="I498" s="52"/>
      <c r="J498" s="52"/>
      <c r="K498" s="52"/>
      <c r="L498" s="52"/>
      <c r="M498" s="52"/>
      <c r="N498" s="52"/>
      <c r="O498" s="52"/>
      <c r="P498" s="52"/>
      <c r="Q498" s="52"/>
      <c r="R498" s="52"/>
      <c r="S498" s="52"/>
      <c r="T498" s="52"/>
      <c r="U498" s="52"/>
      <c r="V498" s="52"/>
      <c r="W498" s="52"/>
      <c r="X498" s="52"/>
      <c r="Y498" s="52"/>
      <c r="Z498" s="52"/>
    </row>
    <row r="499">
      <c r="A499" s="52"/>
      <c r="B499" s="52"/>
      <c r="C499" s="52"/>
      <c r="D499" s="52"/>
      <c r="E499" s="52"/>
      <c r="F499" s="52"/>
      <c r="G499" s="52"/>
      <c r="H499" s="52"/>
      <c r="I499" s="52"/>
      <c r="J499" s="52"/>
      <c r="K499" s="52"/>
      <c r="L499" s="52"/>
      <c r="M499" s="52"/>
      <c r="N499" s="52"/>
      <c r="O499" s="52"/>
      <c r="P499" s="52"/>
      <c r="Q499" s="52"/>
      <c r="R499" s="52"/>
      <c r="S499" s="52"/>
      <c r="T499" s="52"/>
      <c r="U499" s="52"/>
      <c r="V499" s="52"/>
      <c r="W499" s="52"/>
      <c r="X499" s="52"/>
      <c r="Y499" s="52"/>
      <c r="Z499" s="52"/>
    </row>
    <row r="500">
      <c r="A500" s="52"/>
      <c r="B500" s="52"/>
      <c r="C500" s="52"/>
      <c r="D500" s="52"/>
      <c r="E500" s="52"/>
      <c r="F500" s="52"/>
      <c r="G500" s="52"/>
      <c r="H500" s="52"/>
      <c r="I500" s="52"/>
      <c r="J500" s="52"/>
      <c r="K500" s="52"/>
      <c r="L500" s="52"/>
      <c r="M500" s="52"/>
      <c r="N500" s="52"/>
      <c r="O500" s="52"/>
      <c r="P500" s="52"/>
      <c r="Q500" s="52"/>
      <c r="R500" s="52"/>
      <c r="S500" s="52"/>
      <c r="T500" s="52"/>
      <c r="U500" s="52"/>
      <c r="V500" s="52"/>
      <c r="W500" s="52"/>
      <c r="X500" s="52"/>
      <c r="Y500" s="52"/>
      <c r="Z500" s="52"/>
    </row>
    <row r="501">
      <c r="A501" s="52"/>
      <c r="B501" s="52"/>
      <c r="C501" s="52"/>
      <c r="D501" s="52"/>
      <c r="E501" s="52"/>
      <c r="F501" s="52"/>
      <c r="G501" s="52"/>
      <c r="H501" s="52"/>
      <c r="I501" s="52"/>
      <c r="J501" s="52"/>
      <c r="K501" s="52"/>
      <c r="L501" s="52"/>
      <c r="M501" s="52"/>
      <c r="N501" s="52"/>
      <c r="O501" s="52"/>
      <c r="P501" s="52"/>
      <c r="Q501" s="52"/>
      <c r="R501" s="52"/>
      <c r="S501" s="52"/>
      <c r="T501" s="52"/>
      <c r="U501" s="52"/>
      <c r="V501" s="52"/>
      <c r="W501" s="52"/>
      <c r="X501" s="52"/>
      <c r="Y501" s="52"/>
      <c r="Z501" s="52"/>
    </row>
    <row r="502">
      <c r="A502" s="52"/>
      <c r="B502" s="52"/>
      <c r="C502" s="52"/>
      <c r="D502" s="52"/>
      <c r="E502" s="52"/>
      <c r="F502" s="52"/>
      <c r="G502" s="52"/>
      <c r="H502" s="52"/>
      <c r="I502" s="52"/>
      <c r="J502" s="52"/>
      <c r="K502" s="52"/>
      <c r="L502" s="52"/>
      <c r="M502" s="52"/>
      <c r="N502" s="52"/>
      <c r="O502" s="52"/>
      <c r="P502" s="52"/>
      <c r="Q502" s="52"/>
      <c r="R502" s="52"/>
      <c r="S502" s="52"/>
      <c r="T502" s="52"/>
      <c r="U502" s="52"/>
      <c r="V502" s="52"/>
      <c r="W502" s="52"/>
      <c r="X502" s="52"/>
      <c r="Y502" s="52"/>
      <c r="Z502" s="52"/>
    </row>
    <row r="503">
      <c r="A503" s="52"/>
      <c r="B503" s="52"/>
      <c r="C503" s="52"/>
      <c r="D503" s="52"/>
      <c r="E503" s="52"/>
      <c r="F503" s="52"/>
      <c r="G503" s="52"/>
      <c r="H503" s="52"/>
      <c r="I503" s="52"/>
      <c r="J503" s="52"/>
      <c r="K503" s="52"/>
      <c r="L503" s="52"/>
      <c r="M503" s="52"/>
      <c r="N503" s="52"/>
      <c r="O503" s="52"/>
      <c r="P503" s="52"/>
      <c r="Q503" s="52"/>
      <c r="R503" s="52"/>
      <c r="S503" s="52"/>
      <c r="T503" s="52"/>
      <c r="U503" s="52"/>
      <c r="V503" s="52"/>
      <c r="W503" s="52"/>
      <c r="X503" s="52"/>
      <c r="Y503" s="52"/>
      <c r="Z503" s="52"/>
    </row>
    <row r="504">
      <c r="A504" s="52"/>
      <c r="B504" s="52"/>
      <c r="C504" s="52"/>
      <c r="D504" s="52"/>
      <c r="E504" s="52"/>
      <c r="F504" s="52"/>
      <c r="G504" s="52"/>
      <c r="H504" s="52"/>
      <c r="I504" s="52"/>
      <c r="J504" s="52"/>
      <c r="K504" s="52"/>
      <c r="L504" s="52"/>
      <c r="M504" s="52"/>
      <c r="N504" s="52"/>
      <c r="O504" s="52"/>
      <c r="P504" s="52"/>
      <c r="Q504" s="52"/>
      <c r="R504" s="52"/>
      <c r="S504" s="52"/>
      <c r="T504" s="52"/>
      <c r="U504" s="52"/>
      <c r="V504" s="52"/>
      <c r="W504" s="52"/>
      <c r="X504" s="52"/>
      <c r="Y504" s="52"/>
      <c r="Z504" s="52"/>
    </row>
    <row r="505">
      <c r="A505" s="52"/>
      <c r="B505" s="52"/>
      <c r="C505" s="52"/>
      <c r="D505" s="52"/>
      <c r="E505" s="52"/>
      <c r="F505" s="52"/>
      <c r="G505" s="52"/>
      <c r="H505" s="52"/>
      <c r="I505" s="52"/>
      <c r="J505" s="52"/>
      <c r="K505" s="52"/>
      <c r="L505" s="52"/>
      <c r="M505" s="52"/>
      <c r="N505" s="52"/>
      <c r="O505" s="52"/>
      <c r="P505" s="52"/>
      <c r="Q505" s="52"/>
      <c r="R505" s="52"/>
      <c r="S505" s="52"/>
      <c r="T505" s="52"/>
      <c r="U505" s="52"/>
      <c r="V505" s="52"/>
      <c r="W505" s="52"/>
      <c r="X505" s="52"/>
      <c r="Y505" s="52"/>
      <c r="Z505" s="52"/>
    </row>
    <row r="506">
      <c r="A506" s="52"/>
      <c r="B506" s="52"/>
      <c r="C506" s="52"/>
      <c r="D506" s="52"/>
      <c r="E506" s="52"/>
      <c r="F506" s="52"/>
      <c r="G506" s="52"/>
      <c r="H506" s="52"/>
      <c r="I506" s="52"/>
      <c r="J506" s="52"/>
      <c r="K506" s="52"/>
      <c r="L506" s="52"/>
      <c r="M506" s="52"/>
      <c r="N506" s="52"/>
      <c r="O506" s="52"/>
      <c r="P506" s="52"/>
      <c r="Q506" s="52"/>
      <c r="R506" s="52"/>
      <c r="S506" s="52"/>
      <c r="T506" s="52"/>
      <c r="U506" s="52"/>
      <c r="V506" s="52"/>
      <c r="W506" s="52"/>
      <c r="X506" s="52"/>
      <c r="Y506" s="52"/>
      <c r="Z506" s="52"/>
    </row>
    <row r="507">
      <c r="A507" s="52"/>
      <c r="B507" s="52"/>
      <c r="C507" s="52"/>
      <c r="D507" s="52"/>
      <c r="E507" s="52"/>
      <c r="F507" s="52"/>
      <c r="G507" s="52"/>
      <c r="H507" s="52"/>
      <c r="I507" s="52"/>
      <c r="J507" s="52"/>
      <c r="K507" s="52"/>
      <c r="L507" s="52"/>
      <c r="M507" s="52"/>
      <c r="N507" s="52"/>
      <c r="O507" s="52"/>
      <c r="P507" s="52"/>
      <c r="Q507" s="52"/>
      <c r="R507" s="52"/>
      <c r="S507" s="52"/>
      <c r="T507" s="52"/>
      <c r="U507" s="52"/>
      <c r="V507" s="52"/>
      <c r="W507" s="52"/>
      <c r="X507" s="52"/>
      <c r="Y507" s="52"/>
      <c r="Z507" s="52"/>
    </row>
    <row r="508">
      <c r="A508" s="52"/>
      <c r="B508" s="52"/>
      <c r="C508" s="52"/>
      <c r="D508" s="52"/>
      <c r="E508" s="52"/>
      <c r="F508" s="52"/>
      <c r="G508" s="52"/>
      <c r="H508" s="52"/>
      <c r="I508" s="52"/>
      <c r="J508" s="52"/>
      <c r="K508" s="52"/>
      <c r="L508" s="52"/>
      <c r="M508" s="52"/>
      <c r="N508" s="52"/>
      <c r="O508" s="52"/>
      <c r="P508" s="52"/>
      <c r="Q508" s="52"/>
      <c r="R508" s="52"/>
      <c r="S508" s="52"/>
      <c r="T508" s="52"/>
      <c r="U508" s="52"/>
      <c r="V508" s="52"/>
      <c r="W508" s="52"/>
      <c r="X508" s="52"/>
      <c r="Y508" s="52"/>
      <c r="Z508" s="52"/>
    </row>
    <row r="509">
      <c r="A509" s="52"/>
      <c r="B509" s="52"/>
      <c r="C509" s="52"/>
      <c r="D509" s="52"/>
      <c r="E509" s="52"/>
      <c r="F509" s="52"/>
      <c r="G509" s="52"/>
      <c r="H509" s="52"/>
      <c r="I509" s="52"/>
      <c r="J509" s="52"/>
      <c r="K509" s="52"/>
      <c r="L509" s="52"/>
      <c r="M509" s="52"/>
      <c r="N509" s="52"/>
      <c r="O509" s="52"/>
      <c r="P509" s="52"/>
      <c r="Q509" s="52"/>
      <c r="R509" s="52"/>
      <c r="S509" s="52"/>
      <c r="T509" s="52"/>
      <c r="U509" s="52"/>
      <c r="V509" s="52"/>
      <c r="W509" s="52"/>
      <c r="X509" s="52"/>
      <c r="Y509" s="52"/>
      <c r="Z509" s="52"/>
    </row>
    <row r="510">
      <c r="A510" s="52"/>
      <c r="B510" s="52"/>
      <c r="C510" s="52"/>
      <c r="D510" s="52"/>
      <c r="E510" s="52"/>
      <c r="F510" s="52"/>
      <c r="G510" s="52"/>
      <c r="H510" s="52"/>
      <c r="I510" s="52"/>
      <c r="J510" s="52"/>
      <c r="K510" s="52"/>
      <c r="L510" s="52"/>
      <c r="M510" s="52"/>
      <c r="N510" s="52"/>
      <c r="O510" s="52"/>
      <c r="P510" s="52"/>
      <c r="Q510" s="52"/>
      <c r="R510" s="52"/>
      <c r="S510" s="52"/>
      <c r="T510" s="52"/>
      <c r="U510" s="52"/>
      <c r="V510" s="52"/>
      <c r="W510" s="52"/>
      <c r="X510" s="52"/>
      <c r="Y510" s="52"/>
      <c r="Z510" s="52"/>
    </row>
    <row r="511">
      <c r="A511" s="52"/>
      <c r="B511" s="52"/>
      <c r="C511" s="52"/>
      <c r="D511" s="52"/>
      <c r="E511" s="52"/>
      <c r="F511" s="52"/>
      <c r="G511" s="52"/>
      <c r="H511" s="52"/>
      <c r="I511" s="52"/>
      <c r="J511" s="52"/>
      <c r="K511" s="52"/>
      <c r="L511" s="52"/>
      <c r="M511" s="52"/>
      <c r="N511" s="52"/>
      <c r="O511" s="52"/>
      <c r="P511" s="52"/>
      <c r="Q511" s="52"/>
      <c r="R511" s="52"/>
      <c r="S511" s="52"/>
      <c r="T511" s="52"/>
      <c r="U511" s="52"/>
      <c r="V511" s="52"/>
      <c r="W511" s="52"/>
      <c r="X511" s="52"/>
      <c r="Y511" s="52"/>
      <c r="Z511" s="52"/>
    </row>
    <row r="512">
      <c r="A512" s="52"/>
      <c r="B512" s="52"/>
      <c r="C512" s="52"/>
      <c r="D512" s="52"/>
      <c r="E512" s="52"/>
      <c r="F512" s="52"/>
      <c r="G512" s="52"/>
      <c r="H512" s="52"/>
      <c r="I512" s="52"/>
      <c r="J512" s="52"/>
      <c r="K512" s="52"/>
      <c r="L512" s="52"/>
      <c r="M512" s="52"/>
      <c r="N512" s="52"/>
      <c r="O512" s="52"/>
      <c r="P512" s="52"/>
      <c r="Q512" s="52"/>
      <c r="R512" s="52"/>
      <c r="S512" s="52"/>
      <c r="T512" s="52"/>
      <c r="U512" s="52"/>
      <c r="V512" s="52"/>
      <c r="W512" s="52"/>
      <c r="X512" s="52"/>
      <c r="Y512" s="52"/>
      <c r="Z512" s="52"/>
    </row>
    <row r="513">
      <c r="A513" s="52"/>
      <c r="B513" s="52"/>
      <c r="C513" s="52"/>
      <c r="D513" s="52"/>
      <c r="E513" s="52"/>
      <c r="F513" s="52"/>
      <c r="G513" s="52"/>
      <c r="H513" s="52"/>
      <c r="I513" s="52"/>
      <c r="J513" s="52"/>
      <c r="K513" s="52"/>
      <c r="L513" s="52"/>
      <c r="M513" s="52"/>
      <c r="N513" s="52"/>
      <c r="O513" s="52"/>
      <c r="P513" s="52"/>
      <c r="Q513" s="52"/>
      <c r="R513" s="52"/>
      <c r="S513" s="52"/>
      <c r="T513" s="52"/>
      <c r="U513" s="52"/>
      <c r="V513" s="52"/>
      <c r="W513" s="52"/>
      <c r="X513" s="52"/>
      <c r="Y513" s="52"/>
      <c r="Z513" s="52"/>
    </row>
    <row r="514">
      <c r="A514" s="52"/>
      <c r="B514" s="52"/>
      <c r="C514" s="52"/>
      <c r="D514" s="52"/>
      <c r="E514" s="52"/>
      <c r="F514" s="52"/>
      <c r="G514" s="52"/>
      <c r="H514" s="52"/>
      <c r="I514" s="52"/>
      <c r="J514" s="52"/>
      <c r="K514" s="52"/>
      <c r="L514" s="52"/>
      <c r="M514" s="52"/>
      <c r="N514" s="52"/>
      <c r="O514" s="52"/>
      <c r="P514" s="52"/>
      <c r="Q514" s="52"/>
      <c r="R514" s="52"/>
      <c r="S514" s="52"/>
      <c r="T514" s="52"/>
      <c r="U514" s="52"/>
      <c r="V514" s="52"/>
      <c r="W514" s="52"/>
      <c r="X514" s="52"/>
      <c r="Y514" s="52"/>
      <c r="Z514" s="52"/>
    </row>
    <row r="515">
      <c r="A515" s="52"/>
      <c r="B515" s="52"/>
      <c r="C515" s="52"/>
      <c r="D515" s="52"/>
      <c r="E515" s="52"/>
      <c r="F515" s="52"/>
      <c r="G515" s="52"/>
      <c r="H515" s="52"/>
      <c r="I515" s="52"/>
      <c r="J515" s="52"/>
      <c r="K515" s="52"/>
      <c r="L515" s="52"/>
      <c r="M515" s="52"/>
      <c r="N515" s="52"/>
      <c r="O515" s="52"/>
      <c r="P515" s="52"/>
      <c r="Q515" s="52"/>
      <c r="R515" s="52"/>
      <c r="S515" s="52"/>
      <c r="T515" s="52"/>
      <c r="U515" s="52"/>
      <c r="V515" s="52"/>
      <c r="W515" s="52"/>
      <c r="X515" s="52"/>
      <c r="Y515" s="52"/>
      <c r="Z515" s="52"/>
    </row>
    <row r="516">
      <c r="A516" s="52"/>
      <c r="B516" s="52"/>
      <c r="C516" s="52"/>
      <c r="D516" s="52"/>
      <c r="E516" s="52"/>
      <c r="F516" s="52"/>
      <c r="G516" s="52"/>
      <c r="H516" s="52"/>
      <c r="I516" s="52"/>
      <c r="J516" s="52"/>
      <c r="K516" s="52"/>
      <c r="L516" s="52"/>
      <c r="M516" s="52"/>
      <c r="N516" s="52"/>
      <c r="O516" s="52"/>
      <c r="P516" s="52"/>
      <c r="Q516" s="52"/>
      <c r="R516" s="52"/>
      <c r="S516" s="52"/>
      <c r="T516" s="52"/>
      <c r="U516" s="52"/>
      <c r="V516" s="52"/>
      <c r="W516" s="52"/>
      <c r="X516" s="52"/>
      <c r="Y516" s="52"/>
      <c r="Z516" s="52"/>
    </row>
    <row r="517">
      <c r="A517" s="52"/>
      <c r="B517" s="52"/>
      <c r="C517" s="52"/>
      <c r="D517" s="52"/>
      <c r="E517" s="52"/>
      <c r="F517" s="52"/>
      <c r="G517" s="52"/>
      <c r="H517" s="52"/>
      <c r="I517" s="52"/>
      <c r="J517" s="52"/>
      <c r="K517" s="52"/>
      <c r="L517" s="52"/>
      <c r="M517" s="52"/>
      <c r="N517" s="52"/>
      <c r="O517" s="52"/>
      <c r="P517" s="52"/>
      <c r="Q517" s="52"/>
      <c r="R517" s="52"/>
      <c r="S517" s="52"/>
      <c r="T517" s="52"/>
      <c r="U517" s="52"/>
      <c r="V517" s="52"/>
      <c r="W517" s="52"/>
      <c r="X517" s="52"/>
      <c r="Y517" s="52"/>
      <c r="Z517" s="52"/>
    </row>
    <row r="518">
      <c r="A518" s="52"/>
      <c r="B518" s="52"/>
      <c r="C518" s="52"/>
      <c r="D518" s="52"/>
      <c r="E518" s="52"/>
      <c r="F518" s="52"/>
      <c r="G518" s="52"/>
      <c r="H518" s="52"/>
      <c r="I518" s="52"/>
      <c r="J518" s="52"/>
      <c r="K518" s="52"/>
      <c r="L518" s="52"/>
      <c r="M518" s="52"/>
      <c r="N518" s="52"/>
      <c r="O518" s="52"/>
      <c r="P518" s="52"/>
      <c r="Q518" s="52"/>
      <c r="R518" s="52"/>
      <c r="S518" s="52"/>
      <c r="T518" s="52"/>
      <c r="U518" s="52"/>
      <c r="V518" s="52"/>
      <c r="W518" s="52"/>
      <c r="X518" s="52"/>
      <c r="Y518" s="52"/>
      <c r="Z518" s="52"/>
    </row>
    <row r="519">
      <c r="A519" s="52"/>
      <c r="B519" s="52"/>
      <c r="C519" s="52"/>
      <c r="D519" s="52"/>
      <c r="E519" s="52"/>
      <c r="F519" s="52"/>
      <c r="G519" s="52"/>
      <c r="H519" s="52"/>
      <c r="I519" s="52"/>
      <c r="J519" s="52"/>
      <c r="K519" s="52"/>
      <c r="L519" s="52"/>
      <c r="M519" s="52"/>
      <c r="N519" s="52"/>
      <c r="O519" s="52"/>
      <c r="P519" s="52"/>
      <c r="Q519" s="52"/>
      <c r="R519" s="52"/>
      <c r="S519" s="52"/>
      <c r="T519" s="52"/>
      <c r="U519" s="52"/>
      <c r="V519" s="52"/>
      <c r="W519" s="52"/>
      <c r="X519" s="52"/>
      <c r="Y519" s="52"/>
      <c r="Z519" s="52"/>
    </row>
    <row r="520">
      <c r="A520" s="52"/>
      <c r="B520" s="52"/>
      <c r="C520" s="52"/>
      <c r="D520" s="52"/>
      <c r="E520" s="52"/>
      <c r="F520" s="52"/>
      <c r="G520" s="52"/>
      <c r="H520" s="52"/>
      <c r="I520" s="52"/>
      <c r="J520" s="52"/>
      <c r="K520" s="52"/>
      <c r="L520" s="52"/>
      <c r="M520" s="52"/>
      <c r="N520" s="52"/>
      <c r="O520" s="52"/>
      <c r="P520" s="52"/>
      <c r="Q520" s="52"/>
      <c r="R520" s="52"/>
      <c r="S520" s="52"/>
      <c r="T520" s="52"/>
      <c r="U520" s="52"/>
      <c r="V520" s="52"/>
      <c r="W520" s="52"/>
      <c r="X520" s="52"/>
      <c r="Y520" s="52"/>
      <c r="Z520" s="52"/>
    </row>
    <row r="521">
      <c r="A521" s="52"/>
      <c r="B521" s="52"/>
      <c r="C521" s="52"/>
      <c r="D521" s="52"/>
      <c r="E521" s="52"/>
      <c r="F521" s="52"/>
      <c r="G521" s="52"/>
      <c r="H521" s="52"/>
      <c r="I521" s="52"/>
      <c r="J521" s="52"/>
      <c r="K521" s="52"/>
      <c r="L521" s="52"/>
      <c r="M521" s="52"/>
      <c r="N521" s="52"/>
      <c r="O521" s="52"/>
      <c r="P521" s="52"/>
      <c r="Q521" s="52"/>
      <c r="R521" s="52"/>
      <c r="S521" s="52"/>
      <c r="T521" s="52"/>
      <c r="U521" s="52"/>
      <c r="V521" s="52"/>
      <c r="W521" s="52"/>
      <c r="X521" s="52"/>
      <c r="Y521" s="52"/>
      <c r="Z521" s="52"/>
    </row>
    <row r="522">
      <c r="A522" s="52"/>
      <c r="B522" s="52"/>
      <c r="C522" s="52"/>
      <c r="D522" s="52"/>
      <c r="E522" s="52"/>
      <c r="F522" s="52"/>
      <c r="G522" s="52"/>
      <c r="H522" s="52"/>
      <c r="I522" s="52"/>
      <c r="J522" s="52"/>
      <c r="K522" s="52"/>
      <c r="L522" s="52"/>
      <c r="M522" s="52"/>
      <c r="N522" s="52"/>
      <c r="O522" s="52"/>
      <c r="P522" s="52"/>
      <c r="Q522" s="52"/>
      <c r="R522" s="52"/>
      <c r="S522" s="52"/>
      <c r="T522" s="52"/>
      <c r="U522" s="52"/>
      <c r="V522" s="52"/>
      <c r="W522" s="52"/>
      <c r="X522" s="52"/>
      <c r="Y522" s="52"/>
      <c r="Z522" s="52"/>
    </row>
    <row r="523">
      <c r="A523" s="52"/>
      <c r="B523" s="52"/>
      <c r="C523" s="52"/>
      <c r="D523" s="52"/>
      <c r="E523" s="52"/>
      <c r="F523" s="52"/>
      <c r="G523" s="52"/>
      <c r="H523" s="52"/>
      <c r="I523" s="52"/>
      <c r="J523" s="52"/>
      <c r="K523" s="52"/>
      <c r="L523" s="52"/>
      <c r="M523" s="52"/>
      <c r="N523" s="52"/>
      <c r="O523" s="52"/>
      <c r="P523" s="52"/>
      <c r="Q523" s="52"/>
      <c r="R523" s="52"/>
      <c r="S523" s="52"/>
      <c r="T523" s="52"/>
      <c r="U523" s="52"/>
      <c r="V523" s="52"/>
      <c r="W523" s="52"/>
      <c r="X523" s="52"/>
      <c r="Y523" s="52"/>
      <c r="Z523" s="52"/>
    </row>
    <row r="524">
      <c r="A524" s="52"/>
      <c r="B524" s="52"/>
      <c r="C524" s="52"/>
      <c r="D524" s="52"/>
      <c r="E524" s="52"/>
      <c r="F524" s="52"/>
      <c r="G524" s="52"/>
      <c r="H524" s="52"/>
      <c r="I524" s="52"/>
      <c r="J524" s="52"/>
      <c r="K524" s="52"/>
      <c r="L524" s="52"/>
      <c r="M524" s="52"/>
      <c r="N524" s="52"/>
      <c r="O524" s="52"/>
      <c r="P524" s="52"/>
      <c r="Q524" s="52"/>
      <c r="R524" s="52"/>
      <c r="S524" s="52"/>
      <c r="T524" s="52"/>
      <c r="U524" s="52"/>
      <c r="V524" s="52"/>
      <c r="W524" s="52"/>
      <c r="X524" s="52"/>
      <c r="Y524" s="52"/>
      <c r="Z524" s="52"/>
    </row>
    <row r="525">
      <c r="A525" s="52"/>
      <c r="B525" s="52"/>
      <c r="C525" s="52"/>
      <c r="D525" s="52"/>
      <c r="E525" s="52"/>
      <c r="F525" s="52"/>
      <c r="G525" s="52"/>
      <c r="H525" s="52"/>
      <c r="I525" s="52"/>
      <c r="J525" s="52"/>
      <c r="K525" s="52"/>
      <c r="L525" s="52"/>
      <c r="M525" s="52"/>
      <c r="N525" s="52"/>
      <c r="O525" s="52"/>
      <c r="P525" s="52"/>
      <c r="Q525" s="52"/>
      <c r="R525" s="52"/>
      <c r="S525" s="52"/>
      <c r="T525" s="52"/>
      <c r="U525" s="52"/>
      <c r="V525" s="52"/>
      <c r="W525" s="52"/>
      <c r="X525" s="52"/>
      <c r="Y525" s="52"/>
      <c r="Z525" s="52"/>
    </row>
    <row r="526">
      <c r="A526" s="52"/>
      <c r="B526" s="52"/>
      <c r="C526" s="52"/>
      <c r="D526" s="52"/>
      <c r="E526" s="52"/>
      <c r="F526" s="52"/>
      <c r="G526" s="52"/>
      <c r="H526" s="52"/>
      <c r="I526" s="52"/>
      <c r="J526" s="52"/>
      <c r="K526" s="52"/>
      <c r="L526" s="52"/>
      <c r="M526" s="52"/>
      <c r="N526" s="52"/>
      <c r="O526" s="52"/>
      <c r="P526" s="52"/>
      <c r="Q526" s="52"/>
      <c r="R526" s="52"/>
      <c r="S526" s="52"/>
      <c r="T526" s="52"/>
      <c r="U526" s="52"/>
      <c r="V526" s="52"/>
      <c r="W526" s="52"/>
      <c r="X526" s="52"/>
      <c r="Y526" s="52"/>
      <c r="Z526" s="52"/>
    </row>
    <row r="527">
      <c r="A527" s="52"/>
      <c r="B527" s="52"/>
      <c r="C527" s="52"/>
      <c r="D527" s="52"/>
      <c r="E527" s="52"/>
      <c r="F527" s="52"/>
      <c r="G527" s="52"/>
      <c r="H527" s="52"/>
      <c r="I527" s="52"/>
      <c r="J527" s="52"/>
      <c r="K527" s="52"/>
      <c r="L527" s="52"/>
      <c r="M527" s="52"/>
      <c r="N527" s="52"/>
      <c r="O527" s="52"/>
      <c r="P527" s="52"/>
      <c r="Q527" s="52"/>
      <c r="R527" s="52"/>
      <c r="S527" s="52"/>
      <c r="T527" s="52"/>
      <c r="U527" s="52"/>
      <c r="V527" s="52"/>
      <c r="W527" s="52"/>
      <c r="X527" s="52"/>
      <c r="Y527" s="52"/>
      <c r="Z527" s="52"/>
    </row>
    <row r="528">
      <c r="A528" s="52"/>
      <c r="B528" s="52"/>
      <c r="C528" s="52"/>
      <c r="D528" s="52"/>
      <c r="E528" s="52"/>
      <c r="F528" s="52"/>
      <c r="G528" s="52"/>
      <c r="H528" s="52"/>
      <c r="I528" s="52"/>
      <c r="J528" s="52"/>
      <c r="K528" s="52"/>
      <c r="L528" s="52"/>
      <c r="M528" s="52"/>
      <c r="N528" s="52"/>
      <c r="O528" s="52"/>
      <c r="P528" s="52"/>
      <c r="Q528" s="52"/>
      <c r="R528" s="52"/>
      <c r="S528" s="52"/>
      <c r="T528" s="52"/>
      <c r="U528" s="52"/>
      <c r="V528" s="52"/>
      <c r="W528" s="52"/>
      <c r="X528" s="52"/>
      <c r="Y528" s="52"/>
      <c r="Z528" s="52"/>
    </row>
    <row r="529">
      <c r="A529" s="52"/>
      <c r="B529" s="52"/>
      <c r="C529" s="52"/>
      <c r="D529" s="52"/>
      <c r="E529" s="52"/>
      <c r="F529" s="52"/>
      <c r="G529" s="52"/>
      <c r="H529" s="52"/>
      <c r="I529" s="52"/>
      <c r="J529" s="52"/>
      <c r="K529" s="52"/>
      <c r="L529" s="52"/>
      <c r="M529" s="52"/>
      <c r="N529" s="52"/>
      <c r="O529" s="52"/>
      <c r="P529" s="52"/>
      <c r="Q529" s="52"/>
      <c r="R529" s="52"/>
      <c r="S529" s="52"/>
      <c r="T529" s="52"/>
      <c r="U529" s="52"/>
      <c r="V529" s="52"/>
      <c r="W529" s="52"/>
      <c r="X529" s="52"/>
      <c r="Y529" s="52"/>
      <c r="Z529" s="52"/>
    </row>
    <row r="530">
      <c r="A530" s="52"/>
      <c r="B530" s="52"/>
      <c r="C530" s="52"/>
      <c r="D530" s="52"/>
      <c r="E530" s="52"/>
      <c r="F530" s="52"/>
      <c r="G530" s="52"/>
      <c r="H530" s="52"/>
      <c r="I530" s="52"/>
      <c r="J530" s="52"/>
      <c r="K530" s="52"/>
      <c r="L530" s="52"/>
      <c r="M530" s="52"/>
      <c r="N530" s="52"/>
      <c r="O530" s="52"/>
      <c r="P530" s="52"/>
      <c r="Q530" s="52"/>
      <c r="R530" s="52"/>
      <c r="S530" s="52"/>
      <c r="T530" s="52"/>
      <c r="U530" s="52"/>
      <c r="V530" s="52"/>
      <c r="W530" s="52"/>
      <c r="X530" s="52"/>
      <c r="Y530" s="52"/>
      <c r="Z530" s="52"/>
    </row>
    <row r="531">
      <c r="A531" s="52"/>
      <c r="B531" s="52"/>
      <c r="C531" s="52"/>
      <c r="D531" s="52"/>
      <c r="E531" s="52"/>
      <c r="F531" s="52"/>
      <c r="G531" s="52"/>
      <c r="H531" s="52"/>
      <c r="I531" s="52"/>
      <c r="J531" s="52"/>
      <c r="K531" s="52"/>
      <c r="L531" s="52"/>
      <c r="M531" s="52"/>
      <c r="N531" s="52"/>
      <c r="O531" s="52"/>
      <c r="P531" s="52"/>
      <c r="Q531" s="52"/>
      <c r="R531" s="52"/>
      <c r="S531" s="52"/>
      <c r="T531" s="52"/>
      <c r="U531" s="52"/>
      <c r="V531" s="52"/>
      <c r="W531" s="52"/>
      <c r="X531" s="52"/>
      <c r="Y531" s="52"/>
      <c r="Z531" s="52"/>
    </row>
    <row r="532">
      <c r="A532" s="52"/>
      <c r="B532" s="52"/>
      <c r="C532" s="52"/>
      <c r="D532" s="52"/>
      <c r="E532" s="52"/>
      <c r="F532" s="52"/>
      <c r="G532" s="52"/>
      <c r="H532" s="52"/>
      <c r="I532" s="52"/>
      <c r="J532" s="52"/>
      <c r="K532" s="52"/>
      <c r="L532" s="52"/>
      <c r="M532" s="52"/>
      <c r="N532" s="52"/>
      <c r="O532" s="52"/>
      <c r="P532" s="52"/>
      <c r="Q532" s="52"/>
      <c r="R532" s="52"/>
      <c r="S532" s="52"/>
      <c r="T532" s="52"/>
      <c r="U532" s="52"/>
      <c r="V532" s="52"/>
      <c r="W532" s="52"/>
      <c r="X532" s="52"/>
      <c r="Y532" s="52"/>
      <c r="Z532" s="52"/>
    </row>
    <row r="533">
      <c r="A533" s="52"/>
      <c r="B533" s="52"/>
      <c r="C533" s="52"/>
      <c r="D533" s="52"/>
      <c r="E533" s="52"/>
      <c r="F533" s="52"/>
      <c r="G533" s="52"/>
      <c r="H533" s="52"/>
      <c r="I533" s="52"/>
      <c r="J533" s="52"/>
      <c r="K533" s="52"/>
      <c r="L533" s="52"/>
      <c r="M533" s="52"/>
      <c r="N533" s="52"/>
      <c r="O533" s="52"/>
      <c r="P533" s="52"/>
      <c r="Q533" s="52"/>
      <c r="R533" s="52"/>
      <c r="S533" s="52"/>
      <c r="T533" s="52"/>
      <c r="U533" s="52"/>
      <c r="V533" s="52"/>
      <c r="W533" s="52"/>
      <c r="X533" s="52"/>
      <c r="Y533" s="52"/>
      <c r="Z533" s="52"/>
    </row>
    <row r="534">
      <c r="A534" s="52"/>
      <c r="B534" s="52"/>
      <c r="C534" s="52"/>
      <c r="D534" s="52"/>
      <c r="E534" s="52"/>
      <c r="F534" s="52"/>
      <c r="G534" s="52"/>
      <c r="H534" s="52"/>
      <c r="I534" s="52"/>
      <c r="J534" s="52"/>
      <c r="K534" s="52"/>
      <c r="L534" s="52"/>
      <c r="M534" s="52"/>
      <c r="N534" s="52"/>
      <c r="O534" s="52"/>
      <c r="P534" s="52"/>
      <c r="Q534" s="52"/>
      <c r="R534" s="52"/>
      <c r="S534" s="52"/>
      <c r="T534" s="52"/>
      <c r="U534" s="52"/>
      <c r="V534" s="52"/>
      <c r="W534" s="52"/>
      <c r="X534" s="52"/>
      <c r="Y534" s="52"/>
      <c r="Z534" s="52"/>
    </row>
    <row r="535">
      <c r="A535" s="52"/>
      <c r="B535" s="52"/>
      <c r="C535" s="52"/>
      <c r="D535" s="52"/>
      <c r="E535" s="52"/>
      <c r="F535" s="52"/>
      <c r="G535" s="52"/>
      <c r="H535" s="52"/>
      <c r="I535" s="52"/>
      <c r="J535" s="52"/>
      <c r="K535" s="52"/>
      <c r="L535" s="52"/>
      <c r="M535" s="52"/>
      <c r="N535" s="52"/>
      <c r="O535" s="52"/>
      <c r="P535" s="52"/>
      <c r="Q535" s="52"/>
      <c r="R535" s="52"/>
      <c r="S535" s="52"/>
      <c r="T535" s="52"/>
      <c r="U535" s="52"/>
      <c r="V535" s="52"/>
      <c r="W535" s="52"/>
      <c r="X535" s="52"/>
      <c r="Y535" s="52"/>
      <c r="Z535" s="52"/>
    </row>
    <row r="536">
      <c r="A536" s="52"/>
      <c r="B536" s="52"/>
      <c r="C536" s="52"/>
      <c r="D536" s="52"/>
      <c r="E536" s="52"/>
      <c r="F536" s="52"/>
      <c r="G536" s="52"/>
      <c r="H536" s="52"/>
      <c r="I536" s="52"/>
      <c r="J536" s="52"/>
      <c r="K536" s="52"/>
      <c r="L536" s="52"/>
      <c r="M536" s="52"/>
      <c r="N536" s="52"/>
      <c r="O536" s="52"/>
      <c r="P536" s="52"/>
      <c r="Q536" s="52"/>
      <c r="R536" s="52"/>
      <c r="S536" s="52"/>
      <c r="T536" s="52"/>
      <c r="U536" s="52"/>
      <c r="V536" s="52"/>
      <c r="W536" s="52"/>
      <c r="X536" s="52"/>
      <c r="Y536" s="52"/>
      <c r="Z536" s="52"/>
    </row>
    <row r="537">
      <c r="A537" s="52"/>
      <c r="B537" s="52"/>
      <c r="C537" s="52"/>
      <c r="D537" s="52"/>
      <c r="E537" s="52"/>
      <c r="F537" s="52"/>
      <c r="G537" s="52"/>
      <c r="H537" s="52"/>
      <c r="I537" s="52"/>
      <c r="J537" s="52"/>
      <c r="K537" s="52"/>
      <c r="L537" s="52"/>
      <c r="M537" s="52"/>
      <c r="N537" s="52"/>
      <c r="O537" s="52"/>
      <c r="P537" s="52"/>
      <c r="Q537" s="52"/>
      <c r="R537" s="52"/>
      <c r="S537" s="52"/>
      <c r="T537" s="52"/>
      <c r="U537" s="52"/>
      <c r="V537" s="52"/>
      <c r="W537" s="52"/>
      <c r="X537" s="52"/>
      <c r="Y537" s="52"/>
      <c r="Z537" s="52"/>
    </row>
    <row r="538">
      <c r="A538" s="52"/>
      <c r="B538" s="52"/>
      <c r="C538" s="52"/>
      <c r="D538" s="52"/>
      <c r="E538" s="52"/>
      <c r="F538" s="52"/>
      <c r="G538" s="52"/>
      <c r="H538" s="52"/>
      <c r="I538" s="52"/>
      <c r="J538" s="52"/>
      <c r="K538" s="52"/>
      <c r="L538" s="52"/>
      <c r="M538" s="52"/>
      <c r="N538" s="52"/>
      <c r="O538" s="52"/>
      <c r="P538" s="52"/>
      <c r="Q538" s="52"/>
      <c r="R538" s="52"/>
      <c r="S538" s="52"/>
      <c r="T538" s="52"/>
      <c r="U538" s="52"/>
      <c r="V538" s="52"/>
      <c r="W538" s="52"/>
      <c r="X538" s="52"/>
      <c r="Y538" s="52"/>
      <c r="Z538" s="52"/>
    </row>
    <row r="539">
      <c r="A539" s="52"/>
      <c r="B539" s="52"/>
      <c r="C539" s="52"/>
      <c r="D539" s="52"/>
      <c r="E539" s="52"/>
      <c r="F539" s="52"/>
      <c r="G539" s="52"/>
      <c r="H539" s="52"/>
      <c r="I539" s="52"/>
      <c r="J539" s="52"/>
      <c r="K539" s="52"/>
      <c r="L539" s="52"/>
      <c r="M539" s="52"/>
      <c r="N539" s="52"/>
      <c r="O539" s="52"/>
      <c r="P539" s="52"/>
      <c r="Q539" s="52"/>
      <c r="R539" s="52"/>
      <c r="S539" s="52"/>
      <c r="T539" s="52"/>
      <c r="U539" s="52"/>
      <c r="V539" s="52"/>
      <c r="W539" s="52"/>
      <c r="X539" s="52"/>
      <c r="Y539" s="52"/>
      <c r="Z539" s="52"/>
    </row>
    <row r="540">
      <c r="A540" s="52"/>
      <c r="B540" s="52"/>
      <c r="C540" s="52"/>
      <c r="D540" s="52"/>
      <c r="E540" s="52"/>
      <c r="F540" s="52"/>
      <c r="G540" s="52"/>
      <c r="H540" s="52"/>
      <c r="I540" s="52"/>
      <c r="J540" s="52"/>
      <c r="K540" s="52"/>
      <c r="L540" s="52"/>
      <c r="M540" s="52"/>
      <c r="N540" s="52"/>
      <c r="O540" s="52"/>
      <c r="P540" s="52"/>
      <c r="Q540" s="52"/>
      <c r="R540" s="52"/>
      <c r="S540" s="52"/>
      <c r="T540" s="52"/>
      <c r="U540" s="52"/>
      <c r="V540" s="52"/>
      <c r="W540" s="52"/>
      <c r="X540" s="52"/>
      <c r="Y540" s="52"/>
      <c r="Z540" s="52"/>
    </row>
    <row r="541">
      <c r="A541" s="52"/>
      <c r="B541" s="52"/>
      <c r="C541" s="52"/>
      <c r="D541" s="52"/>
      <c r="E541" s="52"/>
      <c r="F541" s="52"/>
      <c r="G541" s="52"/>
      <c r="H541" s="52"/>
      <c r="I541" s="52"/>
      <c r="J541" s="52"/>
      <c r="K541" s="52"/>
      <c r="L541" s="52"/>
      <c r="M541" s="52"/>
      <c r="N541" s="52"/>
      <c r="O541" s="52"/>
      <c r="P541" s="52"/>
      <c r="Q541" s="52"/>
      <c r="R541" s="52"/>
      <c r="S541" s="52"/>
      <c r="T541" s="52"/>
      <c r="U541" s="52"/>
      <c r="V541" s="52"/>
      <c r="W541" s="52"/>
      <c r="X541" s="52"/>
      <c r="Y541" s="52"/>
      <c r="Z541" s="52"/>
    </row>
    <row r="542">
      <c r="A542" s="52"/>
      <c r="B542" s="52"/>
      <c r="C542" s="52"/>
      <c r="D542" s="52"/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W542" s="52"/>
      <c r="X542" s="52"/>
      <c r="Y542" s="52"/>
      <c r="Z542" s="52"/>
    </row>
    <row r="543">
      <c r="A543" s="52"/>
      <c r="B543" s="52"/>
      <c r="C543" s="52"/>
      <c r="D543" s="52"/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W543" s="52"/>
      <c r="X543" s="52"/>
      <c r="Y543" s="52"/>
      <c r="Z543" s="52"/>
    </row>
    <row r="544">
      <c r="A544" s="52"/>
      <c r="B544" s="52"/>
      <c r="C544" s="52"/>
      <c r="D544" s="52"/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W544" s="52"/>
      <c r="X544" s="52"/>
      <c r="Y544" s="52"/>
      <c r="Z544" s="52"/>
    </row>
    <row r="545">
      <c r="A545" s="52"/>
      <c r="B545" s="52"/>
      <c r="C545" s="52"/>
      <c r="D545" s="52"/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  <c r="Q545" s="52"/>
      <c r="R545" s="52"/>
      <c r="S545" s="52"/>
      <c r="T545" s="52"/>
      <c r="U545" s="52"/>
      <c r="V545" s="52"/>
      <c r="W545" s="52"/>
      <c r="X545" s="52"/>
      <c r="Y545" s="52"/>
      <c r="Z545" s="52"/>
    </row>
    <row r="546">
      <c r="A546" s="52"/>
      <c r="B546" s="52"/>
      <c r="C546" s="52"/>
      <c r="D546" s="52"/>
      <c r="E546" s="52"/>
      <c r="F546" s="52"/>
      <c r="G546" s="52"/>
      <c r="H546" s="52"/>
      <c r="I546" s="52"/>
      <c r="J546" s="52"/>
      <c r="K546" s="52"/>
      <c r="L546" s="52"/>
      <c r="M546" s="52"/>
      <c r="N546" s="52"/>
      <c r="O546" s="52"/>
      <c r="P546" s="52"/>
      <c r="Q546" s="52"/>
      <c r="R546" s="52"/>
      <c r="S546" s="52"/>
      <c r="T546" s="52"/>
      <c r="U546" s="52"/>
      <c r="V546" s="52"/>
      <c r="W546" s="52"/>
      <c r="X546" s="52"/>
      <c r="Y546" s="52"/>
      <c r="Z546" s="52"/>
    </row>
    <row r="547">
      <c r="A547" s="52"/>
      <c r="B547" s="52"/>
      <c r="C547" s="52"/>
      <c r="D547" s="52"/>
      <c r="E547" s="52"/>
      <c r="F547" s="52"/>
      <c r="G547" s="52"/>
      <c r="H547" s="52"/>
      <c r="I547" s="52"/>
      <c r="J547" s="52"/>
      <c r="K547" s="52"/>
      <c r="L547" s="52"/>
      <c r="M547" s="52"/>
      <c r="N547" s="52"/>
      <c r="O547" s="52"/>
      <c r="P547" s="52"/>
      <c r="Q547" s="52"/>
      <c r="R547" s="52"/>
      <c r="S547" s="52"/>
      <c r="T547" s="52"/>
      <c r="U547" s="52"/>
      <c r="V547" s="52"/>
      <c r="W547" s="52"/>
      <c r="X547" s="52"/>
      <c r="Y547" s="52"/>
      <c r="Z547" s="52"/>
    </row>
    <row r="548">
      <c r="A548" s="52"/>
      <c r="B548" s="52"/>
      <c r="C548" s="52"/>
      <c r="D548" s="52"/>
      <c r="E548" s="52"/>
      <c r="F548" s="52"/>
      <c r="G548" s="52"/>
      <c r="H548" s="52"/>
      <c r="I548" s="52"/>
      <c r="J548" s="52"/>
      <c r="K548" s="52"/>
      <c r="L548" s="52"/>
      <c r="M548" s="52"/>
      <c r="N548" s="52"/>
      <c r="O548" s="52"/>
      <c r="P548" s="52"/>
      <c r="Q548" s="52"/>
      <c r="R548" s="52"/>
      <c r="S548" s="52"/>
      <c r="T548" s="52"/>
      <c r="U548" s="52"/>
      <c r="V548" s="52"/>
      <c r="W548" s="52"/>
      <c r="X548" s="52"/>
      <c r="Y548" s="52"/>
      <c r="Z548" s="52"/>
    </row>
    <row r="549">
      <c r="A549" s="52"/>
      <c r="B549" s="52"/>
      <c r="C549" s="52"/>
      <c r="D549" s="52"/>
      <c r="E549" s="52"/>
      <c r="F549" s="52"/>
      <c r="G549" s="52"/>
      <c r="H549" s="52"/>
      <c r="I549" s="52"/>
      <c r="J549" s="52"/>
      <c r="K549" s="52"/>
      <c r="L549" s="52"/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  <c r="X549" s="52"/>
      <c r="Y549" s="52"/>
      <c r="Z549" s="52"/>
    </row>
    <row r="550">
      <c r="A550" s="52"/>
      <c r="B550" s="52"/>
      <c r="C550" s="52"/>
      <c r="D550" s="52"/>
      <c r="E550" s="52"/>
      <c r="F550" s="52"/>
      <c r="G550" s="52"/>
      <c r="H550" s="52"/>
      <c r="I550" s="52"/>
      <c r="J550" s="52"/>
      <c r="K550" s="52"/>
      <c r="L550" s="52"/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  <c r="X550" s="52"/>
      <c r="Y550" s="52"/>
      <c r="Z550" s="52"/>
    </row>
    <row r="551">
      <c r="A551" s="52"/>
      <c r="B551" s="52"/>
      <c r="C551" s="52"/>
      <c r="D551" s="52"/>
      <c r="E551" s="52"/>
      <c r="F551" s="52"/>
      <c r="G551" s="52"/>
      <c r="H551" s="52"/>
      <c r="I551" s="52"/>
      <c r="J551" s="52"/>
      <c r="K551" s="52"/>
      <c r="L551" s="52"/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  <c r="X551" s="52"/>
      <c r="Y551" s="52"/>
      <c r="Z551" s="52"/>
    </row>
    <row r="552">
      <c r="A552" s="52"/>
      <c r="B552" s="52"/>
      <c r="C552" s="52"/>
      <c r="D552" s="52"/>
      <c r="E552" s="52"/>
      <c r="F552" s="52"/>
      <c r="G552" s="52"/>
      <c r="H552" s="52"/>
      <c r="I552" s="52"/>
      <c r="J552" s="52"/>
      <c r="K552" s="52"/>
      <c r="L552" s="52"/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  <c r="X552" s="52"/>
      <c r="Y552" s="52"/>
      <c r="Z552" s="52"/>
    </row>
    <row r="553">
      <c r="A553" s="52"/>
      <c r="B553" s="52"/>
      <c r="C553" s="52"/>
      <c r="D553" s="52"/>
      <c r="E553" s="52"/>
      <c r="F553" s="52"/>
      <c r="G553" s="52"/>
      <c r="H553" s="52"/>
      <c r="I553" s="52"/>
      <c r="J553" s="52"/>
      <c r="K553" s="52"/>
      <c r="L553" s="52"/>
      <c r="M553" s="52"/>
      <c r="N553" s="52"/>
      <c r="O553" s="52"/>
      <c r="P553" s="52"/>
      <c r="Q553" s="52"/>
      <c r="R553" s="52"/>
      <c r="S553" s="52"/>
      <c r="T553" s="52"/>
      <c r="U553" s="52"/>
      <c r="V553" s="52"/>
      <c r="W553" s="52"/>
      <c r="X553" s="52"/>
      <c r="Y553" s="52"/>
      <c r="Z553" s="52"/>
    </row>
    <row r="554">
      <c r="A554" s="52"/>
      <c r="B554" s="52"/>
      <c r="C554" s="52"/>
      <c r="D554" s="52"/>
      <c r="E554" s="52"/>
      <c r="F554" s="52"/>
      <c r="G554" s="52"/>
      <c r="H554" s="52"/>
      <c r="I554" s="52"/>
      <c r="J554" s="52"/>
      <c r="K554" s="52"/>
      <c r="L554" s="52"/>
      <c r="M554" s="52"/>
      <c r="N554" s="52"/>
      <c r="O554" s="52"/>
      <c r="P554" s="52"/>
      <c r="Q554" s="52"/>
      <c r="R554" s="52"/>
      <c r="S554" s="52"/>
      <c r="T554" s="52"/>
      <c r="U554" s="52"/>
      <c r="V554" s="52"/>
      <c r="W554" s="52"/>
      <c r="X554" s="52"/>
      <c r="Y554" s="52"/>
      <c r="Z554" s="52"/>
    </row>
    <row r="555">
      <c r="A555" s="52"/>
      <c r="B555" s="52"/>
      <c r="C555" s="52"/>
      <c r="D555" s="52"/>
      <c r="E555" s="52"/>
      <c r="F555" s="52"/>
      <c r="G555" s="52"/>
      <c r="H555" s="52"/>
      <c r="I555" s="52"/>
      <c r="J555" s="52"/>
      <c r="K555" s="52"/>
      <c r="L555" s="52"/>
      <c r="M555" s="52"/>
      <c r="N555" s="52"/>
      <c r="O555" s="52"/>
      <c r="P555" s="52"/>
      <c r="Q555" s="52"/>
      <c r="R555" s="52"/>
      <c r="S555" s="52"/>
      <c r="T555" s="52"/>
      <c r="U555" s="52"/>
      <c r="V555" s="52"/>
      <c r="W555" s="52"/>
      <c r="X555" s="52"/>
      <c r="Y555" s="52"/>
      <c r="Z555" s="52"/>
    </row>
    <row r="556">
      <c r="A556" s="52"/>
      <c r="B556" s="52"/>
      <c r="C556" s="52"/>
      <c r="D556" s="52"/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O556" s="52"/>
      <c r="P556" s="52"/>
      <c r="Q556" s="52"/>
      <c r="R556" s="52"/>
      <c r="S556" s="52"/>
      <c r="T556" s="52"/>
      <c r="U556" s="52"/>
      <c r="V556" s="52"/>
      <c r="W556" s="52"/>
      <c r="X556" s="52"/>
      <c r="Y556" s="52"/>
      <c r="Z556" s="52"/>
    </row>
    <row r="557">
      <c r="A557" s="52"/>
      <c r="B557" s="52"/>
      <c r="C557" s="52"/>
      <c r="D557" s="52"/>
      <c r="E557" s="52"/>
      <c r="F557" s="52"/>
      <c r="G557" s="52"/>
      <c r="H557" s="52"/>
      <c r="I557" s="52"/>
      <c r="J557" s="52"/>
      <c r="K557" s="52"/>
      <c r="L557" s="52"/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X557" s="52"/>
      <c r="Y557" s="52"/>
      <c r="Z557" s="52"/>
    </row>
    <row r="558">
      <c r="A558" s="52"/>
      <c r="B558" s="52"/>
      <c r="C558" s="52"/>
      <c r="D558" s="52"/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  <c r="X558" s="52"/>
      <c r="Y558" s="52"/>
      <c r="Z558" s="52"/>
    </row>
    <row r="559">
      <c r="A559" s="52"/>
      <c r="B559" s="52"/>
      <c r="C559" s="52"/>
      <c r="D559" s="52"/>
      <c r="E559" s="52"/>
      <c r="F559" s="52"/>
      <c r="G559" s="52"/>
      <c r="H559" s="52"/>
      <c r="I559" s="52"/>
      <c r="J559" s="52"/>
      <c r="K559" s="52"/>
      <c r="L559" s="52"/>
      <c r="M559" s="52"/>
      <c r="N559" s="52"/>
      <c r="O559" s="52"/>
      <c r="P559" s="52"/>
      <c r="Q559" s="52"/>
      <c r="R559" s="52"/>
      <c r="S559" s="52"/>
      <c r="T559" s="52"/>
      <c r="U559" s="52"/>
      <c r="V559" s="52"/>
      <c r="W559" s="52"/>
      <c r="X559" s="52"/>
      <c r="Y559" s="52"/>
      <c r="Z559" s="52"/>
    </row>
    <row r="560">
      <c r="A560" s="52"/>
      <c r="B560" s="52"/>
      <c r="C560" s="52"/>
      <c r="D560" s="52"/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  <c r="X560" s="52"/>
      <c r="Y560" s="52"/>
      <c r="Z560" s="52"/>
    </row>
    <row r="561">
      <c r="A561" s="52"/>
      <c r="B561" s="52"/>
      <c r="C561" s="52"/>
      <c r="D561" s="52"/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  <c r="X561" s="52"/>
      <c r="Y561" s="52"/>
      <c r="Z561" s="52"/>
    </row>
    <row r="562">
      <c r="A562" s="52"/>
      <c r="B562" s="52"/>
      <c r="C562" s="52"/>
      <c r="D562" s="52"/>
      <c r="E562" s="52"/>
      <c r="F562" s="52"/>
      <c r="G562" s="52"/>
      <c r="H562" s="52"/>
      <c r="I562" s="52"/>
      <c r="J562" s="52"/>
      <c r="K562" s="52"/>
      <c r="L562" s="52"/>
      <c r="M562" s="52"/>
      <c r="N562" s="52"/>
      <c r="O562" s="52"/>
      <c r="P562" s="52"/>
      <c r="Q562" s="52"/>
      <c r="R562" s="52"/>
      <c r="S562" s="52"/>
      <c r="T562" s="52"/>
      <c r="U562" s="52"/>
      <c r="V562" s="52"/>
      <c r="W562" s="52"/>
      <c r="X562" s="52"/>
      <c r="Y562" s="52"/>
      <c r="Z562" s="52"/>
    </row>
    <row r="563">
      <c r="A563" s="52"/>
      <c r="B563" s="52"/>
      <c r="C563" s="52"/>
      <c r="D563" s="52"/>
      <c r="E563" s="52"/>
      <c r="F563" s="52"/>
      <c r="G563" s="52"/>
      <c r="H563" s="52"/>
      <c r="I563" s="52"/>
      <c r="J563" s="52"/>
      <c r="K563" s="52"/>
      <c r="L563" s="52"/>
      <c r="M563" s="52"/>
      <c r="N563" s="52"/>
      <c r="O563" s="52"/>
      <c r="P563" s="52"/>
      <c r="Q563" s="52"/>
      <c r="R563" s="52"/>
      <c r="S563" s="52"/>
      <c r="T563" s="52"/>
      <c r="U563" s="52"/>
      <c r="V563" s="52"/>
      <c r="W563" s="52"/>
      <c r="X563" s="52"/>
      <c r="Y563" s="52"/>
      <c r="Z563" s="52"/>
    </row>
    <row r="564">
      <c r="A564" s="52"/>
      <c r="B564" s="52"/>
      <c r="C564" s="52"/>
      <c r="D564" s="52"/>
      <c r="E564" s="52"/>
      <c r="F564" s="52"/>
      <c r="G564" s="52"/>
      <c r="H564" s="52"/>
      <c r="I564" s="52"/>
      <c r="J564" s="52"/>
      <c r="K564" s="52"/>
      <c r="L564" s="52"/>
      <c r="M564" s="52"/>
      <c r="N564" s="52"/>
      <c r="O564" s="52"/>
      <c r="P564" s="52"/>
      <c r="Q564" s="52"/>
      <c r="R564" s="52"/>
      <c r="S564" s="52"/>
      <c r="T564" s="52"/>
      <c r="U564" s="52"/>
      <c r="V564" s="52"/>
      <c r="W564" s="52"/>
      <c r="X564" s="52"/>
      <c r="Y564" s="52"/>
      <c r="Z564" s="52"/>
    </row>
    <row r="565">
      <c r="A565" s="52"/>
      <c r="B565" s="52"/>
      <c r="C565" s="52"/>
      <c r="D565" s="52"/>
      <c r="E565" s="52"/>
      <c r="F565" s="52"/>
      <c r="G565" s="52"/>
      <c r="H565" s="52"/>
      <c r="I565" s="52"/>
      <c r="J565" s="52"/>
      <c r="K565" s="52"/>
      <c r="L565" s="52"/>
      <c r="M565" s="52"/>
      <c r="N565" s="52"/>
      <c r="O565" s="52"/>
      <c r="P565" s="52"/>
      <c r="Q565" s="52"/>
      <c r="R565" s="52"/>
      <c r="S565" s="52"/>
      <c r="T565" s="52"/>
      <c r="U565" s="52"/>
      <c r="V565" s="52"/>
      <c r="W565" s="52"/>
      <c r="X565" s="52"/>
      <c r="Y565" s="52"/>
      <c r="Z565" s="52"/>
    </row>
    <row r="566">
      <c r="A566" s="52"/>
      <c r="B566" s="52"/>
      <c r="C566" s="52"/>
      <c r="D566" s="52"/>
      <c r="E566" s="52"/>
      <c r="F566" s="52"/>
      <c r="G566" s="52"/>
      <c r="H566" s="52"/>
      <c r="I566" s="52"/>
      <c r="J566" s="52"/>
      <c r="K566" s="52"/>
      <c r="L566" s="52"/>
      <c r="M566" s="52"/>
      <c r="N566" s="52"/>
      <c r="O566" s="52"/>
      <c r="P566" s="52"/>
      <c r="Q566" s="52"/>
      <c r="R566" s="52"/>
      <c r="S566" s="52"/>
      <c r="T566" s="52"/>
      <c r="U566" s="52"/>
      <c r="V566" s="52"/>
      <c r="W566" s="52"/>
      <c r="X566" s="52"/>
      <c r="Y566" s="52"/>
      <c r="Z566" s="52"/>
    </row>
    <row r="567">
      <c r="A567" s="52"/>
      <c r="B567" s="52"/>
      <c r="C567" s="52"/>
      <c r="D567" s="52"/>
      <c r="E567" s="52"/>
      <c r="F567" s="52"/>
      <c r="G567" s="52"/>
      <c r="H567" s="52"/>
      <c r="I567" s="52"/>
      <c r="J567" s="52"/>
      <c r="K567" s="52"/>
      <c r="L567" s="52"/>
      <c r="M567" s="52"/>
      <c r="N567" s="52"/>
      <c r="O567" s="52"/>
      <c r="P567" s="52"/>
      <c r="Q567" s="52"/>
      <c r="R567" s="52"/>
      <c r="S567" s="52"/>
      <c r="T567" s="52"/>
      <c r="U567" s="52"/>
      <c r="V567" s="52"/>
      <c r="W567" s="52"/>
      <c r="X567" s="52"/>
      <c r="Y567" s="52"/>
      <c r="Z567" s="52"/>
    </row>
    <row r="568">
      <c r="A568" s="52"/>
      <c r="B568" s="52"/>
      <c r="C568" s="52"/>
      <c r="D568" s="52"/>
      <c r="E568" s="52"/>
      <c r="F568" s="52"/>
      <c r="G568" s="52"/>
      <c r="H568" s="52"/>
      <c r="I568" s="52"/>
      <c r="J568" s="52"/>
      <c r="K568" s="52"/>
      <c r="L568" s="52"/>
      <c r="M568" s="52"/>
      <c r="N568" s="52"/>
      <c r="O568" s="52"/>
      <c r="P568" s="52"/>
      <c r="Q568" s="52"/>
      <c r="R568" s="52"/>
      <c r="S568" s="52"/>
      <c r="T568" s="52"/>
      <c r="U568" s="52"/>
      <c r="V568" s="52"/>
      <c r="W568" s="52"/>
      <c r="X568" s="52"/>
      <c r="Y568" s="52"/>
      <c r="Z568" s="52"/>
    </row>
    <row r="569">
      <c r="A569" s="52"/>
      <c r="B569" s="52"/>
      <c r="C569" s="52"/>
      <c r="D569" s="52"/>
      <c r="E569" s="52"/>
      <c r="F569" s="52"/>
      <c r="G569" s="52"/>
      <c r="H569" s="52"/>
      <c r="I569" s="52"/>
      <c r="J569" s="52"/>
      <c r="K569" s="52"/>
      <c r="L569" s="52"/>
      <c r="M569" s="52"/>
      <c r="N569" s="52"/>
      <c r="O569" s="52"/>
      <c r="P569" s="52"/>
      <c r="Q569" s="52"/>
      <c r="R569" s="52"/>
      <c r="S569" s="52"/>
      <c r="T569" s="52"/>
      <c r="U569" s="52"/>
      <c r="V569" s="52"/>
      <c r="W569" s="52"/>
      <c r="X569" s="52"/>
      <c r="Y569" s="52"/>
      <c r="Z569" s="52"/>
    </row>
    <row r="570">
      <c r="A570" s="52"/>
      <c r="B570" s="52"/>
      <c r="C570" s="52"/>
      <c r="D570" s="52"/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</row>
    <row r="571">
      <c r="A571" s="52"/>
      <c r="B571" s="52"/>
      <c r="C571" s="52"/>
      <c r="D571" s="52"/>
      <c r="E571" s="52"/>
      <c r="F571" s="52"/>
      <c r="G571" s="52"/>
      <c r="H571" s="52"/>
      <c r="I571" s="52"/>
      <c r="J571" s="52"/>
      <c r="K571" s="52"/>
      <c r="L571" s="52"/>
      <c r="M571" s="52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2"/>
      <c r="Y571" s="52"/>
      <c r="Z571" s="52"/>
    </row>
    <row r="572">
      <c r="A572" s="52"/>
      <c r="B572" s="52"/>
      <c r="C572" s="52"/>
      <c r="D572" s="52"/>
      <c r="E572" s="52"/>
      <c r="F572" s="52"/>
      <c r="G572" s="52"/>
      <c r="H572" s="52"/>
      <c r="I572" s="52"/>
      <c r="J572" s="52"/>
      <c r="K572" s="52"/>
      <c r="L572" s="52"/>
      <c r="M572" s="52"/>
      <c r="N572" s="52"/>
      <c r="O572" s="52"/>
      <c r="P572" s="52"/>
      <c r="Q572" s="52"/>
      <c r="R572" s="52"/>
      <c r="S572" s="52"/>
      <c r="T572" s="52"/>
      <c r="U572" s="52"/>
      <c r="V572" s="52"/>
      <c r="W572" s="52"/>
      <c r="X572" s="52"/>
      <c r="Y572" s="52"/>
      <c r="Z572" s="52"/>
    </row>
    <row r="573">
      <c r="A573" s="52"/>
      <c r="B573" s="52"/>
      <c r="C573" s="52"/>
      <c r="D573" s="52"/>
      <c r="E573" s="52"/>
      <c r="F573" s="52"/>
      <c r="G573" s="52"/>
      <c r="H573" s="52"/>
      <c r="I573" s="52"/>
      <c r="J573" s="52"/>
      <c r="K573" s="52"/>
      <c r="L573" s="52"/>
      <c r="M573" s="52"/>
      <c r="N573" s="52"/>
      <c r="O573" s="52"/>
      <c r="P573" s="52"/>
      <c r="Q573" s="52"/>
      <c r="R573" s="52"/>
      <c r="S573" s="52"/>
      <c r="T573" s="52"/>
      <c r="U573" s="52"/>
      <c r="V573" s="52"/>
      <c r="W573" s="52"/>
      <c r="X573" s="52"/>
      <c r="Y573" s="52"/>
      <c r="Z573" s="52"/>
    </row>
    <row r="574">
      <c r="A574" s="52"/>
      <c r="B574" s="52"/>
      <c r="C574" s="52"/>
      <c r="D574" s="52"/>
      <c r="E574" s="52"/>
      <c r="F574" s="52"/>
      <c r="G574" s="52"/>
      <c r="H574" s="52"/>
      <c r="I574" s="52"/>
      <c r="J574" s="52"/>
      <c r="K574" s="52"/>
      <c r="L574" s="52"/>
      <c r="M574" s="52"/>
      <c r="N574" s="52"/>
      <c r="O574" s="52"/>
      <c r="P574" s="52"/>
      <c r="Q574" s="52"/>
      <c r="R574" s="52"/>
      <c r="S574" s="52"/>
      <c r="T574" s="52"/>
      <c r="U574" s="52"/>
      <c r="V574" s="52"/>
      <c r="W574" s="52"/>
      <c r="X574" s="52"/>
      <c r="Y574" s="52"/>
      <c r="Z574" s="52"/>
    </row>
    <row r="575">
      <c r="A575" s="52"/>
      <c r="B575" s="52"/>
      <c r="C575" s="52"/>
      <c r="D575" s="52"/>
      <c r="E575" s="52"/>
      <c r="F575" s="52"/>
      <c r="G575" s="52"/>
      <c r="H575" s="52"/>
      <c r="I575" s="52"/>
      <c r="J575" s="52"/>
      <c r="K575" s="52"/>
      <c r="L575" s="52"/>
      <c r="M575" s="52"/>
      <c r="N575" s="52"/>
      <c r="O575" s="52"/>
      <c r="P575" s="52"/>
      <c r="Q575" s="52"/>
      <c r="R575" s="52"/>
      <c r="S575" s="52"/>
      <c r="T575" s="52"/>
      <c r="U575" s="52"/>
      <c r="V575" s="52"/>
      <c r="W575" s="52"/>
      <c r="X575" s="52"/>
      <c r="Y575" s="52"/>
      <c r="Z575" s="52"/>
    </row>
    <row r="576">
      <c r="A576" s="52"/>
      <c r="B576" s="52"/>
      <c r="C576" s="52"/>
      <c r="D576" s="52"/>
      <c r="E576" s="52"/>
      <c r="F576" s="52"/>
      <c r="G576" s="52"/>
      <c r="H576" s="52"/>
      <c r="I576" s="52"/>
      <c r="J576" s="52"/>
      <c r="K576" s="52"/>
      <c r="L576" s="52"/>
      <c r="M576" s="52"/>
      <c r="N576" s="52"/>
      <c r="O576" s="52"/>
      <c r="P576" s="52"/>
      <c r="Q576" s="52"/>
      <c r="R576" s="52"/>
      <c r="S576" s="52"/>
      <c r="T576" s="52"/>
      <c r="U576" s="52"/>
      <c r="V576" s="52"/>
      <c r="W576" s="52"/>
      <c r="X576" s="52"/>
      <c r="Y576" s="52"/>
      <c r="Z576" s="52"/>
    </row>
    <row r="577">
      <c r="A577" s="52"/>
      <c r="B577" s="52"/>
      <c r="C577" s="52"/>
      <c r="D577" s="52"/>
      <c r="E577" s="52"/>
      <c r="F577" s="52"/>
      <c r="G577" s="52"/>
      <c r="H577" s="52"/>
      <c r="I577" s="52"/>
      <c r="J577" s="52"/>
      <c r="K577" s="52"/>
      <c r="L577" s="52"/>
      <c r="M577" s="52"/>
      <c r="N577" s="52"/>
      <c r="O577" s="52"/>
      <c r="P577" s="52"/>
      <c r="Q577" s="52"/>
      <c r="R577" s="52"/>
      <c r="S577" s="52"/>
      <c r="T577" s="52"/>
      <c r="U577" s="52"/>
      <c r="V577" s="52"/>
      <c r="W577" s="52"/>
      <c r="X577" s="52"/>
      <c r="Y577" s="52"/>
      <c r="Z577" s="52"/>
    </row>
    <row r="578">
      <c r="A578" s="52"/>
      <c r="B578" s="52"/>
      <c r="C578" s="52"/>
      <c r="D578" s="52"/>
      <c r="E578" s="52"/>
      <c r="F578" s="52"/>
      <c r="G578" s="52"/>
      <c r="H578" s="52"/>
      <c r="I578" s="52"/>
      <c r="J578" s="52"/>
      <c r="K578" s="52"/>
      <c r="L578" s="52"/>
      <c r="M578" s="52"/>
      <c r="N578" s="52"/>
      <c r="O578" s="52"/>
      <c r="P578" s="52"/>
      <c r="Q578" s="52"/>
      <c r="R578" s="52"/>
      <c r="S578" s="52"/>
      <c r="T578" s="52"/>
      <c r="U578" s="52"/>
      <c r="V578" s="52"/>
      <c r="W578" s="52"/>
      <c r="X578" s="52"/>
      <c r="Y578" s="52"/>
      <c r="Z578" s="52"/>
    </row>
    <row r="579">
      <c r="A579" s="52"/>
      <c r="B579" s="52"/>
      <c r="C579" s="52"/>
      <c r="D579" s="52"/>
      <c r="E579" s="52"/>
      <c r="F579" s="52"/>
      <c r="G579" s="52"/>
      <c r="H579" s="52"/>
      <c r="I579" s="52"/>
      <c r="J579" s="52"/>
      <c r="K579" s="52"/>
      <c r="L579" s="52"/>
      <c r="M579" s="52"/>
      <c r="N579" s="52"/>
      <c r="O579" s="52"/>
      <c r="P579" s="52"/>
      <c r="Q579" s="52"/>
      <c r="R579" s="52"/>
      <c r="S579" s="52"/>
      <c r="T579" s="52"/>
      <c r="U579" s="52"/>
      <c r="V579" s="52"/>
      <c r="W579" s="52"/>
      <c r="X579" s="52"/>
      <c r="Y579" s="52"/>
      <c r="Z579" s="52"/>
    </row>
    <row r="580">
      <c r="A580" s="52"/>
      <c r="B580" s="52"/>
      <c r="C580" s="52"/>
      <c r="D580" s="52"/>
      <c r="E580" s="52"/>
      <c r="F580" s="52"/>
      <c r="G580" s="52"/>
      <c r="H580" s="52"/>
      <c r="I580" s="52"/>
      <c r="J580" s="52"/>
      <c r="K580" s="52"/>
      <c r="L580" s="52"/>
      <c r="M580" s="52"/>
      <c r="N580" s="52"/>
      <c r="O580" s="52"/>
      <c r="P580" s="52"/>
      <c r="Q580" s="52"/>
      <c r="R580" s="52"/>
      <c r="S580" s="52"/>
      <c r="T580" s="52"/>
      <c r="U580" s="52"/>
      <c r="V580" s="52"/>
      <c r="W580" s="52"/>
      <c r="X580" s="52"/>
      <c r="Y580" s="52"/>
      <c r="Z580" s="52"/>
    </row>
    <row r="581">
      <c r="A581" s="52"/>
      <c r="B581" s="52"/>
      <c r="C581" s="52"/>
      <c r="D581" s="52"/>
      <c r="E581" s="52"/>
      <c r="F581" s="52"/>
      <c r="G581" s="52"/>
      <c r="H581" s="52"/>
      <c r="I581" s="52"/>
      <c r="J581" s="52"/>
      <c r="K581" s="52"/>
      <c r="L581" s="52"/>
      <c r="M581" s="52"/>
      <c r="N581" s="52"/>
      <c r="O581" s="52"/>
      <c r="P581" s="52"/>
      <c r="Q581" s="52"/>
      <c r="R581" s="52"/>
      <c r="S581" s="52"/>
      <c r="T581" s="52"/>
      <c r="U581" s="52"/>
      <c r="V581" s="52"/>
      <c r="W581" s="52"/>
      <c r="X581" s="52"/>
      <c r="Y581" s="52"/>
      <c r="Z581" s="52"/>
    </row>
    <row r="582">
      <c r="A582" s="52"/>
      <c r="B582" s="52"/>
      <c r="C582" s="52"/>
      <c r="D582" s="52"/>
      <c r="E582" s="52"/>
      <c r="F582" s="52"/>
      <c r="G582" s="52"/>
      <c r="H582" s="52"/>
      <c r="I582" s="52"/>
      <c r="J582" s="52"/>
      <c r="K582" s="52"/>
      <c r="L582" s="52"/>
      <c r="M582" s="52"/>
      <c r="N582" s="52"/>
      <c r="O582" s="52"/>
      <c r="P582" s="52"/>
      <c r="Q582" s="52"/>
      <c r="R582" s="52"/>
      <c r="S582" s="52"/>
      <c r="T582" s="52"/>
      <c r="U582" s="52"/>
      <c r="V582" s="52"/>
      <c r="W582" s="52"/>
      <c r="X582" s="52"/>
      <c r="Y582" s="52"/>
      <c r="Z582" s="52"/>
    </row>
    <row r="583">
      <c r="A583" s="52"/>
      <c r="B583" s="52"/>
      <c r="C583" s="52"/>
      <c r="D583" s="52"/>
      <c r="E583" s="52"/>
      <c r="F583" s="52"/>
      <c r="G583" s="52"/>
      <c r="H583" s="52"/>
      <c r="I583" s="52"/>
      <c r="J583" s="52"/>
      <c r="K583" s="52"/>
      <c r="L583" s="52"/>
      <c r="M583" s="52"/>
      <c r="N583" s="52"/>
      <c r="O583" s="52"/>
      <c r="P583" s="52"/>
      <c r="Q583" s="52"/>
      <c r="R583" s="52"/>
      <c r="S583" s="52"/>
      <c r="T583" s="52"/>
      <c r="U583" s="52"/>
      <c r="V583" s="52"/>
      <c r="W583" s="52"/>
      <c r="X583" s="52"/>
      <c r="Y583" s="52"/>
      <c r="Z583" s="52"/>
    </row>
    <row r="584">
      <c r="A584" s="52"/>
      <c r="B584" s="52"/>
      <c r="C584" s="52"/>
      <c r="D584" s="52"/>
      <c r="E584" s="52"/>
      <c r="F584" s="52"/>
      <c r="G584" s="52"/>
      <c r="H584" s="52"/>
      <c r="I584" s="52"/>
      <c r="J584" s="52"/>
      <c r="K584" s="52"/>
      <c r="L584" s="52"/>
      <c r="M584" s="52"/>
      <c r="N584" s="52"/>
      <c r="O584" s="52"/>
      <c r="P584" s="52"/>
      <c r="Q584" s="52"/>
      <c r="R584" s="52"/>
      <c r="S584" s="52"/>
      <c r="T584" s="52"/>
      <c r="U584" s="52"/>
      <c r="V584" s="52"/>
      <c r="W584" s="52"/>
      <c r="X584" s="52"/>
      <c r="Y584" s="52"/>
      <c r="Z584" s="52"/>
    </row>
    <row r="585">
      <c r="A585" s="52"/>
      <c r="B585" s="52"/>
      <c r="C585" s="52"/>
      <c r="D585" s="52"/>
      <c r="E585" s="52"/>
      <c r="F585" s="52"/>
      <c r="G585" s="52"/>
      <c r="H585" s="52"/>
      <c r="I585" s="52"/>
      <c r="J585" s="52"/>
      <c r="K585" s="52"/>
      <c r="L585" s="52"/>
      <c r="M585" s="52"/>
      <c r="N585" s="52"/>
      <c r="O585" s="52"/>
      <c r="P585" s="52"/>
      <c r="Q585" s="52"/>
      <c r="R585" s="52"/>
      <c r="S585" s="52"/>
      <c r="T585" s="52"/>
      <c r="U585" s="52"/>
      <c r="V585" s="52"/>
      <c r="W585" s="52"/>
      <c r="X585" s="52"/>
      <c r="Y585" s="52"/>
      <c r="Z585" s="52"/>
    </row>
    <row r="586">
      <c r="A586" s="52"/>
      <c r="B586" s="52"/>
      <c r="C586" s="52"/>
      <c r="D586" s="52"/>
      <c r="E586" s="52"/>
      <c r="F586" s="52"/>
      <c r="G586" s="52"/>
      <c r="H586" s="52"/>
      <c r="I586" s="52"/>
      <c r="J586" s="52"/>
      <c r="K586" s="52"/>
      <c r="L586" s="52"/>
      <c r="M586" s="52"/>
      <c r="N586" s="52"/>
      <c r="O586" s="52"/>
      <c r="P586" s="52"/>
      <c r="Q586" s="52"/>
      <c r="R586" s="52"/>
      <c r="S586" s="52"/>
      <c r="T586" s="52"/>
      <c r="U586" s="52"/>
      <c r="V586" s="52"/>
      <c r="W586" s="52"/>
      <c r="X586" s="52"/>
      <c r="Y586" s="52"/>
      <c r="Z586" s="52"/>
    </row>
    <row r="587">
      <c r="A587" s="52"/>
      <c r="B587" s="52"/>
      <c r="C587" s="52"/>
      <c r="D587" s="52"/>
      <c r="E587" s="52"/>
      <c r="F587" s="52"/>
      <c r="G587" s="52"/>
      <c r="H587" s="52"/>
      <c r="I587" s="52"/>
      <c r="J587" s="52"/>
      <c r="K587" s="52"/>
      <c r="L587" s="52"/>
      <c r="M587" s="52"/>
      <c r="N587" s="52"/>
      <c r="O587" s="52"/>
      <c r="P587" s="52"/>
      <c r="Q587" s="52"/>
      <c r="R587" s="52"/>
      <c r="S587" s="52"/>
      <c r="T587" s="52"/>
      <c r="U587" s="52"/>
      <c r="V587" s="52"/>
      <c r="W587" s="52"/>
      <c r="X587" s="52"/>
      <c r="Y587" s="52"/>
      <c r="Z587" s="52"/>
    </row>
    <row r="588">
      <c r="A588" s="52"/>
      <c r="B588" s="52"/>
      <c r="C588" s="52"/>
      <c r="D588" s="52"/>
      <c r="E588" s="52"/>
      <c r="F588" s="52"/>
      <c r="G588" s="52"/>
      <c r="H588" s="52"/>
      <c r="I588" s="52"/>
      <c r="J588" s="52"/>
      <c r="K588" s="52"/>
      <c r="L588" s="52"/>
      <c r="M588" s="52"/>
      <c r="N588" s="52"/>
      <c r="O588" s="52"/>
      <c r="P588" s="52"/>
      <c r="Q588" s="52"/>
      <c r="R588" s="52"/>
      <c r="S588" s="52"/>
      <c r="T588" s="52"/>
      <c r="U588" s="52"/>
      <c r="V588" s="52"/>
      <c r="W588" s="52"/>
      <c r="X588" s="52"/>
      <c r="Y588" s="52"/>
      <c r="Z588" s="52"/>
    </row>
    <row r="589">
      <c r="A589" s="52"/>
      <c r="B589" s="52"/>
      <c r="C589" s="52"/>
      <c r="D589" s="52"/>
      <c r="E589" s="52"/>
      <c r="F589" s="52"/>
      <c r="G589" s="52"/>
      <c r="H589" s="52"/>
      <c r="I589" s="52"/>
      <c r="J589" s="52"/>
      <c r="K589" s="52"/>
      <c r="L589" s="52"/>
      <c r="M589" s="52"/>
      <c r="N589" s="52"/>
      <c r="O589" s="52"/>
      <c r="P589" s="52"/>
      <c r="Q589" s="52"/>
      <c r="R589" s="52"/>
      <c r="S589" s="52"/>
      <c r="T589" s="52"/>
      <c r="U589" s="52"/>
      <c r="V589" s="52"/>
      <c r="W589" s="52"/>
      <c r="X589" s="52"/>
      <c r="Y589" s="52"/>
      <c r="Z589" s="52"/>
    </row>
    <row r="590">
      <c r="A590" s="52"/>
      <c r="B590" s="52"/>
      <c r="C590" s="52"/>
      <c r="D590" s="52"/>
      <c r="E590" s="52"/>
      <c r="F590" s="52"/>
      <c r="G590" s="52"/>
      <c r="H590" s="52"/>
      <c r="I590" s="52"/>
      <c r="J590" s="52"/>
      <c r="K590" s="52"/>
      <c r="L590" s="52"/>
      <c r="M590" s="52"/>
      <c r="N590" s="52"/>
      <c r="O590" s="52"/>
      <c r="P590" s="52"/>
      <c r="Q590" s="52"/>
      <c r="R590" s="52"/>
      <c r="S590" s="52"/>
      <c r="T590" s="52"/>
      <c r="U590" s="52"/>
      <c r="V590" s="52"/>
      <c r="W590" s="52"/>
      <c r="X590" s="52"/>
      <c r="Y590" s="52"/>
      <c r="Z590" s="52"/>
    </row>
    <row r="591">
      <c r="A591" s="52"/>
      <c r="B591" s="52"/>
      <c r="C591" s="52"/>
      <c r="D591" s="52"/>
      <c r="E591" s="52"/>
      <c r="F591" s="52"/>
      <c r="G591" s="52"/>
      <c r="H591" s="52"/>
      <c r="I591" s="52"/>
      <c r="J591" s="52"/>
      <c r="K591" s="52"/>
      <c r="L591" s="52"/>
      <c r="M591" s="52"/>
      <c r="N591" s="52"/>
      <c r="O591" s="52"/>
      <c r="P591" s="52"/>
      <c r="Q591" s="52"/>
      <c r="R591" s="52"/>
      <c r="S591" s="52"/>
      <c r="T591" s="52"/>
      <c r="U591" s="52"/>
      <c r="V591" s="52"/>
      <c r="W591" s="52"/>
      <c r="X591" s="52"/>
      <c r="Y591" s="52"/>
      <c r="Z591" s="52"/>
    </row>
    <row r="592">
      <c r="A592" s="52"/>
      <c r="B592" s="52"/>
      <c r="C592" s="52"/>
      <c r="D592" s="52"/>
      <c r="E592" s="52"/>
      <c r="F592" s="52"/>
      <c r="G592" s="52"/>
      <c r="H592" s="52"/>
      <c r="I592" s="52"/>
      <c r="J592" s="52"/>
      <c r="K592" s="52"/>
      <c r="L592" s="52"/>
      <c r="M592" s="52"/>
      <c r="N592" s="52"/>
      <c r="O592" s="52"/>
      <c r="P592" s="52"/>
      <c r="Q592" s="52"/>
      <c r="R592" s="52"/>
      <c r="S592" s="52"/>
      <c r="T592" s="52"/>
      <c r="U592" s="52"/>
      <c r="V592" s="52"/>
      <c r="W592" s="52"/>
      <c r="X592" s="52"/>
      <c r="Y592" s="52"/>
      <c r="Z592" s="52"/>
    </row>
    <row r="593">
      <c r="A593" s="52"/>
      <c r="B593" s="52"/>
      <c r="C593" s="52"/>
      <c r="D593" s="52"/>
      <c r="E593" s="52"/>
      <c r="F593" s="52"/>
      <c r="G593" s="52"/>
      <c r="H593" s="52"/>
      <c r="I593" s="52"/>
      <c r="J593" s="52"/>
      <c r="K593" s="52"/>
      <c r="L593" s="52"/>
      <c r="M593" s="52"/>
      <c r="N593" s="52"/>
      <c r="O593" s="52"/>
      <c r="P593" s="52"/>
      <c r="Q593" s="52"/>
      <c r="R593" s="52"/>
      <c r="S593" s="52"/>
      <c r="T593" s="52"/>
      <c r="U593" s="52"/>
      <c r="V593" s="52"/>
      <c r="W593" s="52"/>
      <c r="X593" s="52"/>
      <c r="Y593" s="52"/>
      <c r="Z593" s="52"/>
    </row>
    <row r="594">
      <c r="A594" s="52"/>
      <c r="B594" s="52"/>
      <c r="C594" s="52"/>
      <c r="D594" s="52"/>
      <c r="E594" s="52"/>
      <c r="F594" s="52"/>
      <c r="G594" s="52"/>
      <c r="H594" s="52"/>
      <c r="I594" s="52"/>
      <c r="J594" s="52"/>
      <c r="K594" s="52"/>
      <c r="L594" s="52"/>
      <c r="M594" s="52"/>
      <c r="N594" s="52"/>
      <c r="O594" s="52"/>
      <c r="P594" s="52"/>
      <c r="Q594" s="52"/>
      <c r="R594" s="52"/>
      <c r="S594" s="52"/>
      <c r="T594" s="52"/>
      <c r="U594" s="52"/>
      <c r="V594" s="52"/>
      <c r="W594" s="52"/>
      <c r="X594" s="52"/>
      <c r="Y594" s="52"/>
      <c r="Z594" s="52"/>
    </row>
    <row r="595">
      <c r="A595" s="52"/>
      <c r="B595" s="52"/>
      <c r="C595" s="52"/>
      <c r="D595" s="52"/>
      <c r="E595" s="52"/>
      <c r="F595" s="52"/>
      <c r="G595" s="52"/>
      <c r="H595" s="52"/>
      <c r="I595" s="52"/>
      <c r="J595" s="52"/>
      <c r="K595" s="52"/>
      <c r="L595" s="52"/>
      <c r="M595" s="52"/>
      <c r="N595" s="52"/>
      <c r="O595" s="52"/>
      <c r="P595" s="52"/>
      <c r="Q595" s="52"/>
      <c r="R595" s="52"/>
      <c r="S595" s="52"/>
      <c r="T595" s="52"/>
      <c r="U595" s="52"/>
      <c r="V595" s="52"/>
      <c r="W595" s="52"/>
      <c r="X595" s="52"/>
      <c r="Y595" s="52"/>
      <c r="Z595" s="52"/>
    </row>
    <row r="596">
      <c r="A596" s="52"/>
      <c r="B596" s="52"/>
      <c r="C596" s="52"/>
      <c r="D596" s="52"/>
      <c r="E596" s="52"/>
      <c r="F596" s="52"/>
      <c r="G596" s="52"/>
      <c r="H596" s="52"/>
      <c r="I596" s="52"/>
      <c r="J596" s="52"/>
      <c r="K596" s="52"/>
      <c r="L596" s="52"/>
      <c r="M596" s="52"/>
      <c r="N596" s="52"/>
      <c r="O596" s="52"/>
      <c r="P596" s="52"/>
      <c r="Q596" s="52"/>
      <c r="R596" s="52"/>
      <c r="S596" s="52"/>
      <c r="T596" s="52"/>
      <c r="U596" s="52"/>
      <c r="V596" s="52"/>
      <c r="W596" s="52"/>
      <c r="X596" s="52"/>
      <c r="Y596" s="52"/>
      <c r="Z596" s="52"/>
    </row>
    <row r="597">
      <c r="A597" s="52"/>
      <c r="B597" s="52"/>
      <c r="C597" s="52"/>
      <c r="D597" s="52"/>
      <c r="E597" s="52"/>
      <c r="F597" s="52"/>
      <c r="G597" s="52"/>
      <c r="H597" s="52"/>
      <c r="I597" s="52"/>
      <c r="J597" s="52"/>
      <c r="K597" s="52"/>
      <c r="L597" s="52"/>
      <c r="M597" s="52"/>
      <c r="N597" s="52"/>
      <c r="O597" s="52"/>
      <c r="P597" s="52"/>
      <c r="Q597" s="52"/>
      <c r="R597" s="52"/>
      <c r="S597" s="52"/>
      <c r="T597" s="52"/>
      <c r="U597" s="52"/>
      <c r="V597" s="52"/>
      <c r="W597" s="52"/>
      <c r="X597" s="52"/>
      <c r="Y597" s="52"/>
      <c r="Z597" s="52"/>
    </row>
    <row r="598">
      <c r="A598" s="52"/>
      <c r="B598" s="52"/>
      <c r="C598" s="52"/>
      <c r="D598" s="52"/>
      <c r="E598" s="52"/>
      <c r="F598" s="52"/>
      <c r="G598" s="52"/>
      <c r="H598" s="52"/>
      <c r="I598" s="52"/>
      <c r="J598" s="52"/>
      <c r="K598" s="52"/>
      <c r="L598" s="52"/>
      <c r="M598" s="52"/>
      <c r="N598" s="52"/>
      <c r="O598" s="52"/>
      <c r="P598" s="52"/>
      <c r="Q598" s="52"/>
      <c r="R598" s="52"/>
      <c r="S598" s="52"/>
      <c r="T598" s="52"/>
      <c r="U598" s="52"/>
      <c r="V598" s="52"/>
      <c r="W598" s="52"/>
      <c r="X598" s="52"/>
      <c r="Y598" s="52"/>
      <c r="Z598" s="52"/>
    </row>
    <row r="599">
      <c r="A599" s="52"/>
      <c r="B599" s="52"/>
      <c r="C599" s="52"/>
      <c r="D599" s="52"/>
      <c r="E599" s="52"/>
      <c r="F599" s="52"/>
      <c r="G599" s="52"/>
      <c r="H599" s="52"/>
      <c r="I599" s="52"/>
      <c r="J599" s="52"/>
      <c r="K599" s="52"/>
      <c r="L599" s="52"/>
      <c r="M599" s="52"/>
      <c r="N599" s="52"/>
      <c r="O599" s="52"/>
      <c r="P599" s="52"/>
      <c r="Q599" s="52"/>
      <c r="R599" s="52"/>
      <c r="S599" s="52"/>
      <c r="T599" s="52"/>
      <c r="U599" s="52"/>
      <c r="V599" s="52"/>
      <c r="W599" s="52"/>
      <c r="X599" s="52"/>
      <c r="Y599" s="52"/>
      <c r="Z599" s="52"/>
    </row>
    <row r="600">
      <c r="A600" s="52"/>
      <c r="B600" s="52"/>
      <c r="C600" s="52"/>
      <c r="D600" s="52"/>
      <c r="E600" s="52"/>
      <c r="F600" s="52"/>
      <c r="G600" s="52"/>
      <c r="H600" s="52"/>
      <c r="I600" s="52"/>
      <c r="J600" s="52"/>
      <c r="K600" s="52"/>
      <c r="L600" s="52"/>
      <c r="M600" s="52"/>
      <c r="N600" s="52"/>
      <c r="O600" s="52"/>
      <c r="P600" s="52"/>
      <c r="Q600" s="52"/>
      <c r="R600" s="52"/>
      <c r="S600" s="52"/>
      <c r="T600" s="52"/>
      <c r="U600" s="52"/>
      <c r="V600" s="52"/>
      <c r="W600" s="52"/>
      <c r="X600" s="52"/>
      <c r="Y600" s="52"/>
      <c r="Z600" s="52"/>
    </row>
    <row r="601">
      <c r="A601" s="52"/>
      <c r="B601" s="52"/>
      <c r="C601" s="52"/>
      <c r="D601" s="52"/>
      <c r="E601" s="52"/>
      <c r="F601" s="52"/>
      <c r="G601" s="52"/>
      <c r="H601" s="52"/>
      <c r="I601" s="52"/>
      <c r="J601" s="52"/>
      <c r="K601" s="52"/>
      <c r="L601" s="52"/>
      <c r="M601" s="52"/>
      <c r="N601" s="52"/>
      <c r="O601" s="52"/>
      <c r="P601" s="52"/>
      <c r="Q601" s="52"/>
      <c r="R601" s="52"/>
      <c r="S601" s="52"/>
      <c r="T601" s="52"/>
      <c r="U601" s="52"/>
      <c r="V601" s="52"/>
      <c r="W601" s="52"/>
      <c r="X601" s="52"/>
      <c r="Y601" s="52"/>
      <c r="Z601" s="52"/>
    </row>
    <row r="602">
      <c r="A602" s="52"/>
      <c r="B602" s="52"/>
      <c r="C602" s="52"/>
      <c r="D602" s="52"/>
      <c r="E602" s="52"/>
      <c r="F602" s="52"/>
      <c r="G602" s="52"/>
      <c r="H602" s="52"/>
      <c r="I602" s="52"/>
      <c r="J602" s="52"/>
      <c r="K602" s="52"/>
      <c r="L602" s="52"/>
      <c r="M602" s="52"/>
      <c r="N602" s="52"/>
      <c r="O602" s="52"/>
      <c r="P602" s="52"/>
      <c r="Q602" s="52"/>
      <c r="R602" s="52"/>
      <c r="S602" s="52"/>
      <c r="T602" s="52"/>
      <c r="U602" s="52"/>
      <c r="V602" s="52"/>
      <c r="W602" s="52"/>
      <c r="X602" s="52"/>
      <c r="Y602" s="52"/>
      <c r="Z602" s="52"/>
    </row>
    <row r="603">
      <c r="A603" s="52"/>
      <c r="B603" s="52"/>
      <c r="C603" s="52"/>
      <c r="D603" s="52"/>
      <c r="E603" s="52"/>
      <c r="F603" s="52"/>
      <c r="G603" s="52"/>
      <c r="H603" s="52"/>
      <c r="I603" s="52"/>
      <c r="J603" s="52"/>
      <c r="K603" s="52"/>
      <c r="L603" s="52"/>
      <c r="M603" s="52"/>
      <c r="N603" s="52"/>
      <c r="O603" s="52"/>
      <c r="P603" s="52"/>
      <c r="Q603" s="52"/>
      <c r="R603" s="52"/>
      <c r="S603" s="52"/>
      <c r="T603" s="52"/>
      <c r="U603" s="52"/>
      <c r="V603" s="52"/>
      <c r="W603" s="52"/>
      <c r="X603" s="52"/>
      <c r="Y603" s="52"/>
      <c r="Z603" s="52"/>
    </row>
    <row r="604">
      <c r="A604" s="52"/>
      <c r="B604" s="52"/>
      <c r="C604" s="52"/>
      <c r="D604" s="52"/>
      <c r="E604" s="52"/>
      <c r="F604" s="52"/>
      <c r="G604" s="52"/>
      <c r="H604" s="52"/>
      <c r="I604" s="52"/>
      <c r="J604" s="52"/>
      <c r="K604" s="52"/>
      <c r="L604" s="52"/>
      <c r="M604" s="52"/>
      <c r="N604" s="52"/>
      <c r="O604" s="52"/>
      <c r="P604" s="52"/>
      <c r="Q604" s="52"/>
      <c r="R604" s="52"/>
      <c r="S604" s="52"/>
      <c r="T604" s="52"/>
      <c r="U604" s="52"/>
      <c r="V604" s="52"/>
      <c r="W604" s="52"/>
      <c r="X604" s="52"/>
      <c r="Y604" s="52"/>
      <c r="Z604" s="52"/>
    </row>
    <row r="605">
      <c r="A605" s="52"/>
      <c r="B605" s="52"/>
      <c r="C605" s="52"/>
      <c r="D605" s="52"/>
      <c r="E605" s="52"/>
      <c r="F605" s="52"/>
      <c r="G605" s="52"/>
      <c r="H605" s="52"/>
      <c r="I605" s="52"/>
      <c r="J605" s="52"/>
      <c r="K605" s="52"/>
      <c r="L605" s="52"/>
      <c r="M605" s="52"/>
      <c r="N605" s="52"/>
      <c r="O605" s="52"/>
      <c r="P605" s="52"/>
      <c r="Q605" s="52"/>
      <c r="R605" s="52"/>
      <c r="S605" s="52"/>
      <c r="T605" s="52"/>
      <c r="U605" s="52"/>
      <c r="V605" s="52"/>
      <c r="W605" s="52"/>
      <c r="X605" s="52"/>
      <c r="Y605" s="52"/>
      <c r="Z605" s="52"/>
    </row>
    <row r="606">
      <c r="A606" s="52"/>
      <c r="B606" s="52"/>
      <c r="C606" s="52"/>
      <c r="D606" s="52"/>
      <c r="E606" s="52"/>
      <c r="F606" s="52"/>
      <c r="G606" s="52"/>
      <c r="H606" s="52"/>
      <c r="I606" s="52"/>
      <c r="J606" s="52"/>
      <c r="K606" s="52"/>
      <c r="L606" s="52"/>
      <c r="M606" s="52"/>
      <c r="N606" s="52"/>
      <c r="O606" s="52"/>
      <c r="P606" s="52"/>
      <c r="Q606" s="52"/>
      <c r="R606" s="52"/>
      <c r="S606" s="52"/>
      <c r="T606" s="52"/>
      <c r="U606" s="52"/>
      <c r="V606" s="52"/>
      <c r="W606" s="52"/>
      <c r="X606" s="52"/>
      <c r="Y606" s="52"/>
      <c r="Z606" s="52"/>
    </row>
    <row r="607">
      <c r="A607" s="52"/>
      <c r="B607" s="52"/>
      <c r="C607" s="52"/>
      <c r="D607" s="52"/>
      <c r="E607" s="52"/>
      <c r="F607" s="52"/>
      <c r="G607" s="52"/>
      <c r="H607" s="52"/>
      <c r="I607" s="52"/>
      <c r="J607" s="52"/>
      <c r="K607" s="52"/>
      <c r="L607" s="52"/>
      <c r="M607" s="52"/>
      <c r="N607" s="52"/>
      <c r="O607" s="52"/>
      <c r="P607" s="52"/>
      <c r="Q607" s="52"/>
      <c r="R607" s="52"/>
      <c r="S607" s="52"/>
      <c r="T607" s="52"/>
      <c r="U607" s="52"/>
      <c r="V607" s="52"/>
      <c r="W607" s="52"/>
      <c r="X607" s="52"/>
      <c r="Y607" s="52"/>
      <c r="Z607" s="52"/>
    </row>
    <row r="608">
      <c r="A608" s="52"/>
      <c r="B608" s="52"/>
      <c r="C608" s="52"/>
      <c r="D608" s="52"/>
      <c r="E608" s="52"/>
      <c r="F608" s="52"/>
      <c r="G608" s="52"/>
      <c r="H608" s="52"/>
      <c r="I608" s="52"/>
      <c r="J608" s="52"/>
      <c r="K608" s="52"/>
      <c r="L608" s="52"/>
      <c r="M608" s="52"/>
      <c r="N608" s="52"/>
      <c r="O608" s="52"/>
      <c r="P608" s="52"/>
      <c r="Q608" s="52"/>
      <c r="R608" s="52"/>
      <c r="S608" s="52"/>
      <c r="T608" s="52"/>
      <c r="U608" s="52"/>
      <c r="V608" s="52"/>
      <c r="W608" s="52"/>
      <c r="X608" s="52"/>
      <c r="Y608" s="52"/>
      <c r="Z608" s="52"/>
    </row>
    <row r="609">
      <c r="A609" s="52"/>
      <c r="B609" s="52"/>
      <c r="C609" s="52"/>
      <c r="D609" s="52"/>
      <c r="E609" s="52"/>
      <c r="F609" s="52"/>
      <c r="G609" s="52"/>
      <c r="H609" s="52"/>
      <c r="I609" s="52"/>
      <c r="J609" s="52"/>
      <c r="K609" s="52"/>
      <c r="L609" s="52"/>
      <c r="M609" s="52"/>
      <c r="N609" s="52"/>
      <c r="O609" s="52"/>
      <c r="P609" s="52"/>
      <c r="Q609" s="52"/>
      <c r="R609" s="52"/>
      <c r="S609" s="52"/>
      <c r="T609" s="52"/>
      <c r="U609" s="52"/>
      <c r="V609" s="52"/>
      <c r="W609" s="52"/>
      <c r="X609" s="52"/>
      <c r="Y609" s="52"/>
      <c r="Z609" s="52"/>
    </row>
    <row r="610">
      <c r="A610" s="52"/>
      <c r="B610" s="52"/>
      <c r="C610" s="52"/>
      <c r="D610" s="52"/>
      <c r="E610" s="52"/>
      <c r="F610" s="52"/>
      <c r="G610" s="52"/>
      <c r="H610" s="52"/>
      <c r="I610" s="52"/>
      <c r="J610" s="52"/>
      <c r="K610" s="52"/>
      <c r="L610" s="52"/>
      <c r="M610" s="52"/>
      <c r="N610" s="52"/>
      <c r="O610" s="52"/>
      <c r="P610" s="52"/>
      <c r="Q610" s="52"/>
      <c r="R610" s="52"/>
      <c r="S610" s="52"/>
      <c r="T610" s="52"/>
      <c r="U610" s="52"/>
      <c r="V610" s="52"/>
      <c r="W610" s="52"/>
      <c r="X610" s="52"/>
      <c r="Y610" s="52"/>
      <c r="Z610" s="52"/>
    </row>
    <row r="611">
      <c r="A611" s="52"/>
      <c r="B611" s="52"/>
      <c r="C611" s="52"/>
      <c r="D611" s="52"/>
      <c r="E611" s="52"/>
      <c r="F611" s="52"/>
      <c r="G611" s="52"/>
      <c r="H611" s="52"/>
      <c r="I611" s="52"/>
      <c r="J611" s="52"/>
      <c r="K611" s="52"/>
      <c r="L611" s="52"/>
      <c r="M611" s="52"/>
      <c r="N611" s="52"/>
      <c r="O611" s="52"/>
      <c r="P611" s="52"/>
      <c r="Q611" s="52"/>
      <c r="R611" s="52"/>
      <c r="S611" s="52"/>
      <c r="T611" s="52"/>
      <c r="U611" s="52"/>
      <c r="V611" s="52"/>
      <c r="W611" s="52"/>
      <c r="X611" s="52"/>
      <c r="Y611" s="52"/>
      <c r="Z611" s="52"/>
    </row>
    <row r="612">
      <c r="A612" s="52"/>
      <c r="B612" s="52"/>
      <c r="C612" s="52"/>
      <c r="D612" s="52"/>
      <c r="E612" s="52"/>
      <c r="F612" s="52"/>
      <c r="G612" s="52"/>
      <c r="H612" s="52"/>
      <c r="I612" s="52"/>
      <c r="J612" s="52"/>
      <c r="K612" s="52"/>
      <c r="L612" s="52"/>
      <c r="M612" s="52"/>
      <c r="N612" s="52"/>
      <c r="O612" s="52"/>
      <c r="P612" s="52"/>
      <c r="Q612" s="52"/>
      <c r="R612" s="52"/>
      <c r="S612" s="52"/>
      <c r="T612" s="52"/>
      <c r="U612" s="52"/>
      <c r="V612" s="52"/>
      <c r="W612" s="52"/>
      <c r="X612" s="52"/>
      <c r="Y612" s="52"/>
      <c r="Z612" s="52"/>
    </row>
    <row r="613">
      <c r="A613" s="52"/>
      <c r="B613" s="52"/>
      <c r="C613" s="52"/>
      <c r="D613" s="52"/>
      <c r="E613" s="52"/>
      <c r="F613" s="52"/>
      <c r="G613" s="52"/>
      <c r="H613" s="52"/>
      <c r="I613" s="52"/>
      <c r="J613" s="52"/>
      <c r="K613" s="52"/>
      <c r="L613" s="52"/>
      <c r="M613" s="52"/>
      <c r="N613" s="52"/>
      <c r="O613" s="52"/>
      <c r="P613" s="52"/>
      <c r="Q613" s="52"/>
      <c r="R613" s="52"/>
      <c r="S613" s="52"/>
      <c r="T613" s="52"/>
      <c r="U613" s="52"/>
      <c r="V613" s="52"/>
      <c r="W613" s="52"/>
      <c r="X613" s="52"/>
      <c r="Y613" s="52"/>
      <c r="Z613" s="52"/>
    </row>
    <row r="614">
      <c r="A614" s="52"/>
      <c r="B614" s="52"/>
      <c r="C614" s="52"/>
      <c r="D614" s="52"/>
      <c r="E614" s="52"/>
      <c r="F614" s="52"/>
      <c r="G614" s="52"/>
      <c r="H614" s="52"/>
      <c r="I614" s="52"/>
      <c r="J614" s="52"/>
      <c r="K614" s="52"/>
      <c r="L614" s="52"/>
      <c r="M614" s="52"/>
      <c r="N614" s="52"/>
      <c r="O614" s="52"/>
      <c r="P614" s="52"/>
      <c r="Q614" s="52"/>
      <c r="R614" s="52"/>
      <c r="S614" s="52"/>
      <c r="T614" s="52"/>
      <c r="U614" s="52"/>
      <c r="V614" s="52"/>
      <c r="W614" s="52"/>
      <c r="X614" s="52"/>
      <c r="Y614" s="52"/>
      <c r="Z614" s="52"/>
    </row>
    <row r="615">
      <c r="A615" s="52"/>
      <c r="B615" s="52"/>
      <c r="C615" s="52"/>
      <c r="D615" s="52"/>
      <c r="E615" s="52"/>
      <c r="F615" s="52"/>
      <c r="G615" s="52"/>
      <c r="H615" s="52"/>
      <c r="I615" s="52"/>
      <c r="J615" s="52"/>
      <c r="K615" s="52"/>
      <c r="L615" s="52"/>
      <c r="M615" s="52"/>
      <c r="N615" s="52"/>
      <c r="O615" s="52"/>
      <c r="P615" s="52"/>
      <c r="Q615" s="52"/>
      <c r="R615" s="52"/>
      <c r="S615" s="52"/>
      <c r="T615" s="52"/>
      <c r="U615" s="52"/>
      <c r="V615" s="52"/>
      <c r="W615" s="52"/>
      <c r="X615" s="52"/>
      <c r="Y615" s="52"/>
      <c r="Z615" s="52"/>
    </row>
    <row r="616">
      <c r="A616" s="52"/>
      <c r="B616" s="52"/>
      <c r="C616" s="52"/>
      <c r="D616" s="52"/>
      <c r="E616" s="52"/>
      <c r="F616" s="52"/>
      <c r="G616" s="52"/>
      <c r="H616" s="52"/>
      <c r="I616" s="52"/>
      <c r="J616" s="52"/>
      <c r="K616" s="52"/>
      <c r="L616" s="52"/>
      <c r="M616" s="52"/>
      <c r="N616" s="52"/>
      <c r="O616" s="52"/>
      <c r="P616" s="52"/>
      <c r="Q616" s="52"/>
      <c r="R616" s="52"/>
      <c r="S616" s="52"/>
      <c r="T616" s="52"/>
      <c r="U616" s="52"/>
      <c r="V616" s="52"/>
      <c r="W616" s="52"/>
      <c r="X616" s="52"/>
      <c r="Y616" s="52"/>
      <c r="Z616" s="52"/>
    </row>
    <row r="617">
      <c r="A617" s="52"/>
      <c r="B617" s="52"/>
      <c r="C617" s="52"/>
      <c r="D617" s="52"/>
      <c r="E617" s="52"/>
      <c r="F617" s="52"/>
      <c r="G617" s="52"/>
      <c r="H617" s="52"/>
      <c r="I617" s="52"/>
      <c r="J617" s="52"/>
      <c r="K617" s="52"/>
      <c r="L617" s="52"/>
      <c r="M617" s="52"/>
      <c r="N617" s="52"/>
      <c r="O617" s="52"/>
      <c r="P617" s="52"/>
      <c r="Q617" s="52"/>
      <c r="R617" s="52"/>
      <c r="S617" s="52"/>
      <c r="T617" s="52"/>
      <c r="U617" s="52"/>
      <c r="V617" s="52"/>
      <c r="W617" s="52"/>
      <c r="X617" s="52"/>
      <c r="Y617" s="52"/>
      <c r="Z617" s="52"/>
    </row>
    <row r="618">
      <c r="A618" s="52"/>
      <c r="B618" s="52"/>
      <c r="C618" s="52"/>
      <c r="D618" s="52"/>
      <c r="E618" s="52"/>
      <c r="F618" s="52"/>
      <c r="G618" s="52"/>
      <c r="H618" s="52"/>
      <c r="I618" s="52"/>
      <c r="J618" s="52"/>
      <c r="K618" s="52"/>
      <c r="L618" s="52"/>
      <c r="M618" s="52"/>
      <c r="N618" s="52"/>
      <c r="O618" s="52"/>
      <c r="P618" s="52"/>
      <c r="Q618" s="52"/>
      <c r="R618" s="52"/>
      <c r="S618" s="52"/>
      <c r="T618" s="52"/>
      <c r="U618" s="52"/>
      <c r="V618" s="52"/>
      <c r="W618" s="52"/>
      <c r="X618" s="52"/>
      <c r="Y618" s="52"/>
      <c r="Z618" s="52"/>
    </row>
    <row r="619">
      <c r="A619" s="52"/>
      <c r="B619" s="52"/>
      <c r="C619" s="52"/>
      <c r="D619" s="52"/>
      <c r="E619" s="52"/>
      <c r="F619" s="52"/>
      <c r="G619" s="52"/>
      <c r="H619" s="52"/>
      <c r="I619" s="52"/>
      <c r="J619" s="52"/>
      <c r="K619" s="52"/>
      <c r="L619" s="52"/>
      <c r="M619" s="52"/>
      <c r="N619" s="52"/>
      <c r="O619" s="52"/>
      <c r="P619" s="52"/>
      <c r="Q619" s="52"/>
      <c r="R619" s="52"/>
      <c r="S619" s="52"/>
      <c r="T619" s="52"/>
      <c r="U619" s="52"/>
      <c r="V619" s="52"/>
      <c r="W619" s="52"/>
      <c r="X619" s="52"/>
      <c r="Y619" s="52"/>
      <c r="Z619" s="52"/>
    </row>
    <row r="620">
      <c r="A620" s="52"/>
      <c r="B620" s="52"/>
      <c r="C620" s="52"/>
      <c r="D620" s="52"/>
      <c r="E620" s="52"/>
      <c r="F620" s="52"/>
      <c r="G620" s="52"/>
      <c r="H620" s="52"/>
      <c r="I620" s="52"/>
      <c r="J620" s="52"/>
      <c r="K620" s="52"/>
      <c r="L620" s="52"/>
      <c r="M620" s="52"/>
      <c r="N620" s="52"/>
      <c r="O620" s="52"/>
      <c r="P620" s="52"/>
      <c r="Q620" s="52"/>
      <c r="R620" s="52"/>
      <c r="S620" s="52"/>
      <c r="T620" s="52"/>
      <c r="U620" s="52"/>
      <c r="V620" s="52"/>
      <c r="W620" s="52"/>
      <c r="X620" s="52"/>
      <c r="Y620" s="52"/>
      <c r="Z620" s="52"/>
    </row>
    <row r="621">
      <c r="A621" s="52"/>
      <c r="B621" s="52"/>
      <c r="C621" s="52"/>
      <c r="D621" s="52"/>
      <c r="E621" s="52"/>
      <c r="F621" s="52"/>
      <c r="G621" s="52"/>
      <c r="H621" s="52"/>
      <c r="I621" s="52"/>
      <c r="J621" s="52"/>
      <c r="K621" s="52"/>
      <c r="L621" s="52"/>
      <c r="M621" s="52"/>
      <c r="N621" s="52"/>
      <c r="O621" s="52"/>
      <c r="P621" s="52"/>
      <c r="Q621" s="52"/>
      <c r="R621" s="52"/>
      <c r="S621" s="52"/>
      <c r="T621" s="52"/>
      <c r="U621" s="52"/>
      <c r="V621" s="52"/>
      <c r="W621" s="52"/>
      <c r="X621" s="52"/>
      <c r="Y621" s="52"/>
      <c r="Z621" s="52"/>
    </row>
    <row r="622">
      <c r="A622" s="52"/>
      <c r="B622" s="52"/>
      <c r="C622" s="52"/>
      <c r="D622" s="52"/>
      <c r="E622" s="52"/>
      <c r="F622" s="52"/>
      <c r="G622" s="52"/>
      <c r="H622" s="52"/>
      <c r="I622" s="52"/>
      <c r="J622" s="52"/>
      <c r="K622" s="52"/>
      <c r="L622" s="52"/>
      <c r="M622" s="52"/>
      <c r="N622" s="52"/>
      <c r="O622" s="52"/>
      <c r="P622" s="52"/>
      <c r="Q622" s="52"/>
      <c r="R622" s="52"/>
      <c r="S622" s="52"/>
      <c r="T622" s="52"/>
      <c r="U622" s="52"/>
      <c r="V622" s="52"/>
      <c r="W622" s="52"/>
      <c r="X622" s="52"/>
      <c r="Y622" s="52"/>
      <c r="Z622" s="52"/>
    </row>
    <row r="623">
      <c r="A623" s="52"/>
      <c r="B623" s="52"/>
      <c r="C623" s="52"/>
      <c r="D623" s="52"/>
      <c r="E623" s="52"/>
      <c r="F623" s="52"/>
      <c r="G623" s="52"/>
      <c r="H623" s="52"/>
      <c r="I623" s="52"/>
      <c r="J623" s="52"/>
      <c r="K623" s="52"/>
      <c r="L623" s="52"/>
      <c r="M623" s="52"/>
      <c r="N623" s="52"/>
      <c r="O623" s="52"/>
      <c r="P623" s="52"/>
      <c r="Q623" s="52"/>
      <c r="R623" s="52"/>
      <c r="S623" s="52"/>
      <c r="T623" s="52"/>
      <c r="U623" s="52"/>
      <c r="V623" s="52"/>
      <c r="W623" s="52"/>
      <c r="X623" s="52"/>
      <c r="Y623" s="52"/>
      <c r="Z623" s="52"/>
    </row>
    <row r="624">
      <c r="A624" s="52"/>
      <c r="B624" s="52"/>
      <c r="C624" s="52"/>
      <c r="D624" s="52"/>
      <c r="E624" s="52"/>
      <c r="F624" s="52"/>
      <c r="G624" s="52"/>
      <c r="H624" s="52"/>
      <c r="I624" s="52"/>
      <c r="J624" s="52"/>
      <c r="K624" s="52"/>
      <c r="L624" s="52"/>
      <c r="M624" s="52"/>
      <c r="N624" s="52"/>
      <c r="O624" s="52"/>
      <c r="P624" s="52"/>
      <c r="Q624" s="52"/>
      <c r="R624" s="52"/>
      <c r="S624" s="52"/>
      <c r="T624" s="52"/>
      <c r="U624" s="52"/>
      <c r="V624" s="52"/>
      <c r="W624" s="52"/>
      <c r="X624" s="52"/>
      <c r="Y624" s="52"/>
      <c r="Z624" s="52"/>
    </row>
    <row r="625">
      <c r="A625" s="52"/>
      <c r="B625" s="52"/>
      <c r="C625" s="52"/>
      <c r="D625" s="52"/>
      <c r="E625" s="52"/>
      <c r="F625" s="52"/>
      <c r="G625" s="52"/>
      <c r="H625" s="52"/>
      <c r="I625" s="52"/>
      <c r="J625" s="52"/>
      <c r="K625" s="52"/>
      <c r="L625" s="52"/>
      <c r="M625" s="52"/>
      <c r="N625" s="52"/>
      <c r="O625" s="52"/>
      <c r="P625" s="52"/>
      <c r="Q625" s="52"/>
      <c r="R625" s="52"/>
      <c r="S625" s="52"/>
      <c r="T625" s="52"/>
      <c r="U625" s="52"/>
      <c r="V625" s="52"/>
      <c r="W625" s="52"/>
      <c r="X625" s="52"/>
      <c r="Y625" s="52"/>
      <c r="Z625" s="52"/>
    </row>
    <row r="626">
      <c r="A626" s="52"/>
      <c r="B626" s="52"/>
      <c r="C626" s="52"/>
      <c r="D626" s="52"/>
      <c r="E626" s="52"/>
      <c r="F626" s="52"/>
      <c r="G626" s="52"/>
      <c r="H626" s="52"/>
      <c r="I626" s="52"/>
      <c r="J626" s="52"/>
      <c r="K626" s="52"/>
      <c r="L626" s="52"/>
      <c r="M626" s="52"/>
      <c r="N626" s="52"/>
      <c r="O626" s="52"/>
      <c r="P626" s="52"/>
      <c r="Q626" s="52"/>
      <c r="R626" s="52"/>
      <c r="S626" s="52"/>
      <c r="T626" s="52"/>
      <c r="U626" s="52"/>
      <c r="V626" s="52"/>
      <c r="W626" s="52"/>
      <c r="X626" s="52"/>
      <c r="Y626" s="52"/>
      <c r="Z626" s="52"/>
    </row>
    <row r="627">
      <c r="A627" s="52"/>
      <c r="B627" s="52"/>
      <c r="C627" s="52"/>
      <c r="D627" s="52"/>
      <c r="E627" s="52"/>
      <c r="F627" s="52"/>
      <c r="G627" s="52"/>
      <c r="H627" s="52"/>
      <c r="I627" s="52"/>
      <c r="J627" s="52"/>
      <c r="K627" s="52"/>
      <c r="L627" s="52"/>
      <c r="M627" s="52"/>
      <c r="N627" s="52"/>
      <c r="O627" s="52"/>
      <c r="P627" s="52"/>
      <c r="Q627" s="52"/>
      <c r="R627" s="52"/>
      <c r="S627" s="52"/>
      <c r="T627" s="52"/>
      <c r="U627" s="52"/>
      <c r="V627" s="52"/>
      <c r="W627" s="52"/>
      <c r="X627" s="52"/>
      <c r="Y627" s="52"/>
      <c r="Z627" s="52"/>
    </row>
    <row r="628">
      <c r="A628" s="52"/>
      <c r="B628" s="52"/>
      <c r="C628" s="52"/>
      <c r="D628" s="52"/>
      <c r="E628" s="52"/>
      <c r="F628" s="52"/>
      <c r="G628" s="52"/>
      <c r="H628" s="52"/>
      <c r="I628" s="52"/>
      <c r="J628" s="52"/>
      <c r="K628" s="52"/>
      <c r="L628" s="52"/>
      <c r="M628" s="52"/>
      <c r="N628" s="52"/>
      <c r="O628" s="52"/>
      <c r="P628" s="52"/>
      <c r="Q628" s="52"/>
      <c r="R628" s="52"/>
      <c r="S628" s="52"/>
      <c r="T628" s="52"/>
      <c r="U628" s="52"/>
      <c r="V628" s="52"/>
      <c r="W628" s="52"/>
      <c r="X628" s="52"/>
      <c r="Y628" s="52"/>
      <c r="Z628" s="52"/>
    </row>
    <row r="629">
      <c r="A629" s="52"/>
      <c r="B629" s="52"/>
      <c r="C629" s="52"/>
      <c r="D629" s="52"/>
      <c r="E629" s="52"/>
      <c r="F629" s="52"/>
      <c r="G629" s="52"/>
      <c r="H629" s="52"/>
      <c r="I629" s="52"/>
      <c r="J629" s="52"/>
      <c r="K629" s="52"/>
      <c r="L629" s="52"/>
      <c r="M629" s="52"/>
      <c r="N629" s="52"/>
      <c r="O629" s="52"/>
      <c r="P629" s="52"/>
      <c r="Q629" s="52"/>
      <c r="R629" s="52"/>
      <c r="S629" s="52"/>
      <c r="T629" s="52"/>
      <c r="U629" s="52"/>
      <c r="V629" s="52"/>
      <c r="W629" s="52"/>
      <c r="X629" s="52"/>
      <c r="Y629" s="52"/>
      <c r="Z629" s="52"/>
    </row>
    <row r="630">
      <c r="A630" s="52"/>
      <c r="B630" s="52"/>
      <c r="C630" s="52"/>
      <c r="D630" s="52"/>
      <c r="E630" s="52"/>
      <c r="F630" s="52"/>
      <c r="G630" s="52"/>
      <c r="H630" s="52"/>
      <c r="I630" s="52"/>
      <c r="J630" s="52"/>
      <c r="K630" s="52"/>
      <c r="L630" s="52"/>
      <c r="M630" s="52"/>
      <c r="N630" s="52"/>
      <c r="O630" s="52"/>
      <c r="P630" s="52"/>
      <c r="Q630" s="52"/>
      <c r="R630" s="52"/>
      <c r="S630" s="52"/>
      <c r="T630" s="52"/>
      <c r="U630" s="52"/>
      <c r="V630" s="52"/>
      <c r="W630" s="52"/>
      <c r="X630" s="52"/>
      <c r="Y630" s="52"/>
      <c r="Z630" s="52"/>
    </row>
    <row r="631">
      <c r="A631" s="52"/>
      <c r="B631" s="52"/>
      <c r="C631" s="52"/>
      <c r="D631" s="52"/>
      <c r="E631" s="52"/>
      <c r="F631" s="52"/>
      <c r="G631" s="52"/>
      <c r="H631" s="52"/>
      <c r="I631" s="52"/>
      <c r="J631" s="52"/>
      <c r="K631" s="52"/>
      <c r="L631" s="52"/>
      <c r="M631" s="52"/>
      <c r="N631" s="52"/>
      <c r="O631" s="52"/>
      <c r="P631" s="52"/>
      <c r="Q631" s="52"/>
      <c r="R631" s="52"/>
      <c r="S631" s="52"/>
      <c r="T631" s="52"/>
      <c r="U631" s="52"/>
      <c r="V631" s="52"/>
      <c r="W631" s="52"/>
      <c r="X631" s="52"/>
      <c r="Y631" s="52"/>
      <c r="Z631" s="52"/>
    </row>
    <row r="632">
      <c r="A632" s="52"/>
      <c r="B632" s="52"/>
      <c r="C632" s="52"/>
      <c r="D632" s="52"/>
      <c r="E632" s="52"/>
      <c r="F632" s="52"/>
      <c r="G632" s="52"/>
      <c r="H632" s="52"/>
      <c r="I632" s="52"/>
      <c r="J632" s="52"/>
      <c r="K632" s="52"/>
      <c r="L632" s="52"/>
      <c r="M632" s="52"/>
      <c r="N632" s="52"/>
      <c r="O632" s="52"/>
      <c r="P632" s="52"/>
      <c r="Q632" s="52"/>
      <c r="R632" s="52"/>
      <c r="S632" s="52"/>
      <c r="T632" s="52"/>
      <c r="U632" s="52"/>
      <c r="V632" s="52"/>
      <c r="W632" s="52"/>
      <c r="X632" s="52"/>
      <c r="Y632" s="52"/>
      <c r="Z632" s="52"/>
    </row>
    <row r="633">
      <c r="A633" s="52"/>
      <c r="B633" s="52"/>
      <c r="C633" s="52"/>
      <c r="D633" s="52"/>
      <c r="E633" s="52"/>
      <c r="F633" s="52"/>
      <c r="G633" s="52"/>
      <c r="H633" s="52"/>
      <c r="I633" s="52"/>
      <c r="J633" s="52"/>
      <c r="K633" s="52"/>
      <c r="L633" s="52"/>
      <c r="M633" s="52"/>
      <c r="N633" s="52"/>
      <c r="O633" s="52"/>
      <c r="P633" s="52"/>
      <c r="Q633" s="52"/>
      <c r="R633" s="52"/>
      <c r="S633" s="52"/>
      <c r="T633" s="52"/>
      <c r="U633" s="52"/>
      <c r="V633" s="52"/>
      <c r="W633" s="52"/>
      <c r="X633" s="52"/>
      <c r="Y633" s="52"/>
      <c r="Z633" s="52"/>
    </row>
    <row r="634">
      <c r="A634" s="52"/>
      <c r="B634" s="52"/>
      <c r="C634" s="52"/>
      <c r="D634" s="52"/>
      <c r="E634" s="52"/>
      <c r="F634" s="52"/>
      <c r="G634" s="52"/>
      <c r="H634" s="52"/>
      <c r="I634" s="52"/>
      <c r="J634" s="52"/>
      <c r="K634" s="52"/>
      <c r="L634" s="52"/>
      <c r="M634" s="52"/>
      <c r="N634" s="52"/>
      <c r="O634" s="52"/>
      <c r="P634" s="52"/>
      <c r="Q634" s="52"/>
      <c r="R634" s="52"/>
      <c r="S634" s="52"/>
      <c r="T634" s="52"/>
      <c r="U634" s="52"/>
      <c r="V634" s="52"/>
      <c r="W634" s="52"/>
      <c r="X634" s="52"/>
      <c r="Y634" s="52"/>
      <c r="Z634" s="52"/>
    </row>
    <row r="635">
      <c r="A635" s="52"/>
      <c r="B635" s="52"/>
      <c r="C635" s="52"/>
      <c r="D635" s="52"/>
      <c r="E635" s="52"/>
      <c r="F635" s="52"/>
      <c r="G635" s="52"/>
      <c r="H635" s="52"/>
      <c r="I635" s="52"/>
      <c r="J635" s="52"/>
      <c r="K635" s="52"/>
      <c r="L635" s="52"/>
      <c r="M635" s="52"/>
      <c r="N635" s="52"/>
      <c r="O635" s="52"/>
      <c r="P635" s="52"/>
      <c r="Q635" s="52"/>
      <c r="R635" s="52"/>
      <c r="S635" s="52"/>
      <c r="T635" s="52"/>
      <c r="U635" s="52"/>
      <c r="V635" s="52"/>
      <c r="W635" s="52"/>
      <c r="X635" s="52"/>
      <c r="Y635" s="52"/>
      <c r="Z635" s="52"/>
    </row>
    <row r="636">
      <c r="A636" s="52"/>
      <c r="B636" s="52"/>
      <c r="C636" s="52"/>
      <c r="D636" s="52"/>
      <c r="E636" s="52"/>
      <c r="F636" s="52"/>
      <c r="G636" s="52"/>
      <c r="H636" s="52"/>
      <c r="I636" s="52"/>
      <c r="J636" s="52"/>
      <c r="K636" s="52"/>
      <c r="L636" s="52"/>
      <c r="M636" s="52"/>
      <c r="N636" s="52"/>
      <c r="O636" s="52"/>
      <c r="P636" s="52"/>
      <c r="Q636" s="52"/>
      <c r="R636" s="52"/>
      <c r="S636" s="52"/>
      <c r="T636" s="52"/>
      <c r="U636" s="52"/>
      <c r="V636" s="52"/>
      <c r="W636" s="52"/>
      <c r="X636" s="52"/>
      <c r="Y636" s="52"/>
      <c r="Z636" s="52"/>
    </row>
    <row r="637">
      <c r="A637" s="52"/>
      <c r="B637" s="52"/>
      <c r="C637" s="52"/>
      <c r="D637" s="52"/>
      <c r="E637" s="52"/>
      <c r="F637" s="52"/>
      <c r="G637" s="52"/>
      <c r="H637" s="52"/>
      <c r="I637" s="52"/>
      <c r="J637" s="52"/>
      <c r="K637" s="52"/>
      <c r="L637" s="52"/>
      <c r="M637" s="52"/>
      <c r="N637" s="52"/>
      <c r="O637" s="52"/>
      <c r="P637" s="52"/>
      <c r="Q637" s="52"/>
      <c r="R637" s="52"/>
      <c r="S637" s="52"/>
      <c r="T637" s="52"/>
      <c r="U637" s="52"/>
      <c r="V637" s="52"/>
      <c r="W637" s="52"/>
      <c r="X637" s="52"/>
      <c r="Y637" s="52"/>
      <c r="Z637" s="52"/>
    </row>
    <row r="638">
      <c r="A638" s="52"/>
      <c r="B638" s="52"/>
      <c r="C638" s="52"/>
      <c r="D638" s="52"/>
      <c r="E638" s="52"/>
      <c r="F638" s="52"/>
      <c r="G638" s="52"/>
      <c r="H638" s="52"/>
      <c r="I638" s="52"/>
      <c r="J638" s="52"/>
      <c r="K638" s="52"/>
      <c r="L638" s="52"/>
      <c r="M638" s="52"/>
      <c r="N638" s="52"/>
      <c r="O638" s="52"/>
      <c r="P638" s="52"/>
      <c r="Q638" s="52"/>
      <c r="R638" s="52"/>
      <c r="S638" s="52"/>
      <c r="T638" s="52"/>
      <c r="U638" s="52"/>
      <c r="V638" s="52"/>
      <c r="W638" s="52"/>
      <c r="X638" s="52"/>
      <c r="Y638" s="52"/>
      <c r="Z638" s="52"/>
    </row>
    <row r="639">
      <c r="A639" s="52"/>
      <c r="B639" s="52"/>
      <c r="C639" s="52"/>
      <c r="D639" s="52"/>
      <c r="E639" s="52"/>
      <c r="F639" s="52"/>
      <c r="G639" s="52"/>
      <c r="H639" s="52"/>
      <c r="I639" s="52"/>
      <c r="J639" s="52"/>
      <c r="K639" s="52"/>
      <c r="L639" s="52"/>
      <c r="M639" s="52"/>
      <c r="N639" s="52"/>
      <c r="O639" s="52"/>
      <c r="P639" s="52"/>
      <c r="Q639" s="52"/>
      <c r="R639" s="52"/>
      <c r="S639" s="52"/>
      <c r="T639" s="52"/>
      <c r="U639" s="52"/>
      <c r="V639" s="52"/>
      <c r="W639" s="52"/>
      <c r="X639" s="52"/>
      <c r="Y639" s="52"/>
      <c r="Z639" s="52"/>
    </row>
    <row r="640">
      <c r="A640" s="52"/>
      <c r="B640" s="52"/>
      <c r="C640" s="52"/>
      <c r="D640" s="52"/>
      <c r="E640" s="52"/>
      <c r="F640" s="52"/>
      <c r="G640" s="52"/>
      <c r="H640" s="52"/>
      <c r="I640" s="52"/>
      <c r="J640" s="52"/>
      <c r="K640" s="52"/>
      <c r="L640" s="52"/>
      <c r="M640" s="52"/>
      <c r="N640" s="52"/>
      <c r="O640" s="52"/>
      <c r="P640" s="52"/>
      <c r="Q640" s="52"/>
      <c r="R640" s="52"/>
      <c r="S640" s="52"/>
      <c r="T640" s="52"/>
      <c r="U640" s="52"/>
      <c r="V640" s="52"/>
      <c r="W640" s="52"/>
      <c r="X640" s="52"/>
      <c r="Y640" s="52"/>
      <c r="Z640" s="52"/>
    </row>
    <row r="641">
      <c r="A641" s="52"/>
      <c r="B641" s="52"/>
      <c r="C641" s="52"/>
      <c r="D641" s="52"/>
      <c r="E641" s="52"/>
      <c r="F641" s="52"/>
      <c r="G641" s="52"/>
      <c r="H641" s="52"/>
      <c r="I641" s="52"/>
      <c r="J641" s="52"/>
      <c r="K641" s="52"/>
      <c r="L641" s="52"/>
      <c r="M641" s="52"/>
      <c r="N641" s="52"/>
      <c r="O641" s="52"/>
      <c r="P641" s="52"/>
      <c r="Q641" s="52"/>
      <c r="R641" s="52"/>
      <c r="S641" s="52"/>
      <c r="T641" s="52"/>
      <c r="U641" s="52"/>
      <c r="V641" s="52"/>
      <c r="W641" s="52"/>
      <c r="X641" s="52"/>
      <c r="Y641" s="52"/>
      <c r="Z641" s="52"/>
    </row>
    <row r="642">
      <c r="A642" s="52"/>
      <c r="B642" s="52"/>
      <c r="C642" s="52"/>
      <c r="D642" s="52"/>
      <c r="E642" s="52"/>
      <c r="F642" s="52"/>
      <c r="G642" s="52"/>
      <c r="H642" s="52"/>
      <c r="I642" s="52"/>
      <c r="J642" s="52"/>
      <c r="K642" s="52"/>
      <c r="L642" s="52"/>
      <c r="M642" s="52"/>
      <c r="N642" s="52"/>
      <c r="O642" s="52"/>
      <c r="P642" s="52"/>
      <c r="Q642" s="52"/>
      <c r="R642" s="52"/>
      <c r="S642" s="52"/>
      <c r="T642" s="52"/>
      <c r="U642" s="52"/>
      <c r="V642" s="52"/>
      <c r="W642" s="52"/>
      <c r="X642" s="52"/>
      <c r="Y642" s="52"/>
      <c r="Z642" s="52"/>
    </row>
    <row r="643">
      <c r="A643" s="52"/>
      <c r="B643" s="52"/>
      <c r="C643" s="52"/>
      <c r="D643" s="52"/>
      <c r="E643" s="52"/>
      <c r="F643" s="52"/>
      <c r="G643" s="52"/>
      <c r="H643" s="52"/>
      <c r="I643" s="52"/>
      <c r="J643" s="52"/>
      <c r="K643" s="52"/>
      <c r="L643" s="52"/>
      <c r="M643" s="52"/>
      <c r="N643" s="52"/>
      <c r="O643" s="52"/>
      <c r="P643" s="52"/>
      <c r="Q643" s="52"/>
      <c r="R643" s="52"/>
      <c r="S643" s="52"/>
      <c r="T643" s="52"/>
      <c r="U643" s="52"/>
      <c r="V643" s="52"/>
      <c r="W643" s="52"/>
      <c r="X643" s="52"/>
      <c r="Y643" s="52"/>
      <c r="Z643" s="52"/>
    </row>
    <row r="644">
      <c r="A644" s="52"/>
      <c r="B644" s="52"/>
      <c r="C644" s="52"/>
      <c r="D644" s="52"/>
      <c r="E644" s="52"/>
      <c r="F644" s="52"/>
      <c r="G644" s="52"/>
      <c r="H644" s="52"/>
      <c r="I644" s="52"/>
      <c r="J644" s="52"/>
      <c r="K644" s="52"/>
      <c r="L644" s="52"/>
      <c r="M644" s="52"/>
      <c r="N644" s="52"/>
      <c r="O644" s="52"/>
      <c r="P644" s="52"/>
      <c r="Q644" s="52"/>
      <c r="R644" s="52"/>
      <c r="S644" s="52"/>
      <c r="T644" s="52"/>
      <c r="U644" s="52"/>
      <c r="V644" s="52"/>
      <c r="W644" s="52"/>
      <c r="X644" s="52"/>
      <c r="Y644" s="52"/>
      <c r="Z644" s="52"/>
    </row>
    <row r="645">
      <c r="A645" s="52"/>
      <c r="B645" s="52"/>
      <c r="C645" s="52"/>
      <c r="D645" s="52"/>
      <c r="E645" s="52"/>
      <c r="F645" s="52"/>
      <c r="G645" s="52"/>
      <c r="H645" s="52"/>
      <c r="I645" s="52"/>
      <c r="J645" s="52"/>
      <c r="K645" s="52"/>
      <c r="L645" s="52"/>
      <c r="M645" s="52"/>
      <c r="N645" s="52"/>
      <c r="O645" s="52"/>
      <c r="P645" s="52"/>
      <c r="Q645" s="52"/>
      <c r="R645" s="52"/>
      <c r="S645" s="52"/>
      <c r="T645" s="52"/>
      <c r="U645" s="52"/>
      <c r="V645" s="52"/>
      <c r="W645" s="52"/>
      <c r="X645" s="52"/>
      <c r="Y645" s="52"/>
      <c r="Z645" s="52"/>
    </row>
    <row r="646">
      <c r="A646" s="52"/>
      <c r="B646" s="52"/>
      <c r="C646" s="52"/>
      <c r="D646" s="52"/>
      <c r="E646" s="52"/>
      <c r="F646" s="52"/>
      <c r="G646" s="52"/>
      <c r="H646" s="52"/>
      <c r="I646" s="52"/>
      <c r="J646" s="52"/>
      <c r="K646" s="52"/>
      <c r="L646" s="52"/>
      <c r="M646" s="52"/>
      <c r="N646" s="52"/>
      <c r="O646" s="52"/>
      <c r="P646" s="52"/>
      <c r="Q646" s="52"/>
      <c r="R646" s="52"/>
      <c r="S646" s="52"/>
      <c r="T646" s="52"/>
      <c r="U646" s="52"/>
      <c r="V646" s="52"/>
      <c r="W646" s="52"/>
      <c r="X646" s="52"/>
      <c r="Y646" s="52"/>
      <c r="Z646" s="52"/>
    </row>
    <row r="647">
      <c r="A647" s="52"/>
      <c r="B647" s="52"/>
      <c r="C647" s="52"/>
      <c r="D647" s="52"/>
      <c r="E647" s="52"/>
      <c r="F647" s="52"/>
      <c r="G647" s="52"/>
      <c r="H647" s="52"/>
      <c r="I647" s="52"/>
      <c r="J647" s="52"/>
      <c r="K647" s="52"/>
      <c r="L647" s="52"/>
      <c r="M647" s="52"/>
      <c r="N647" s="52"/>
      <c r="O647" s="52"/>
      <c r="P647" s="52"/>
      <c r="Q647" s="52"/>
      <c r="R647" s="52"/>
      <c r="S647" s="52"/>
      <c r="T647" s="52"/>
      <c r="U647" s="52"/>
      <c r="V647" s="52"/>
      <c r="W647" s="52"/>
      <c r="X647" s="52"/>
      <c r="Y647" s="52"/>
      <c r="Z647" s="52"/>
    </row>
    <row r="648">
      <c r="A648" s="52"/>
      <c r="B648" s="52"/>
      <c r="C648" s="52"/>
      <c r="D648" s="52"/>
      <c r="E648" s="52"/>
      <c r="F648" s="52"/>
      <c r="G648" s="52"/>
      <c r="H648" s="52"/>
      <c r="I648" s="52"/>
      <c r="J648" s="52"/>
      <c r="K648" s="52"/>
      <c r="L648" s="52"/>
      <c r="M648" s="52"/>
      <c r="N648" s="52"/>
      <c r="O648" s="52"/>
      <c r="P648" s="52"/>
      <c r="Q648" s="52"/>
      <c r="R648" s="52"/>
      <c r="S648" s="52"/>
      <c r="T648" s="52"/>
      <c r="U648" s="52"/>
      <c r="V648" s="52"/>
      <c r="W648" s="52"/>
      <c r="X648" s="52"/>
      <c r="Y648" s="52"/>
      <c r="Z648" s="52"/>
    </row>
    <row r="649">
      <c r="A649" s="52"/>
      <c r="B649" s="52"/>
      <c r="C649" s="52"/>
      <c r="D649" s="52"/>
      <c r="E649" s="52"/>
      <c r="F649" s="52"/>
      <c r="G649" s="52"/>
      <c r="H649" s="52"/>
      <c r="I649" s="52"/>
      <c r="J649" s="52"/>
      <c r="K649" s="52"/>
      <c r="L649" s="52"/>
      <c r="M649" s="52"/>
      <c r="N649" s="52"/>
      <c r="O649" s="52"/>
      <c r="P649" s="52"/>
      <c r="Q649" s="52"/>
      <c r="R649" s="52"/>
      <c r="S649" s="52"/>
      <c r="T649" s="52"/>
      <c r="U649" s="52"/>
      <c r="V649" s="52"/>
      <c r="W649" s="52"/>
      <c r="X649" s="52"/>
      <c r="Y649" s="52"/>
      <c r="Z649" s="52"/>
    </row>
    <row r="650">
      <c r="A650" s="52"/>
      <c r="B650" s="52"/>
      <c r="C650" s="52"/>
      <c r="D650" s="52"/>
      <c r="E650" s="52"/>
      <c r="F650" s="52"/>
      <c r="G650" s="52"/>
      <c r="H650" s="52"/>
      <c r="I650" s="52"/>
      <c r="J650" s="52"/>
      <c r="K650" s="52"/>
      <c r="L650" s="52"/>
      <c r="M650" s="52"/>
      <c r="N650" s="52"/>
      <c r="O650" s="52"/>
      <c r="P650" s="52"/>
      <c r="Q650" s="52"/>
      <c r="R650" s="52"/>
      <c r="S650" s="52"/>
      <c r="T650" s="52"/>
      <c r="U650" s="52"/>
      <c r="V650" s="52"/>
      <c r="W650" s="52"/>
      <c r="X650" s="52"/>
      <c r="Y650" s="52"/>
      <c r="Z650" s="52"/>
    </row>
    <row r="651">
      <c r="A651" s="52"/>
      <c r="B651" s="52"/>
      <c r="C651" s="52"/>
      <c r="D651" s="52"/>
      <c r="E651" s="52"/>
      <c r="F651" s="52"/>
      <c r="G651" s="52"/>
      <c r="H651" s="52"/>
      <c r="I651" s="52"/>
      <c r="J651" s="52"/>
      <c r="K651" s="52"/>
      <c r="L651" s="52"/>
      <c r="M651" s="52"/>
      <c r="N651" s="52"/>
      <c r="O651" s="52"/>
      <c r="P651" s="52"/>
      <c r="Q651" s="52"/>
      <c r="R651" s="52"/>
      <c r="S651" s="52"/>
      <c r="T651" s="52"/>
      <c r="U651" s="52"/>
      <c r="V651" s="52"/>
      <c r="W651" s="52"/>
      <c r="X651" s="52"/>
      <c r="Y651" s="52"/>
      <c r="Z651" s="52"/>
    </row>
    <row r="652">
      <c r="A652" s="52"/>
      <c r="B652" s="52"/>
      <c r="C652" s="52"/>
      <c r="D652" s="52"/>
      <c r="E652" s="52"/>
      <c r="F652" s="52"/>
      <c r="G652" s="52"/>
      <c r="H652" s="52"/>
      <c r="I652" s="52"/>
      <c r="J652" s="52"/>
      <c r="K652" s="52"/>
      <c r="L652" s="52"/>
      <c r="M652" s="52"/>
      <c r="N652" s="52"/>
      <c r="O652" s="52"/>
      <c r="P652" s="52"/>
      <c r="Q652" s="52"/>
      <c r="R652" s="52"/>
      <c r="S652" s="52"/>
      <c r="T652" s="52"/>
      <c r="U652" s="52"/>
      <c r="V652" s="52"/>
      <c r="W652" s="52"/>
      <c r="X652" s="52"/>
      <c r="Y652" s="52"/>
      <c r="Z652" s="52"/>
    </row>
    <row r="653">
      <c r="A653" s="52"/>
      <c r="B653" s="52"/>
      <c r="C653" s="52"/>
      <c r="D653" s="52"/>
      <c r="E653" s="52"/>
      <c r="F653" s="52"/>
      <c r="G653" s="52"/>
      <c r="H653" s="52"/>
      <c r="I653" s="52"/>
      <c r="J653" s="52"/>
      <c r="K653" s="52"/>
      <c r="L653" s="52"/>
      <c r="M653" s="52"/>
      <c r="N653" s="52"/>
      <c r="O653" s="52"/>
      <c r="P653" s="52"/>
      <c r="Q653" s="52"/>
      <c r="R653" s="52"/>
      <c r="S653" s="52"/>
      <c r="T653" s="52"/>
      <c r="U653" s="52"/>
      <c r="V653" s="52"/>
      <c r="W653" s="52"/>
      <c r="X653" s="52"/>
      <c r="Y653" s="52"/>
      <c r="Z653" s="52"/>
    </row>
    <row r="654">
      <c r="A654" s="52"/>
      <c r="B654" s="52"/>
      <c r="C654" s="52"/>
      <c r="D654" s="52"/>
      <c r="E654" s="52"/>
      <c r="F654" s="52"/>
      <c r="G654" s="52"/>
      <c r="H654" s="52"/>
      <c r="I654" s="52"/>
      <c r="J654" s="52"/>
      <c r="K654" s="52"/>
      <c r="L654" s="52"/>
      <c r="M654" s="52"/>
      <c r="N654" s="52"/>
      <c r="O654" s="52"/>
      <c r="P654" s="52"/>
      <c r="Q654" s="52"/>
      <c r="R654" s="52"/>
      <c r="S654" s="52"/>
      <c r="T654" s="52"/>
      <c r="U654" s="52"/>
      <c r="V654" s="52"/>
      <c r="W654" s="52"/>
      <c r="X654" s="52"/>
      <c r="Y654" s="52"/>
      <c r="Z654" s="52"/>
    </row>
    <row r="655">
      <c r="A655" s="52"/>
      <c r="B655" s="52"/>
      <c r="C655" s="52"/>
      <c r="D655" s="52"/>
      <c r="E655" s="52"/>
      <c r="F655" s="52"/>
      <c r="G655" s="52"/>
      <c r="H655" s="52"/>
      <c r="I655" s="52"/>
      <c r="J655" s="52"/>
      <c r="K655" s="52"/>
      <c r="L655" s="52"/>
      <c r="M655" s="52"/>
      <c r="N655" s="52"/>
      <c r="O655" s="52"/>
      <c r="P655" s="52"/>
      <c r="Q655" s="52"/>
      <c r="R655" s="52"/>
      <c r="S655" s="52"/>
      <c r="T655" s="52"/>
      <c r="U655" s="52"/>
      <c r="V655" s="52"/>
      <c r="W655" s="52"/>
      <c r="X655" s="52"/>
      <c r="Y655" s="52"/>
      <c r="Z655" s="52"/>
    </row>
    <row r="656">
      <c r="A656" s="52"/>
      <c r="B656" s="52"/>
      <c r="C656" s="52"/>
      <c r="D656" s="52"/>
      <c r="E656" s="52"/>
      <c r="F656" s="52"/>
      <c r="G656" s="52"/>
      <c r="H656" s="52"/>
      <c r="I656" s="52"/>
      <c r="J656" s="52"/>
      <c r="K656" s="52"/>
      <c r="L656" s="52"/>
      <c r="M656" s="52"/>
      <c r="N656" s="52"/>
      <c r="O656" s="52"/>
      <c r="P656" s="52"/>
      <c r="Q656" s="52"/>
      <c r="R656" s="52"/>
      <c r="S656" s="52"/>
      <c r="T656" s="52"/>
      <c r="U656" s="52"/>
      <c r="V656" s="52"/>
      <c r="W656" s="52"/>
      <c r="X656" s="52"/>
      <c r="Y656" s="52"/>
      <c r="Z656" s="52"/>
    </row>
    <row r="657">
      <c r="A657" s="52"/>
      <c r="B657" s="52"/>
      <c r="C657" s="52"/>
      <c r="D657" s="52"/>
      <c r="E657" s="52"/>
      <c r="F657" s="52"/>
      <c r="G657" s="52"/>
      <c r="H657" s="52"/>
      <c r="I657" s="52"/>
      <c r="J657" s="52"/>
      <c r="K657" s="52"/>
      <c r="L657" s="52"/>
      <c r="M657" s="52"/>
      <c r="N657" s="52"/>
      <c r="O657" s="52"/>
      <c r="P657" s="52"/>
      <c r="Q657" s="52"/>
      <c r="R657" s="52"/>
      <c r="S657" s="52"/>
      <c r="T657" s="52"/>
      <c r="U657" s="52"/>
      <c r="V657" s="52"/>
      <c r="W657" s="52"/>
      <c r="X657" s="52"/>
      <c r="Y657" s="52"/>
      <c r="Z657" s="52"/>
    </row>
    <row r="658">
      <c r="A658" s="52"/>
      <c r="B658" s="52"/>
      <c r="C658" s="52"/>
      <c r="D658" s="52"/>
      <c r="E658" s="52"/>
      <c r="F658" s="52"/>
      <c r="G658" s="52"/>
      <c r="H658" s="52"/>
      <c r="I658" s="52"/>
      <c r="J658" s="52"/>
      <c r="K658" s="52"/>
      <c r="L658" s="52"/>
      <c r="M658" s="52"/>
      <c r="N658" s="52"/>
      <c r="O658" s="52"/>
      <c r="P658" s="52"/>
      <c r="Q658" s="52"/>
      <c r="R658" s="52"/>
      <c r="S658" s="52"/>
      <c r="T658" s="52"/>
      <c r="U658" s="52"/>
      <c r="V658" s="52"/>
      <c r="W658" s="52"/>
      <c r="X658" s="52"/>
      <c r="Y658" s="52"/>
      <c r="Z658" s="52"/>
    </row>
    <row r="659">
      <c r="A659" s="52"/>
      <c r="B659" s="52"/>
      <c r="C659" s="52"/>
      <c r="D659" s="52"/>
      <c r="E659" s="52"/>
      <c r="F659" s="52"/>
      <c r="G659" s="52"/>
      <c r="H659" s="52"/>
      <c r="I659" s="52"/>
      <c r="J659" s="52"/>
      <c r="K659" s="52"/>
      <c r="L659" s="52"/>
      <c r="M659" s="52"/>
      <c r="N659" s="52"/>
      <c r="O659" s="52"/>
      <c r="P659" s="52"/>
      <c r="Q659" s="52"/>
      <c r="R659" s="52"/>
      <c r="S659" s="52"/>
      <c r="T659" s="52"/>
      <c r="U659" s="52"/>
      <c r="V659" s="52"/>
      <c r="W659" s="52"/>
      <c r="X659" s="52"/>
      <c r="Y659" s="52"/>
      <c r="Z659" s="52"/>
    </row>
    <row r="660">
      <c r="A660" s="52"/>
      <c r="B660" s="52"/>
      <c r="C660" s="52"/>
      <c r="D660" s="52"/>
      <c r="E660" s="52"/>
      <c r="F660" s="52"/>
      <c r="G660" s="52"/>
      <c r="H660" s="52"/>
      <c r="I660" s="52"/>
      <c r="J660" s="52"/>
      <c r="K660" s="52"/>
      <c r="L660" s="52"/>
      <c r="M660" s="52"/>
      <c r="N660" s="52"/>
      <c r="O660" s="52"/>
      <c r="P660" s="52"/>
      <c r="Q660" s="52"/>
      <c r="R660" s="52"/>
      <c r="S660" s="52"/>
      <c r="T660" s="52"/>
      <c r="U660" s="52"/>
      <c r="V660" s="52"/>
      <c r="W660" s="52"/>
      <c r="X660" s="52"/>
      <c r="Y660" s="52"/>
      <c r="Z660" s="52"/>
    </row>
    <row r="661">
      <c r="A661" s="52"/>
      <c r="B661" s="52"/>
      <c r="C661" s="52"/>
      <c r="D661" s="52"/>
      <c r="E661" s="52"/>
      <c r="F661" s="52"/>
      <c r="G661" s="52"/>
      <c r="H661" s="52"/>
      <c r="I661" s="52"/>
      <c r="J661" s="52"/>
      <c r="K661" s="52"/>
      <c r="L661" s="52"/>
      <c r="M661" s="52"/>
      <c r="N661" s="52"/>
      <c r="O661" s="52"/>
      <c r="P661" s="52"/>
      <c r="Q661" s="52"/>
      <c r="R661" s="52"/>
      <c r="S661" s="52"/>
      <c r="T661" s="52"/>
      <c r="U661" s="52"/>
      <c r="V661" s="52"/>
      <c r="W661" s="52"/>
      <c r="X661" s="52"/>
      <c r="Y661" s="52"/>
      <c r="Z661" s="52"/>
    </row>
    <row r="662">
      <c r="A662" s="52"/>
      <c r="B662" s="52"/>
      <c r="C662" s="52"/>
      <c r="D662" s="52"/>
      <c r="E662" s="52"/>
      <c r="F662" s="52"/>
      <c r="G662" s="52"/>
      <c r="H662" s="52"/>
      <c r="I662" s="52"/>
      <c r="J662" s="52"/>
      <c r="K662" s="52"/>
      <c r="L662" s="52"/>
      <c r="M662" s="52"/>
      <c r="N662" s="52"/>
      <c r="O662" s="52"/>
      <c r="P662" s="52"/>
      <c r="Q662" s="52"/>
      <c r="R662" s="52"/>
      <c r="S662" s="52"/>
      <c r="T662" s="52"/>
      <c r="U662" s="52"/>
      <c r="V662" s="52"/>
      <c r="W662" s="52"/>
      <c r="X662" s="52"/>
      <c r="Y662" s="52"/>
      <c r="Z662" s="52"/>
    </row>
    <row r="663">
      <c r="A663" s="52"/>
      <c r="B663" s="52"/>
      <c r="C663" s="52"/>
      <c r="D663" s="52"/>
      <c r="E663" s="52"/>
      <c r="F663" s="52"/>
      <c r="G663" s="52"/>
      <c r="H663" s="52"/>
      <c r="I663" s="52"/>
      <c r="J663" s="52"/>
      <c r="K663" s="52"/>
      <c r="L663" s="52"/>
      <c r="M663" s="52"/>
      <c r="N663" s="52"/>
      <c r="O663" s="52"/>
      <c r="P663" s="52"/>
      <c r="Q663" s="52"/>
      <c r="R663" s="52"/>
      <c r="S663" s="52"/>
      <c r="T663" s="52"/>
      <c r="U663" s="52"/>
      <c r="V663" s="52"/>
      <c r="W663" s="52"/>
      <c r="X663" s="52"/>
      <c r="Y663" s="52"/>
      <c r="Z663" s="52"/>
    </row>
    <row r="664">
      <c r="A664" s="52"/>
      <c r="B664" s="52"/>
      <c r="C664" s="52"/>
      <c r="D664" s="52"/>
      <c r="E664" s="52"/>
      <c r="F664" s="52"/>
      <c r="G664" s="52"/>
      <c r="H664" s="52"/>
      <c r="I664" s="52"/>
      <c r="J664" s="52"/>
      <c r="K664" s="52"/>
      <c r="L664" s="52"/>
      <c r="M664" s="52"/>
      <c r="N664" s="52"/>
      <c r="O664" s="52"/>
      <c r="P664" s="52"/>
      <c r="Q664" s="52"/>
      <c r="R664" s="52"/>
      <c r="S664" s="52"/>
      <c r="T664" s="52"/>
      <c r="U664" s="52"/>
      <c r="V664" s="52"/>
      <c r="W664" s="52"/>
      <c r="X664" s="52"/>
      <c r="Y664" s="52"/>
      <c r="Z664" s="52"/>
    </row>
    <row r="665">
      <c r="A665" s="52"/>
      <c r="B665" s="52"/>
      <c r="C665" s="52"/>
      <c r="D665" s="52"/>
      <c r="E665" s="52"/>
      <c r="F665" s="52"/>
      <c r="G665" s="52"/>
      <c r="H665" s="52"/>
      <c r="I665" s="52"/>
      <c r="J665" s="52"/>
      <c r="K665" s="52"/>
      <c r="L665" s="52"/>
      <c r="M665" s="52"/>
      <c r="N665" s="52"/>
      <c r="O665" s="52"/>
      <c r="P665" s="52"/>
      <c r="Q665" s="52"/>
      <c r="R665" s="52"/>
      <c r="S665" s="52"/>
      <c r="T665" s="52"/>
      <c r="U665" s="52"/>
      <c r="V665" s="52"/>
      <c r="W665" s="52"/>
      <c r="X665" s="52"/>
      <c r="Y665" s="52"/>
      <c r="Z665" s="52"/>
    </row>
    <row r="666">
      <c r="A666" s="52"/>
      <c r="B666" s="52"/>
      <c r="C666" s="52"/>
      <c r="D666" s="52"/>
      <c r="E666" s="52"/>
      <c r="F666" s="52"/>
      <c r="G666" s="52"/>
      <c r="H666" s="52"/>
      <c r="I666" s="52"/>
      <c r="J666" s="52"/>
      <c r="K666" s="52"/>
      <c r="L666" s="52"/>
      <c r="M666" s="52"/>
      <c r="N666" s="52"/>
      <c r="O666" s="52"/>
      <c r="P666" s="52"/>
      <c r="Q666" s="52"/>
      <c r="R666" s="52"/>
      <c r="S666" s="52"/>
      <c r="T666" s="52"/>
      <c r="U666" s="52"/>
      <c r="V666" s="52"/>
      <c r="W666" s="52"/>
      <c r="X666" s="52"/>
      <c r="Y666" s="52"/>
      <c r="Z666" s="52"/>
    </row>
    <row r="667">
      <c r="A667" s="52"/>
      <c r="B667" s="52"/>
      <c r="C667" s="52"/>
      <c r="D667" s="52"/>
      <c r="E667" s="52"/>
      <c r="F667" s="52"/>
      <c r="G667" s="52"/>
      <c r="H667" s="52"/>
      <c r="I667" s="52"/>
      <c r="J667" s="52"/>
      <c r="K667" s="52"/>
      <c r="L667" s="52"/>
      <c r="M667" s="52"/>
      <c r="N667" s="52"/>
      <c r="O667" s="52"/>
      <c r="P667" s="52"/>
      <c r="Q667" s="52"/>
      <c r="R667" s="52"/>
      <c r="S667" s="52"/>
      <c r="T667" s="52"/>
      <c r="U667" s="52"/>
      <c r="V667" s="52"/>
      <c r="W667" s="52"/>
      <c r="X667" s="52"/>
      <c r="Y667" s="52"/>
      <c r="Z667" s="52"/>
    </row>
    <row r="668">
      <c r="A668" s="52"/>
      <c r="B668" s="52"/>
      <c r="C668" s="52"/>
      <c r="D668" s="52"/>
      <c r="E668" s="52"/>
      <c r="F668" s="52"/>
      <c r="G668" s="52"/>
      <c r="H668" s="52"/>
      <c r="I668" s="52"/>
      <c r="J668" s="52"/>
      <c r="K668" s="52"/>
      <c r="L668" s="52"/>
      <c r="M668" s="52"/>
      <c r="N668" s="52"/>
      <c r="O668" s="52"/>
      <c r="P668" s="52"/>
      <c r="Q668" s="52"/>
      <c r="R668" s="52"/>
      <c r="S668" s="52"/>
      <c r="T668" s="52"/>
      <c r="U668" s="52"/>
      <c r="V668" s="52"/>
      <c r="W668" s="52"/>
      <c r="X668" s="52"/>
      <c r="Y668" s="52"/>
      <c r="Z668" s="52"/>
    </row>
    <row r="669">
      <c r="A669" s="52"/>
      <c r="B669" s="52"/>
      <c r="C669" s="52"/>
      <c r="D669" s="52"/>
      <c r="E669" s="52"/>
      <c r="F669" s="52"/>
      <c r="G669" s="52"/>
      <c r="H669" s="52"/>
      <c r="I669" s="52"/>
      <c r="J669" s="52"/>
      <c r="K669" s="52"/>
      <c r="L669" s="52"/>
      <c r="M669" s="52"/>
      <c r="N669" s="52"/>
      <c r="O669" s="52"/>
      <c r="P669" s="52"/>
      <c r="Q669" s="52"/>
      <c r="R669" s="52"/>
      <c r="S669" s="52"/>
      <c r="T669" s="52"/>
      <c r="U669" s="52"/>
      <c r="V669" s="52"/>
      <c r="W669" s="52"/>
      <c r="X669" s="52"/>
      <c r="Y669" s="52"/>
      <c r="Z669" s="52"/>
    </row>
    <row r="670">
      <c r="A670" s="52"/>
      <c r="B670" s="52"/>
      <c r="C670" s="52"/>
      <c r="D670" s="52"/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  <c r="T670" s="52"/>
      <c r="U670" s="52"/>
      <c r="V670" s="52"/>
      <c r="W670" s="52"/>
      <c r="X670" s="52"/>
      <c r="Y670" s="52"/>
      <c r="Z670" s="52"/>
    </row>
    <row r="671">
      <c r="A671" s="52"/>
      <c r="B671" s="52"/>
      <c r="C671" s="52"/>
      <c r="D671" s="52"/>
      <c r="E671" s="52"/>
      <c r="F671" s="52"/>
      <c r="G671" s="52"/>
      <c r="H671" s="52"/>
      <c r="I671" s="52"/>
      <c r="J671" s="52"/>
      <c r="K671" s="52"/>
      <c r="L671" s="52"/>
      <c r="M671" s="52"/>
      <c r="N671" s="52"/>
      <c r="O671" s="52"/>
      <c r="P671" s="52"/>
      <c r="Q671" s="52"/>
      <c r="R671" s="52"/>
      <c r="S671" s="52"/>
      <c r="T671" s="52"/>
      <c r="U671" s="52"/>
      <c r="V671" s="52"/>
      <c r="W671" s="52"/>
      <c r="X671" s="52"/>
      <c r="Y671" s="52"/>
      <c r="Z671" s="52"/>
    </row>
    <row r="672">
      <c r="A672" s="52"/>
      <c r="B672" s="52"/>
      <c r="C672" s="52"/>
      <c r="D672" s="52"/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Y672" s="52"/>
      <c r="Z672" s="52"/>
    </row>
    <row r="673">
      <c r="A673" s="52"/>
      <c r="B673" s="52"/>
      <c r="C673" s="52"/>
      <c r="D673" s="52"/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Y673" s="52"/>
      <c r="Z673" s="52"/>
    </row>
    <row r="674">
      <c r="A674" s="52"/>
      <c r="B674" s="52"/>
      <c r="C674" s="52"/>
      <c r="D674" s="52"/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Y674" s="52"/>
      <c r="Z674" s="52"/>
    </row>
    <row r="675">
      <c r="A675" s="52"/>
      <c r="B675" s="52"/>
      <c r="C675" s="52"/>
      <c r="D675" s="52"/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Y675" s="52"/>
      <c r="Z675" s="52"/>
    </row>
    <row r="676">
      <c r="A676" s="52"/>
      <c r="B676" s="52"/>
      <c r="C676" s="52"/>
      <c r="D676" s="52"/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Y676" s="52"/>
      <c r="Z676" s="52"/>
    </row>
    <row r="677">
      <c r="A677" s="52"/>
      <c r="B677" s="52"/>
      <c r="C677" s="52"/>
      <c r="D677" s="52"/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Y677" s="52"/>
      <c r="Z677" s="52"/>
    </row>
    <row r="678">
      <c r="A678" s="52"/>
      <c r="B678" s="52"/>
      <c r="C678" s="52"/>
      <c r="D678" s="52"/>
      <c r="E678" s="52"/>
      <c r="F678" s="52"/>
      <c r="G678" s="52"/>
      <c r="H678" s="52"/>
      <c r="I678" s="52"/>
      <c r="J678" s="52"/>
      <c r="K678" s="52"/>
      <c r="L678" s="52"/>
      <c r="M678" s="52"/>
      <c r="N678" s="52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Y678" s="52"/>
      <c r="Z678" s="52"/>
    </row>
    <row r="679">
      <c r="A679" s="52"/>
      <c r="B679" s="52"/>
      <c r="C679" s="52"/>
      <c r="D679" s="52"/>
      <c r="E679" s="52"/>
      <c r="F679" s="52"/>
      <c r="G679" s="52"/>
      <c r="H679" s="52"/>
      <c r="I679" s="52"/>
      <c r="J679" s="52"/>
      <c r="K679" s="52"/>
      <c r="L679" s="52"/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Y679" s="52"/>
      <c r="Z679" s="52"/>
    </row>
    <row r="680">
      <c r="A680" s="52"/>
      <c r="B680" s="52"/>
      <c r="C680" s="52"/>
      <c r="D680" s="52"/>
      <c r="E680" s="52"/>
      <c r="F680" s="52"/>
      <c r="G680" s="52"/>
      <c r="H680" s="52"/>
      <c r="I680" s="52"/>
      <c r="J680" s="52"/>
      <c r="K680" s="52"/>
      <c r="L680" s="52"/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Y680" s="52"/>
      <c r="Z680" s="52"/>
    </row>
    <row r="681">
      <c r="A681" s="52"/>
      <c r="B681" s="52"/>
      <c r="C681" s="52"/>
      <c r="D681" s="52"/>
      <c r="E681" s="52"/>
      <c r="F681" s="52"/>
      <c r="G681" s="52"/>
      <c r="H681" s="52"/>
      <c r="I681" s="52"/>
      <c r="J681" s="52"/>
      <c r="K681" s="52"/>
      <c r="L681" s="52"/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  <c r="Y681" s="52"/>
      <c r="Z681" s="52"/>
    </row>
    <row r="682">
      <c r="A682" s="52"/>
      <c r="B682" s="52"/>
      <c r="C682" s="52"/>
      <c r="D682" s="52"/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  <c r="Y682" s="52"/>
      <c r="Z682" s="52"/>
    </row>
    <row r="683">
      <c r="A683" s="52"/>
      <c r="B683" s="52"/>
      <c r="C683" s="52"/>
      <c r="D683" s="52"/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  <c r="Y683" s="52"/>
      <c r="Z683" s="52"/>
    </row>
    <row r="684">
      <c r="A684" s="52"/>
      <c r="B684" s="52"/>
      <c r="C684" s="52"/>
      <c r="D684" s="52"/>
      <c r="E684" s="52"/>
      <c r="F684" s="52"/>
      <c r="G684" s="52"/>
      <c r="H684" s="52"/>
      <c r="I684" s="52"/>
      <c r="J684" s="52"/>
      <c r="K684" s="52"/>
      <c r="L684" s="52"/>
      <c r="M684" s="52"/>
      <c r="N684" s="52"/>
      <c r="O684" s="52"/>
      <c r="P684" s="52"/>
      <c r="Q684" s="52"/>
      <c r="R684" s="52"/>
      <c r="S684" s="52"/>
      <c r="T684" s="52"/>
      <c r="U684" s="52"/>
      <c r="V684" s="52"/>
      <c r="W684" s="52"/>
      <c r="X684" s="52"/>
      <c r="Y684" s="52"/>
      <c r="Z684" s="52"/>
    </row>
    <row r="685">
      <c r="A685" s="52"/>
      <c r="B685" s="52"/>
      <c r="C685" s="52"/>
      <c r="D685" s="52"/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52"/>
      <c r="Z685" s="52"/>
    </row>
    <row r="686">
      <c r="A686" s="52"/>
      <c r="B686" s="52"/>
      <c r="C686" s="52"/>
      <c r="D686" s="52"/>
      <c r="E686" s="52"/>
      <c r="F686" s="52"/>
      <c r="G686" s="52"/>
      <c r="H686" s="52"/>
      <c r="I686" s="52"/>
      <c r="J686" s="52"/>
      <c r="K686" s="52"/>
      <c r="L686" s="52"/>
      <c r="M686" s="52"/>
      <c r="N686" s="52"/>
      <c r="O686" s="52"/>
      <c r="P686" s="52"/>
      <c r="Q686" s="52"/>
      <c r="R686" s="52"/>
      <c r="S686" s="52"/>
      <c r="T686" s="52"/>
      <c r="U686" s="52"/>
      <c r="V686" s="52"/>
      <c r="W686" s="52"/>
      <c r="X686" s="52"/>
      <c r="Y686" s="52"/>
      <c r="Z686" s="52"/>
    </row>
    <row r="687">
      <c r="A687" s="52"/>
      <c r="B687" s="52"/>
      <c r="C687" s="52"/>
      <c r="D687" s="52"/>
      <c r="E687" s="52"/>
      <c r="F687" s="52"/>
      <c r="G687" s="52"/>
      <c r="H687" s="52"/>
      <c r="I687" s="52"/>
      <c r="J687" s="52"/>
      <c r="K687" s="52"/>
      <c r="L687" s="52"/>
      <c r="M687" s="52"/>
      <c r="N687" s="52"/>
      <c r="O687" s="52"/>
      <c r="P687" s="52"/>
      <c r="Q687" s="52"/>
      <c r="R687" s="52"/>
      <c r="S687" s="52"/>
      <c r="T687" s="52"/>
      <c r="U687" s="52"/>
      <c r="V687" s="52"/>
      <c r="W687" s="52"/>
      <c r="X687" s="52"/>
      <c r="Y687" s="52"/>
      <c r="Z687" s="52"/>
    </row>
    <row r="688">
      <c r="A688" s="52"/>
      <c r="B688" s="52"/>
      <c r="C688" s="52"/>
      <c r="D688" s="52"/>
      <c r="E688" s="52"/>
      <c r="F688" s="52"/>
      <c r="G688" s="52"/>
      <c r="H688" s="52"/>
      <c r="I688" s="52"/>
      <c r="J688" s="52"/>
      <c r="K688" s="52"/>
      <c r="L688" s="52"/>
      <c r="M688" s="52"/>
      <c r="N688" s="52"/>
      <c r="O688" s="52"/>
      <c r="P688" s="52"/>
      <c r="Q688" s="52"/>
      <c r="R688" s="52"/>
      <c r="S688" s="52"/>
      <c r="T688" s="52"/>
      <c r="U688" s="52"/>
      <c r="V688" s="52"/>
      <c r="W688" s="52"/>
      <c r="X688" s="52"/>
      <c r="Y688" s="52"/>
      <c r="Z688" s="52"/>
    </row>
    <row r="689">
      <c r="A689" s="52"/>
      <c r="B689" s="52"/>
      <c r="C689" s="52"/>
      <c r="D689" s="52"/>
      <c r="E689" s="52"/>
      <c r="F689" s="52"/>
      <c r="G689" s="52"/>
      <c r="H689" s="52"/>
      <c r="I689" s="52"/>
      <c r="J689" s="52"/>
      <c r="K689" s="52"/>
      <c r="L689" s="52"/>
      <c r="M689" s="52"/>
      <c r="N689" s="52"/>
      <c r="O689" s="52"/>
      <c r="P689" s="52"/>
      <c r="Q689" s="52"/>
      <c r="R689" s="52"/>
      <c r="S689" s="52"/>
      <c r="T689" s="52"/>
      <c r="U689" s="52"/>
      <c r="V689" s="52"/>
      <c r="W689" s="52"/>
      <c r="X689" s="52"/>
      <c r="Y689" s="52"/>
      <c r="Z689" s="52"/>
    </row>
    <row r="690">
      <c r="A690" s="52"/>
      <c r="B690" s="52"/>
      <c r="C690" s="52"/>
      <c r="D690" s="52"/>
      <c r="E690" s="52"/>
      <c r="F690" s="52"/>
      <c r="G690" s="52"/>
      <c r="H690" s="52"/>
      <c r="I690" s="52"/>
      <c r="J690" s="52"/>
      <c r="K690" s="52"/>
      <c r="L690" s="52"/>
      <c r="M690" s="52"/>
      <c r="N690" s="52"/>
      <c r="O690" s="52"/>
      <c r="P690" s="52"/>
      <c r="Q690" s="52"/>
      <c r="R690" s="52"/>
      <c r="S690" s="52"/>
      <c r="T690" s="52"/>
      <c r="U690" s="52"/>
      <c r="V690" s="52"/>
      <c r="W690" s="52"/>
      <c r="X690" s="52"/>
      <c r="Y690" s="52"/>
      <c r="Z690" s="52"/>
    </row>
    <row r="691">
      <c r="A691" s="52"/>
      <c r="B691" s="52"/>
      <c r="C691" s="52"/>
      <c r="D691" s="52"/>
      <c r="E691" s="52"/>
      <c r="F691" s="52"/>
      <c r="G691" s="52"/>
      <c r="H691" s="52"/>
      <c r="I691" s="52"/>
      <c r="J691" s="52"/>
      <c r="K691" s="52"/>
      <c r="L691" s="52"/>
      <c r="M691" s="52"/>
      <c r="N691" s="52"/>
      <c r="O691" s="52"/>
      <c r="P691" s="52"/>
      <c r="Q691" s="52"/>
      <c r="R691" s="52"/>
      <c r="S691" s="52"/>
      <c r="T691" s="52"/>
      <c r="U691" s="52"/>
      <c r="V691" s="52"/>
      <c r="W691" s="52"/>
      <c r="X691" s="52"/>
      <c r="Y691" s="52"/>
      <c r="Z691" s="52"/>
    </row>
    <row r="692">
      <c r="A692" s="52"/>
      <c r="B692" s="52"/>
      <c r="C692" s="52"/>
      <c r="D692" s="52"/>
      <c r="E692" s="52"/>
      <c r="F692" s="52"/>
      <c r="G692" s="52"/>
      <c r="H692" s="52"/>
      <c r="I692" s="52"/>
      <c r="J692" s="52"/>
      <c r="K692" s="52"/>
      <c r="L692" s="52"/>
      <c r="M692" s="52"/>
      <c r="N692" s="52"/>
      <c r="O692" s="52"/>
      <c r="P692" s="52"/>
      <c r="Q692" s="52"/>
      <c r="R692" s="52"/>
      <c r="S692" s="52"/>
      <c r="T692" s="52"/>
      <c r="U692" s="52"/>
      <c r="V692" s="52"/>
      <c r="W692" s="52"/>
      <c r="X692" s="52"/>
      <c r="Y692" s="52"/>
      <c r="Z692" s="52"/>
    </row>
    <row r="693">
      <c r="A693" s="52"/>
      <c r="B693" s="52"/>
      <c r="C693" s="52"/>
      <c r="D693" s="52"/>
      <c r="E693" s="52"/>
      <c r="F693" s="52"/>
      <c r="G693" s="52"/>
      <c r="H693" s="52"/>
      <c r="I693" s="52"/>
      <c r="J693" s="52"/>
      <c r="K693" s="52"/>
      <c r="L693" s="52"/>
      <c r="M693" s="52"/>
      <c r="N693" s="52"/>
      <c r="O693" s="52"/>
      <c r="P693" s="52"/>
      <c r="Q693" s="52"/>
      <c r="R693" s="52"/>
      <c r="S693" s="52"/>
      <c r="T693" s="52"/>
      <c r="U693" s="52"/>
      <c r="V693" s="52"/>
      <c r="W693" s="52"/>
      <c r="X693" s="52"/>
      <c r="Y693" s="52"/>
      <c r="Z693" s="52"/>
    </row>
    <row r="694">
      <c r="A694" s="52"/>
      <c r="B694" s="52"/>
      <c r="C694" s="52"/>
      <c r="D694" s="52"/>
      <c r="E694" s="52"/>
      <c r="F694" s="52"/>
      <c r="G694" s="52"/>
      <c r="H694" s="52"/>
      <c r="I694" s="52"/>
      <c r="J694" s="52"/>
      <c r="K694" s="52"/>
      <c r="L694" s="52"/>
      <c r="M694" s="52"/>
      <c r="N694" s="52"/>
      <c r="O694" s="52"/>
      <c r="P694" s="52"/>
      <c r="Q694" s="52"/>
      <c r="R694" s="52"/>
      <c r="S694" s="52"/>
      <c r="T694" s="52"/>
      <c r="U694" s="52"/>
      <c r="V694" s="52"/>
      <c r="W694" s="52"/>
      <c r="X694" s="52"/>
      <c r="Y694" s="52"/>
      <c r="Z694" s="52"/>
    </row>
    <row r="695">
      <c r="A695" s="52"/>
      <c r="B695" s="52"/>
      <c r="C695" s="52"/>
      <c r="D695" s="52"/>
      <c r="E695" s="52"/>
      <c r="F695" s="52"/>
      <c r="G695" s="52"/>
      <c r="H695" s="52"/>
      <c r="I695" s="52"/>
      <c r="J695" s="52"/>
      <c r="K695" s="52"/>
      <c r="L695" s="52"/>
      <c r="M695" s="52"/>
      <c r="N695" s="52"/>
      <c r="O695" s="52"/>
      <c r="P695" s="52"/>
      <c r="Q695" s="52"/>
      <c r="R695" s="52"/>
      <c r="S695" s="52"/>
      <c r="T695" s="52"/>
      <c r="U695" s="52"/>
      <c r="V695" s="52"/>
      <c r="W695" s="52"/>
      <c r="X695" s="52"/>
      <c r="Y695" s="52"/>
      <c r="Z695" s="52"/>
    </row>
    <row r="696">
      <c r="A696" s="52"/>
      <c r="B696" s="52"/>
      <c r="C696" s="52"/>
      <c r="D696" s="52"/>
      <c r="E696" s="52"/>
      <c r="F696" s="52"/>
      <c r="G696" s="52"/>
      <c r="H696" s="52"/>
      <c r="I696" s="52"/>
      <c r="J696" s="52"/>
      <c r="K696" s="52"/>
      <c r="L696" s="52"/>
      <c r="M696" s="52"/>
      <c r="N696" s="52"/>
      <c r="O696" s="52"/>
      <c r="P696" s="52"/>
      <c r="Q696" s="52"/>
      <c r="R696" s="52"/>
      <c r="S696" s="52"/>
      <c r="T696" s="52"/>
      <c r="U696" s="52"/>
      <c r="V696" s="52"/>
      <c r="W696" s="52"/>
      <c r="X696" s="52"/>
      <c r="Y696" s="52"/>
      <c r="Z696" s="52"/>
    </row>
    <row r="697">
      <c r="A697" s="52"/>
      <c r="B697" s="52"/>
      <c r="C697" s="52"/>
      <c r="D697" s="52"/>
      <c r="E697" s="52"/>
      <c r="F697" s="52"/>
      <c r="G697" s="52"/>
      <c r="H697" s="52"/>
      <c r="I697" s="52"/>
      <c r="J697" s="52"/>
      <c r="K697" s="52"/>
      <c r="L697" s="52"/>
      <c r="M697" s="52"/>
      <c r="N697" s="52"/>
      <c r="O697" s="52"/>
      <c r="P697" s="52"/>
      <c r="Q697" s="52"/>
      <c r="R697" s="52"/>
      <c r="S697" s="52"/>
      <c r="T697" s="52"/>
      <c r="U697" s="52"/>
      <c r="V697" s="52"/>
      <c r="W697" s="52"/>
      <c r="X697" s="52"/>
      <c r="Y697" s="52"/>
      <c r="Z697" s="52"/>
    </row>
    <row r="698">
      <c r="A698" s="52"/>
      <c r="B698" s="52"/>
      <c r="C698" s="52"/>
      <c r="D698" s="52"/>
      <c r="E698" s="52"/>
      <c r="F698" s="52"/>
      <c r="G698" s="52"/>
      <c r="H698" s="52"/>
      <c r="I698" s="52"/>
      <c r="J698" s="52"/>
      <c r="K698" s="52"/>
      <c r="L698" s="52"/>
      <c r="M698" s="52"/>
      <c r="N698" s="52"/>
      <c r="O698" s="52"/>
      <c r="P698" s="52"/>
      <c r="Q698" s="52"/>
      <c r="R698" s="52"/>
      <c r="S698" s="52"/>
      <c r="T698" s="52"/>
      <c r="U698" s="52"/>
      <c r="V698" s="52"/>
      <c r="W698" s="52"/>
      <c r="X698" s="52"/>
      <c r="Y698" s="52"/>
      <c r="Z698" s="52"/>
    </row>
    <row r="699">
      <c r="A699" s="52"/>
      <c r="B699" s="52"/>
      <c r="C699" s="52"/>
      <c r="D699" s="52"/>
      <c r="E699" s="52"/>
      <c r="F699" s="52"/>
      <c r="G699" s="52"/>
      <c r="H699" s="52"/>
      <c r="I699" s="52"/>
      <c r="J699" s="52"/>
      <c r="K699" s="52"/>
      <c r="L699" s="52"/>
      <c r="M699" s="52"/>
      <c r="N699" s="52"/>
      <c r="O699" s="52"/>
      <c r="P699" s="52"/>
      <c r="Q699" s="52"/>
      <c r="R699" s="52"/>
      <c r="S699" s="52"/>
      <c r="T699" s="52"/>
      <c r="U699" s="52"/>
      <c r="V699" s="52"/>
      <c r="W699" s="52"/>
      <c r="X699" s="52"/>
      <c r="Y699" s="52"/>
      <c r="Z699" s="52"/>
    </row>
    <row r="700">
      <c r="A700" s="52"/>
      <c r="B700" s="52"/>
      <c r="C700" s="52"/>
      <c r="D700" s="52"/>
      <c r="E700" s="52"/>
      <c r="F700" s="52"/>
      <c r="G700" s="52"/>
      <c r="H700" s="52"/>
      <c r="I700" s="52"/>
      <c r="J700" s="52"/>
      <c r="K700" s="52"/>
      <c r="L700" s="52"/>
      <c r="M700" s="52"/>
      <c r="N700" s="52"/>
      <c r="O700" s="52"/>
      <c r="P700" s="52"/>
      <c r="Q700" s="52"/>
      <c r="R700" s="52"/>
      <c r="S700" s="52"/>
      <c r="T700" s="52"/>
      <c r="U700" s="52"/>
      <c r="V700" s="52"/>
      <c r="W700" s="52"/>
      <c r="X700" s="52"/>
      <c r="Y700" s="52"/>
      <c r="Z700" s="52"/>
    </row>
    <row r="701">
      <c r="A701" s="52"/>
      <c r="B701" s="52"/>
      <c r="C701" s="52"/>
      <c r="D701" s="52"/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</row>
    <row r="702">
      <c r="A702" s="52"/>
      <c r="B702" s="52"/>
      <c r="C702" s="52"/>
      <c r="D702" s="52"/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</row>
    <row r="703">
      <c r="A703" s="52"/>
      <c r="B703" s="52"/>
      <c r="C703" s="52"/>
      <c r="D703" s="52"/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</row>
    <row r="704">
      <c r="A704" s="52"/>
      <c r="B704" s="52"/>
      <c r="C704" s="52"/>
      <c r="D704" s="52"/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  <c r="Z704" s="52"/>
    </row>
    <row r="705">
      <c r="A705" s="52"/>
      <c r="B705" s="52"/>
      <c r="C705" s="52"/>
      <c r="D705" s="52"/>
      <c r="E705" s="52"/>
      <c r="F705" s="52"/>
      <c r="G705" s="52"/>
      <c r="H705" s="52"/>
      <c r="I705" s="52"/>
      <c r="J705" s="52"/>
      <c r="K705" s="52"/>
      <c r="L705" s="52"/>
      <c r="M705" s="52"/>
      <c r="N705" s="52"/>
      <c r="O705" s="52"/>
      <c r="P705" s="52"/>
      <c r="Q705" s="52"/>
      <c r="R705" s="52"/>
      <c r="S705" s="52"/>
      <c r="T705" s="52"/>
      <c r="U705" s="52"/>
      <c r="V705" s="52"/>
      <c r="W705" s="52"/>
      <c r="X705" s="52"/>
      <c r="Y705" s="52"/>
      <c r="Z705" s="52"/>
    </row>
    <row r="706">
      <c r="A706" s="52"/>
      <c r="B706" s="52"/>
      <c r="C706" s="52"/>
      <c r="D706" s="52"/>
      <c r="E706" s="52"/>
      <c r="F706" s="52"/>
      <c r="G706" s="52"/>
      <c r="H706" s="52"/>
      <c r="I706" s="52"/>
      <c r="J706" s="52"/>
      <c r="K706" s="52"/>
      <c r="L706" s="52"/>
      <c r="M706" s="52"/>
      <c r="N706" s="52"/>
      <c r="O706" s="52"/>
      <c r="P706" s="52"/>
      <c r="Q706" s="52"/>
      <c r="R706" s="52"/>
      <c r="S706" s="52"/>
      <c r="T706" s="52"/>
      <c r="U706" s="52"/>
      <c r="V706" s="52"/>
      <c r="W706" s="52"/>
      <c r="X706" s="52"/>
      <c r="Y706" s="52"/>
      <c r="Z706" s="52"/>
    </row>
    <row r="707">
      <c r="A707" s="52"/>
      <c r="B707" s="52"/>
      <c r="C707" s="52"/>
      <c r="D707" s="52"/>
      <c r="E707" s="52"/>
      <c r="F707" s="52"/>
      <c r="G707" s="52"/>
      <c r="H707" s="52"/>
      <c r="I707" s="52"/>
      <c r="J707" s="52"/>
      <c r="K707" s="52"/>
      <c r="L707" s="52"/>
      <c r="M707" s="52"/>
      <c r="N707" s="52"/>
      <c r="O707" s="52"/>
      <c r="P707" s="52"/>
      <c r="Q707" s="52"/>
      <c r="R707" s="52"/>
      <c r="S707" s="52"/>
      <c r="T707" s="52"/>
      <c r="U707" s="52"/>
      <c r="V707" s="52"/>
      <c r="W707" s="52"/>
      <c r="X707" s="52"/>
      <c r="Y707" s="52"/>
      <c r="Z707" s="52"/>
    </row>
    <row r="708">
      <c r="A708" s="52"/>
      <c r="B708" s="52"/>
      <c r="C708" s="52"/>
      <c r="D708" s="52"/>
      <c r="E708" s="52"/>
      <c r="F708" s="52"/>
      <c r="G708" s="52"/>
      <c r="H708" s="52"/>
      <c r="I708" s="52"/>
      <c r="J708" s="52"/>
      <c r="K708" s="52"/>
      <c r="L708" s="52"/>
      <c r="M708" s="52"/>
      <c r="N708" s="52"/>
      <c r="O708" s="52"/>
      <c r="P708" s="52"/>
      <c r="Q708" s="52"/>
      <c r="R708" s="52"/>
      <c r="S708" s="52"/>
      <c r="T708" s="52"/>
      <c r="U708" s="52"/>
      <c r="V708" s="52"/>
      <c r="W708" s="52"/>
      <c r="X708" s="52"/>
      <c r="Y708" s="52"/>
      <c r="Z708" s="52"/>
    </row>
    <row r="709">
      <c r="A709" s="52"/>
      <c r="B709" s="52"/>
      <c r="C709" s="52"/>
      <c r="D709" s="52"/>
      <c r="E709" s="52"/>
      <c r="F709" s="52"/>
      <c r="G709" s="52"/>
      <c r="H709" s="52"/>
      <c r="I709" s="52"/>
      <c r="J709" s="52"/>
      <c r="K709" s="52"/>
      <c r="L709" s="52"/>
      <c r="M709" s="52"/>
      <c r="N709" s="52"/>
      <c r="O709" s="52"/>
      <c r="P709" s="52"/>
      <c r="Q709" s="52"/>
      <c r="R709" s="52"/>
      <c r="S709" s="52"/>
      <c r="T709" s="52"/>
      <c r="U709" s="52"/>
      <c r="V709" s="52"/>
      <c r="W709" s="52"/>
      <c r="X709" s="52"/>
      <c r="Y709" s="52"/>
      <c r="Z709" s="52"/>
    </row>
    <row r="710">
      <c r="A710" s="52"/>
      <c r="B710" s="52"/>
      <c r="C710" s="52"/>
      <c r="D710" s="52"/>
      <c r="E710" s="52"/>
      <c r="F710" s="52"/>
      <c r="G710" s="52"/>
      <c r="H710" s="52"/>
      <c r="I710" s="52"/>
      <c r="J710" s="52"/>
      <c r="K710" s="52"/>
      <c r="L710" s="52"/>
      <c r="M710" s="52"/>
      <c r="N710" s="52"/>
      <c r="O710" s="52"/>
      <c r="P710" s="52"/>
      <c r="Q710" s="52"/>
      <c r="R710" s="52"/>
      <c r="S710" s="52"/>
      <c r="T710" s="52"/>
      <c r="U710" s="52"/>
      <c r="V710" s="52"/>
      <c r="W710" s="52"/>
      <c r="X710" s="52"/>
      <c r="Y710" s="52"/>
      <c r="Z710" s="52"/>
    </row>
    <row r="711">
      <c r="A711" s="52"/>
      <c r="B711" s="52"/>
      <c r="C711" s="52"/>
      <c r="D711" s="52"/>
      <c r="E711" s="52"/>
      <c r="F711" s="52"/>
      <c r="G711" s="52"/>
      <c r="H711" s="52"/>
      <c r="I711" s="52"/>
      <c r="J711" s="52"/>
      <c r="K711" s="52"/>
      <c r="L711" s="52"/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  <c r="X711" s="52"/>
      <c r="Y711" s="52"/>
      <c r="Z711" s="52"/>
    </row>
    <row r="712">
      <c r="A712" s="52"/>
      <c r="B712" s="52"/>
      <c r="C712" s="52"/>
      <c r="D712" s="52"/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  <c r="Z712" s="52"/>
    </row>
    <row r="713">
      <c r="A713" s="52"/>
      <c r="B713" s="52"/>
      <c r="C713" s="52"/>
      <c r="D713" s="52"/>
      <c r="E713" s="52"/>
      <c r="F713" s="52"/>
      <c r="G713" s="52"/>
      <c r="H713" s="52"/>
      <c r="I713" s="52"/>
      <c r="J713" s="52"/>
      <c r="K713" s="52"/>
      <c r="L713" s="52"/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  <c r="Y713" s="52"/>
      <c r="Z713" s="52"/>
    </row>
    <row r="714">
      <c r="A714" s="52"/>
      <c r="B714" s="52"/>
      <c r="C714" s="52"/>
      <c r="D714" s="52"/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  <c r="Z714" s="52"/>
    </row>
    <row r="715">
      <c r="A715" s="52"/>
      <c r="B715" s="52"/>
      <c r="C715" s="52"/>
      <c r="D715" s="52"/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  <c r="Y715" s="52"/>
      <c r="Z715" s="52"/>
    </row>
    <row r="716">
      <c r="A716" s="52"/>
      <c r="B716" s="52"/>
      <c r="C716" s="52"/>
      <c r="D716" s="52"/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  <c r="Y716" s="52"/>
      <c r="Z716" s="52"/>
    </row>
    <row r="717">
      <c r="A717" s="52"/>
      <c r="B717" s="52"/>
      <c r="C717" s="52"/>
      <c r="D717" s="52"/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  <c r="Y717" s="52"/>
      <c r="Z717" s="52"/>
    </row>
    <row r="718">
      <c r="A718" s="52"/>
      <c r="B718" s="52"/>
      <c r="C718" s="52"/>
      <c r="D718" s="52"/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  <c r="Y718" s="52"/>
      <c r="Z718" s="52"/>
    </row>
    <row r="719">
      <c r="A719" s="52"/>
      <c r="B719" s="52"/>
      <c r="C719" s="52"/>
      <c r="D719" s="52"/>
      <c r="E719" s="52"/>
      <c r="F719" s="52"/>
      <c r="G719" s="52"/>
      <c r="H719" s="52"/>
      <c r="I719" s="52"/>
      <c r="J719" s="52"/>
      <c r="K719" s="52"/>
      <c r="L719" s="52"/>
      <c r="M719" s="52"/>
      <c r="N719" s="52"/>
      <c r="O719" s="52"/>
      <c r="P719" s="52"/>
      <c r="Q719" s="52"/>
      <c r="R719" s="52"/>
      <c r="S719" s="52"/>
      <c r="T719" s="52"/>
      <c r="U719" s="52"/>
      <c r="V719" s="52"/>
      <c r="W719" s="52"/>
      <c r="X719" s="52"/>
      <c r="Y719" s="52"/>
      <c r="Z719" s="52"/>
    </row>
    <row r="720">
      <c r="A720" s="52"/>
      <c r="B720" s="52"/>
      <c r="C720" s="52"/>
      <c r="D720" s="52"/>
      <c r="E720" s="52"/>
      <c r="F720" s="52"/>
      <c r="G720" s="52"/>
      <c r="H720" s="52"/>
      <c r="I720" s="52"/>
      <c r="J720" s="52"/>
      <c r="K720" s="52"/>
      <c r="L720" s="52"/>
      <c r="M720" s="52"/>
      <c r="N720" s="52"/>
      <c r="O720" s="52"/>
      <c r="P720" s="52"/>
      <c r="Q720" s="52"/>
      <c r="R720" s="52"/>
      <c r="S720" s="52"/>
      <c r="T720" s="52"/>
      <c r="U720" s="52"/>
      <c r="V720" s="52"/>
      <c r="W720" s="52"/>
      <c r="X720" s="52"/>
      <c r="Y720" s="52"/>
      <c r="Z720" s="52"/>
    </row>
    <row r="721">
      <c r="A721" s="52"/>
      <c r="B721" s="52"/>
      <c r="C721" s="52"/>
      <c r="D721" s="52"/>
      <c r="E721" s="52"/>
      <c r="F721" s="52"/>
      <c r="G721" s="52"/>
      <c r="H721" s="52"/>
      <c r="I721" s="52"/>
      <c r="J721" s="52"/>
      <c r="K721" s="52"/>
      <c r="L721" s="52"/>
      <c r="M721" s="52"/>
      <c r="N721" s="52"/>
      <c r="O721" s="52"/>
      <c r="P721" s="52"/>
      <c r="Q721" s="52"/>
      <c r="R721" s="52"/>
      <c r="S721" s="52"/>
      <c r="T721" s="52"/>
      <c r="U721" s="52"/>
      <c r="V721" s="52"/>
      <c r="W721" s="52"/>
      <c r="X721" s="52"/>
      <c r="Y721" s="52"/>
      <c r="Z721" s="52"/>
    </row>
    <row r="722">
      <c r="A722" s="52"/>
      <c r="B722" s="52"/>
      <c r="C722" s="52"/>
      <c r="D722" s="52"/>
      <c r="E722" s="52"/>
      <c r="F722" s="52"/>
      <c r="G722" s="52"/>
      <c r="H722" s="52"/>
      <c r="I722" s="52"/>
      <c r="J722" s="52"/>
      <c r="K722" s="52"/>
      <c r="L722" s="52"/>
      <c r="M722" s="52"/>
      <c r="N722" s="52"/>
      <c r="O722" s="52"/>
      <c r="P722" s="52"/>
      <c r="Q722" s="52"/>
      <c r="R722" s="52"/>
      <c r="S722" s="52"/>
      <c r="T722" s="52"/>
      <c r="U722" s="52"/>
      <c r="V722" s="52"/>
      <c r="W722" s="52"/>
      <c r="X722" s="52"/>
      <c r="Y722" s="52"/>
      <c r="Z722" s="52"/>
    </row>
    <row r="723">
      <c r="A723" s="52"/>
      <c r="B723" s="52"/>
      <c r="C723" s="52"/>
      <c r="D723" s="52"/>
      <c r="E723" s="52"/>
      <c r="F723" s="52"/>
      <c r="G723" s="52"/>
      <c r="H723" s="52"/>
      <c r="I723" s="52"/>
      <c r="J723" s="52"/>
      <c r="K723" s="52"/>
      <c r="L723" s="52"/>
      <c r="M723" s="52"/>
      <c r="N723" s="52"/>
      <c r="O723" s="52"/>
      <c r="P723" s="52"/>
      <c r="Q723" s="52"/>
      <c r="R723" s="52"/>
      <c r="S723" s="52"/>
      <c r="T723" s="52"/>
      <c r="U723" s="52"/>
      <c r="V723" s="52"/>
      <c r="W723" s="52"/>
      <c r="X723" s="52"/>
      <c r="Y723" s="52"/>
      <c r="Z723" s="52"/>
    </row>
    <row r="724">
      <c r="A724" s="52"/>
      <c r="B724" s="52"/>
      <c r="C724" s="52"/>
      <c r="D724" s="52"/>
      <c r="E724" s="52"/>
      <c r="F724" s="52"/>
      <c r="G724" s="52"/>
      <c r="H724" s="52"/>
      <c r="I724" s="52"/>
      <c r="J724" s="52"/>
      <c r="K724" s="52"/>
      <c r="L724" s="52"/>
      <c r="M724" s="52"/>
      <c r="N724" s="52"/>
      <c r="O724" s="52"/>
      <c r="P724" s="52"/>
      <c r="Q724" s="52"/>
      <c r="R724" s="52"/>
      <c r="S724" s="52"/>
      <c r="T724" s="52"/>
      <c r="U724" s="52"/>
      <c r="V724" s="52"/>
      <c r="W724" s="52"/>
      <c r="X724" s="52"/>
      <c r="Y724" s="52"/>
      <c r="Z724" s="52"/>
    </row>
    <row r="725">
      <c r="A725" s="52"/>
      <c r="B725" s="52"/>
      <c r="C725" s="52"/>
      <c r="D725" s="52"/>
      <c r="E725" s="52"/>
      <c r="F725" s="52"/>
      <c r="G725" s="52"/>
      <c r="H725" s="52"/>
      <c r="I725" s="52"/>
      <c r="J725" s="52"/>
      <c r="K725" s="52"/>
      <c r="L725" s="52"/>
      <c r="M725" s="52"/>
      <c r="N725" s="52"/>
      <c r="O725" s="52"/>
      <c r="P725" s="52"/>
      <c r="Q725" s="52"/>
      <c r="R725" s="52"/>
      <c r="S725" s="52"/>
      <c r="T725" s="52"/>
      <c r="U725" s="52"/>
      <c r="V725" s="52"/>
      <c r="W725" s="52"/>
      <c r="X725" s="52"/>
      <c r="Y725" s="52"/>
      <c r="Z725" s="52"/>
    </row>
    <row r="726">
      <c r="A726" s="52"/>
      <c r="B726" s="52"/>
      <c r="C726" s="52"/>
      <c r="D726" s="52"/>
      <c r="E726" s="52"/>
      <c r="F726" s="52"/>
      <c r="G726" s="52"/>
      <c r="H726" s="52"/>
      <c r="I726" s="52"/>
      <c r="J726" s="52"/>
      <c r="K726" s="52"/>
      <c r="L726" s="52"/>
      <c r="M726" s="52"/>
      <c r="N726" s="52"/>
      <c r="O726" s="52"/>
      <c r="P726" s="52"/>
      <c r="Q726" s="52"/>
      <c r="R726" s="52"/>
      <c r="S726" s="52"/>
      <c r="T726" s="52"/>
      <c r="U726" s="52"/>
      <c r="V726" s="52"/>
      <c r="W726" s="52"/>
      <c r="X726" s="52"/>
      <c r="Y726" s="52"/>
      <c r="Z726" s="52"/>
    </row>
    <row r="727">
      <c r="A727" s="52"/>
      <c r="B727" s="52"/>
      <c r="C727" s="52"/>
      <c r="D727" s="52"/>
      <c r="E727" s="52"/>
      <c r="F727" s="52"/>
      <c r="G727" s="52"/>
      <c r="H727" s="52"/>
      <c r="I727" s="52"/>
      <c r="J727" s="52"/>
      <c r="K727" s="52"/>
      <c r="L727" s="52"/>
      <c r="M727" s="52"/>
      <c r="N727" s="52"/>
      <c r="O727" s="52"/>
      <c r="P727" s="52"/>
      <c r="Q727" s="52"/>
      <c r="R727" s="52"/>
      <c r="S727" s="52"/>
      <c r="T727" s="52"/>
      <c r="U727" s="52"/>
      <c r="V727" s="52"/>
      <c r="W727" s="52"/>
      <c r="X727" s="52"/>
      <c r="Y727" s="52"/>
      <c r="Z727" s="52"/>
    </row>
    <row r="728">
      <c r="A728" s="52"/>
      <c r="B728" s="52"/>
      <c r="C728" s="52"/>
      <c r="D728" s="52"/>
      <c r="E728" s="52"/>
      <c r="F728" s="52"/>
      <c r="G728" s="52"/>
      <c r="H728" s="52"/>
      <c r="I728" s="52"/>
      <c r="J728" s="52"/>
      <c r="K728" s="52"/>
      <c r="L728" s="52"/>
      <c r="M728" s="52"/>
      <c r="N728" s="52"/>
      <c r="O728" s="52"/>
      <c r="P728" s="52"/>
      <c r="Q728" s="52"/>
      <c r="R728" s="52"/>
      <c r="S728" s="52"/>
      <c r="T728" s="52"/>
      <c r="U728" s="52"/>
      <c r="V728" s="52"/>
      <c r="W728" s="52"/>
      <c r="X728" s="52"/>
      <c r="Y728" s="52"/>
      <c r="Z728" s="52"/>
    </row>
    <row r="729">
      <c r="A729" s="52"/>
      <c r="B729" s="52"/>
      <c r="C729" s="52"/>
      <c r="D729" s="52"/>
      <c r="E729" s="52"/>
      <c r="F729" s="52"/>
      <c r="G729" s="52"/>
      <c r="H729" s="52"/>
      <c r="I729" s="52"/>
      <c r="J729" s="52"/>
      <c r="K729" s="52"/>
      <c r="L729" s="52"/>
      <c r="M729" s="52"/>
      <c r="N729" s="52"/>
      <c r="O729" s="52"/>
      <c r="P729" s="52"/>
      <c r="Q729" s="52"/>
      <c r="R729" s="52"/>
      <c r="S729" s="52"/>
      <c r="T729" s="52"/>
      <c r="U729" s="52"/>
      <c r="V729" s="52"/>
      <c r="W729" s="52"/>
      <c r="X729" s="52"/>
      <c r="Y729" s="52"/>
      <c r="Z729" s="52"/>
    </row>
    <row r="730">
      <c r="A730" s="52"/>
      <c r="B730" s="52"/>
      <c r="C730" s="52"/>
      <c r="D730" s="52"/>
      <c r="E730" s="52"/>
      <c r="F730" s="52"/>
      <c r="G730" s="52"/>
      <c r="H730" s="52"/>
      <c r="I730" s="52"/>
      <c r="J730" s="52"/>
      <c r="K730" s="52"/>
      <c r="L730" s="52"/>
      <c r="M730" s="52"/>
      <c r="N730" s="52"/>
      <c r="O730" s="52"/>
      <c r="P730" s="52"/>
      <c r="Q730" s="52"/>
      <c r="R730" s="52"/>
      <c r="S730" s="52"/>
      <c r="T730" s="52"/>
      <c r="U730" s="52"/>
      <c r="V730" s="52"/>
      <c r="W730" s="52"/>
      <c r="X730" s="52"/>
      <c r="Y730" s="52"/>
      <c r="Z730" s="52"/>
    </row>
    <row r="731">
      <c r="A731" s="52"/>
      <c r="B731" s="52"/>
      <c r="C731" s="52"/>
      <c r="D731" s="52"/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  <c r="Y731" s="52"/>
      <c r="Z731" s="52"/>
    </row>
    <row r="732">
      <c r="A732" s="52"/>
      <c r="B732" s="52"/>
      <c r="C732" s="52"/>
      <c r="D732" s="52"/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  <c r="Y732" s="52"/>
      <c r="Z732" s="52"/>
    </row>
    <row r="733">
      <c r="A733" s="52"/>
      <c r="B733" s="52"/>
      <c r="C733" s="52"/>
      <c r="D733" s="52"/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  <c r="Y733" s="52"/>
      <c r="Z733" s="52"/>
    </row>
    <row r="734">
      <c r="A734" s="52"/>
      <c r="B734" s="52"/>
      <c r="C734" s="52"/>
      <c r="D734" s="52"/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  <c r="Y734" s="52"/>
      <c r="Z734" s="52"/>
    </row>
    <row r="735">
      <c r="A735" s="52"/>
      <c r="B735" s="52"/>
      <c r="C735" s="52"/>
      <c r="D735" s="52"/>
      <c r="E735" s="52"/>
      <c r="F735" s="52"/>
      <c r="G735" s="52"/>
      <c r="H735" s="52"/>
      <c r="I735" s="52"/>
      <c r="J735" s="52"/>
      <c r="K735" s="52"/>
      <c r="L735" s="52"/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  <c r="Y735" s="52"/>
      <c r="Z735" s="52"/>
    </row>
    <row r="736">
      <c r="A736" s="52"/>
      <c r="B736" s="52"/>
      <c r="C736" s="52"/>
      <c r="D736" s="52"/>
      <c r="E736" s="52"/>
      <c r="F736" s="52"/>
      <c r="G736" s="52"/>
      <c r="H736" s="52"/>
      <c r="I736" s="52"/>
      <c r="J736" s="52"/>
      <c r="K736" s="52"/>
      <c r="L736" s="52"/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  <c r="X736" s="52"/>
      <c r="Y736" s="52"/>
      <c r="Z736" s="52"/>
    </row>
    <row r="737">
      <c r="A737" s="52"/>
      <c r="B737" s="52"/>
      <c r="C737" s="52"/>
      <c r="D737" s="52"/>
      <c r="E737" s="52"/>
      <c r="F737" s="52"/>
      <c r="G737" s="52"/>
      <c r="H737" s="52"/>
      <c r="I737" s="52"/>
      <c r="J737" s="52"/>
      <c r="K737" s="52"/>
      <c r="L737" s="52"/>
      <c r="M737" s="52"/>
      <c r="N737" s="52"/>
      <c r="O737" s="52"/>
      <c r="P737" s="52"/>
      <c r="Q737" s="52"/>
      <c r="R737" s="52"/>
      <c r="S737" s="52"/>
      <c r="T737" s="52"/>
      <c r="U737" s="52"/>
      <c r="V737" s="52"/>
      <c r="W737" s="52"/>
      <c r="X737" s="52"/>
      <c r="Y737" s="52"/>
      <c r="Z737" s="52"/>
    </row>
    <row r="738">
      <c r="A738" s="52"/>
      <c r="B738" s="52"/>
      <c r="C738" s="52"/>
      <c r="D738" s="52"/>
      <c r="E738" s="52"/>
      <c r="F738" s="52"/>
      <c r="G738" s="52"/>
      <c r="H738" s="52"/>
      <c r="I738" s="52"/>
      <c r="J738" s="52"/>
      <c r="K738" s="52"/>
      <c r="L738" s="52"/>
      <c r="M738" s="52"/>
      <c r="N738" s="52"/>
      <c r="O738" s="52"/>
      <c r="P738" s="52"/>
      <c r="Q738" s="52"/>
      <c r="R738" s="52"/>
      <c r="S738" s="52"/>
      <c r="T738" s="52"/>
      <c r="U738" s="52"/>
      <c r="V738" s="52"/>
      <c r="W738" s="52"/>
      <c r="X738" s="52"/>
      <c r="Y738" s="52"/>
      <c r="Z738" s="52"/>
    </row>
    <row r="739">
      <c r="A739" s="52"/>
      <c r="B739" s="52"/>
      <c r="C739" s="52"/>
      <c r="D739" s="52"/>
      <c r="E739" s="52"/>
      <c r="F739" s="52"/>
      <c r="G739" s="52"/>
      <c r="H739" s="52"/>
      <c r="I739" s="52"/>
      <c r="J739" s="52"/>
      <c r="K739" s="52"/>
      <c r="L739" s="52"/>
      <c r="M739" s="52"/>
      <c r="N739" s="52"/>
      <c r="O739" s="52"/>
      <c r="P739" s="52"/>
      <c r="Q739" s="52"/>
      <c r="R739" s="52"/>
      <c r="S739" s="52"/>
      <c r="T739" s="52"/>
      <c r="U739" s="52"/>
      <c r="V739" s="52"/>
      <c r="W739" s="52"/>
      <c r="X739" s="52"/>
      <c r="Y739" s="52"/>
      <c r="Z739" s="52"/>
    </row>
    <row r="740">
      <c r="A740" s="52"/>
      <c r="B740" s="52"/>
      <c r="C740" s="52"/>
      <c r="D740" s="52"/>
      <c r="E740" s="52"/>
      <c r="F740" s="52"/>
      <c r="G740" s="52"/>
      <c r="H740" s="52"/>
      <c r="I740" s="52"/>
      <c r="J740" s="52"/>
      <c r="K740" s="52"/>
      <c r="L740" s="52"/>
      <c r="M740" s="52"/>
      <c r="N740" s="52"/>
      <c r="O740" s="52"/>
      <c r="P740" s="52"/>
      <c r="Q740" s="52"/>
      <c r="R740" s="52"/>
      <c r="S740" s="52"/>
      <c r="T740" s="52"/>
      <c r="U740" s="52"/>
      <c r="V740" s="52"/>
      <c r="W740" s="52"/>
      <c r="X740" s="52"/>
      <c r="Y740" s="52"/>
      <c r="Z740" s="52"/>
    </row>
    <row r="741">
      <c r="A741" s="52"/>
      <c r="B741" s="52"/>
      <c r="C741" s="52"/>
      <c r="D741" s="52"/>
      <c r="E741" s="52"/>
      <c r="F741" s="52"/>
      <c r="G741" s="52"/>
      <c r="H741" s="52"/>
      <c r="I741" s="52"/>
      <c r="J741" s="52"/>
      <c r="K741" s="52"/>
      <c r="L741" s="52"/>
      <c r="M741" s="52"/>
      <c r="N741" s="52"/>
      <c r="O741" s="52"/>
      <c r="P741" s="52"/>
      <c r="Q741" s="52"/>
      <c r="R741" s="52"/>
      <c r="S741" s="52"/>
      <c r="T741" s="52"/>
      <c r="U741" s="52"/>
      <c r="V741" s="52"/>
      <c r="W741" s="52"/>
      <c r="X741" s="52"/>
      <c r="Y741" s="52"/>
      <c r="Z741" s="52"/>
    </row>
    <row r="742">
      <c r="A742" s="52"/>
      <c r="B742" s="52"/>
      <c r="C742" s="52"/>
      <c r="D742" s="52"/>
      <c r="E742" s="52"/>
      <c r="F742" s="52"/>
      <c r="G742" s="52"/>
      <c r="H742" s="52"/>
      <c r="I742" s="52"/>
      <c r="J742" s="52"/>
      <c r="K742" s="52"/>
      <c r="L742" s="52"/>
      <c r="M742" s="52"/>
      <c r="N742" s="52"/>
      <c r="O742" s="52"/>
      <c r="P742" s="52"/>
      <c r="Q742" s="52"/>
      <c r="R742" s="52"/>
      <c r="S742" s="52"/>
      <c r="T742" s="52"/>
      <c r="U742" s="52"/>
      <c r="V742" s="52"/>
      <c r="W742" s="52"/>
      <c r="X742" s="52"/>
      <c r="Y742" s="52"/>
      <c r="Z742" s="52"/>
    </row>
    <row r="743">
      <c r="A743" s="52"/>
      <c r="B743" s="52"/>
      <c r="C743" s="52"/>
      <c r="D743" s="52"/>
      <c r="E743" s="52"/>
      <c r="F743" s="52"/>
      <c r="G743" s="52"/>
      <c r="H743" s="52"/>
      <c r="I743" s="52"/>
      <c r="J743" s="52"/>
      <c r="K743" s="52"/>
      <c r="L743" s="52"/>
      <c r="M743" s="52"/>
      <c r="N743" s="52"/>
      <c r="O743" s="52"/>
      <c r="P743" s="52"/>
      <c r="Q743" s="52"/>
      <c r="R743" s="52"/>
      <c r="S743" s="52"/>
      <c r="T743" s="52"/>
      <c r="U743" s="52"/>
      <c r="V743" s="52"/>
      <c r="W743" s="52"/>
      <c r="X743" s="52"/>
      <c r="Y743" s="52"/>
      <c r="Z743" s="52"/>
    </row>
    <row r="744">
      <c r="A744" s="52"/>
      <c r="B744" s="52"/>
      <c r="C744" s="52"/>
      <c r="D744" s="52"/>
      <c r="E744" s="52"/>
      <c r="F744" s="52"/>
      <c r="G744" s="52"/>
      <c r="H744" s="52"/>
      <c r="I744" s="52"/>
      <c r="J744" s="52"/>
      <c r="K744" s="52"/>
      <c r="L744" s="52"/>
      <c r="M744" s="52"/>
      <c r="N744" s="52"/>
      <c r="O744" s="52"/>
      <c r="P744" s="52"/>
      <c r="Q744" s="52"/>
      <c r="R744" s="52"/>
      <c r="S744" s="52"/>
      <c r="T744" s="52"/>
      <c r="U744" s="52"/>
      <c r="V744" s="52"/>
      <c r="W744" s="52"/>
      <c r="X744" s="52"/>
      <c r="Y744" s="52"/>
      <c r="Z744" s="52"/>
    </row>
    <row r="745">
      <c r="A745" s="52"/>
      <c r="B745" s="52"/>
      <c r="C745" s="52"/>
      <c r="D745" s="52"/>
      <c r="E745" s="52"/>
      <c r="F745" s="52"/>
      <c r="G745" s="52"/>
      <c r="H745" s="52"/>
      <c r="I745" s="52"/>
      <c r="J745" s="52"/>
      <c r="K745" s="52"/>
      <c r="L745" s="52"/>
      <c r="M745" s="52"/>
      <c r="N745" s="52"/>
      <c r="O745" s="52"/>
      <c r="P745" s="52"/>
      <c r="Q745" s="52"/>
      <c r="R745" s="52"/>
      <c r="S745" s="52"/>
      <c r="T745" s="52"/>
      <c r="U745" s="52"/>
      <c r="V745" s="52"/>
      <c r="W745" s="52"/>
      <c r="X745" s="52"/>
      <c r="Y745" s="52"/>
      <c r="Z745" s="52"/>
    </row>
    <row r="746">
      <c r="A746" s="52"/>
      <c r="B746" s="52"/>
      <c r="C746" s="52"/>
      <c r="D746" s="52"/>
      <c r="E746" s="52"/>
      <c r="F746" s="52"/>
      <c r="G746" s="52"/>
      <c r="H746" s="52"/>
      <c r="I746" s="52"/>
      <c r="J746" s="52"/>
      <c r="K746" s="52"/>
      <c r="L746" s="52"/>
      <c r="M746" s="52"/>
      <c r="N746" s="52"/>
      <c r="O746" s="52"/>
      <c r="P746" s="52"/>
      <c r="Q746" s="52"/>
      <c r="R746" s="52"/>
      <c r="S746" s="52"/>
      <c r="T746" s="52"/>
      <c r="U746" s="52"/>
      <c r="V746" s="52"/>
      <c r="W746" s="52"/>
      <c r="X746" s="52"/>
      <c r="Y746" s="52"/>
      <c r="Z746" s="52"/>
    </row>
    <row r="747">
      <c r="A747" s="52"/>
      <c r="B747" s="52"/>
      <c r="C747" s="52"/>
      <c r="D747" s="52"/>
      <c r="E747" s="52"/>
      <c r="F747" s="52"/>
      <c r="G747" s="52"/>
      <c r="H747" s="52"/>
      <c r="I747" s="52"/>
      <c r="J747" s="52"/>
      <c r="K747" s="52"/>
      <c r="L747" s="52"/>
      <c r="M747" s="52"/>
      <c r="N747" s="52"/>
      <c r="O747" s="52"/>
      <c r="P747" s="52"/>
      <c r="Q747" s="52"/>
      <c r="R747" s="52"/>
      <c r="S747" s="52"/>
      <c r="T747" s="52"/>
      <c r="U747" s="52"/>
      <c r="V747" s="52"/>
      <c r="W747" s="52"/>
      <c r="X747" s="52"/>
      <c r="Y747" s="52"/>
      <c r="Z747" s="52"/>
    </row>
    <row r="748">
      <c r="A748" s="52"/>
      <c r="B748" s="52"/>
      <c r="C748" s="52"/>
      <c r="D748" s="52"/>
      <c r="E748" s="52"/>
      <c r="F748" s="52"/>
      <c r="G748" s="52"/>
      <c r="H748" s="52"/>
      <c r="I748" s="52"/>
      <c r="J748" s="52"/>
      <c r="K748" s="52"/>
      <c r="L748" s="52"/>
      <c r="M748" s="52"/>
      <c r="N748" s="52"/>
      <c r="O748" s="52"/>
      <c r="P748" s="52"/>
      <c r="Q748" s="52"/>
      <c r="R748" s="52"/>
      <c r="S748" s="52"/>
      <c r="T748" s="52"/>
      <c r="U748" s="52"/>
      <c r="V748" s="52"/>
      <c r="W748" s="52"/>
      <c r="X748" s="52"/>
      <c r="Y748" s="52"/>
      <c r="Z748" s="52"/>
    </row>
    <row r="749">
      <c r="A749" s="52"/>
      <c r="B749" s="52"/>
      <c r="C749" s="52"/>
      <c r="D749" s="52"/>
      <c r="E749" s="52"/>
      <c r="F749" s="52"/>
      <c r="G749" s="52"/>
      <c r="H749" s="52"/>
      <c r="I749" s="52"/>
      <c r="J749" s="52"/>
      <c r="K749" s="52"/>
      <c r="L749" s="52"/>
      <c r="M749" s="52"/>
      <c r="N749" s="52"/>
      <c r="O749" s="52"/>
      <c r="P749" s="52"/>
      <c r="Q749" s="52"/>
      <c r="R749" s="52"/>
      <c r="S749" s="52"/>
      <c r="T749" s="52"/>
      <c r="U749" s="52"/>
      <c r="V749" s="52"/>
      <c r="W749" s="52"/>
      <c r="X749" s="52"/>
      <c r="Y749" s="52"/>
      <c r="Z749" s="52"/>
    </row>
    <row r="750">
      <c r="A750" s="52"/>
      <c r="B750" s="52"/>
      <c r="C750" s="52"/>
      <c r="D750" s="52"/>
      <c r="E750" s="52"/>
      <c r="F750" s="52"/>
      <c r="G750" s="52"/>
      <c r="H750" s="52"/>
      <c r="I750" s="52"/>
      <c r="J750" s="52"/>
      <c r="K750" s="52"/>
      <c r="L750" s="52"/>
      <c r="M750" s="52"/>
      <c r="N750" s="52"/>
      <c r="O750" s="52"/>
      <c r="P750" s="52"/>
      <c r="Q750" s="52"/>
      <c r="R750" s="52"/>
      <c r="S750" s="52"/>
      <c r="T750" s="52"/>
      <c r="U750" s="52"/>
      <c r="V750" s="52"/>
      <c r="W750" s="52"/>
      <c r="X750" s="52"/>
      <c r="Y750" s="52"/>
      <c r="Z750" s="52"/>
    </row>
    <row r="751">
      <c r="A751" s="52"/>
      <c r="B751" s="52"/>
      <c r="C751" s="52"/>
      <c r="D751" s="52"/>
      <c r="E751" s="52"/>
      <c r="F751" s="52"/>
      <c r="G751" s="52"/>
      <c r="H751" s="52"/>
      <c r="I751" s="52"/>
      <c r="J751" s="52"/>
      <c r="K751" s="52"/>
      <c r="L751" s="52"/>
      <c r="M751" s="52"/>
      <c r="N751" s="52"/>
      <c r="O751" s="52"/>
      <c r="P751" s="52"/>
      <c r="Q751" s="52"/>
      <c r="R751" s="52"/>
      <c r="S751" s="52"/>
      <c r="T751" s="52"/>
      <c r="U751" s="52"/>
      <c r="V751" s="52"/>
      <c r="W751" s="52"/>
      <c r="X751" s="52"/>
      <c r="Y751" s="52"/>
      <c r="Z751" s="52"/>
    </row>
    <row r="752">
      <c r="A752" s="52"/>
      <c r="B752" s="52"/>
      <c r="C752" s="52"/>
      <c r="D752" s="52"/>
      <c r="E752" s="52"/>
      <c r="F752" s="52"/>
      <c r="G752" s="52"/>
      <c r="H752" s="52"/>
      <c r="I752" s="52"/>
      <c r="J752" s="52"/>
      <c r="K752" s="52"/>
      <c r="L752" s="52"/>
      <c r="M752" s="52"/>
      <c r="N752" s="52"/>
      <c r="O752" s="52"/>
      <c r="P752" s="52"/>
      <c r="Q752" s="52"/>
      <c r="R752" s="52"/>
      <c r="S752" s="52"/>
      <c r="T752" s="52"/>
      <c r="U752" s="52"/>
      <c r="V752" s="52"/>
      <c r="W752" s="52"/>
      <c r="X752" s="52"/>
      <c r="Y752" s="52"/>
      <c r="Z752" s="52"/>
    </row>
    <row r="753">
      <c r="A753" s="52"/>
      <c r="B753" s="52"/>
      <c r="C753" s="52"/>
      <c r="D753" s="52"/>
      <c r="E753" s="52"/>
      <c r="F753" s="52"/>
      <c r="G753" s="52"/>
      <c r="H753" s="52"/>
      <c r="I753" s="52"/>
      <c r="J753" s="52"/>
      <c r="K753" s="52"/>
      <c r="L753" s="52"/>
      <c r="M753" s="52"/>
      <c r="N753" s="52"/>
      <c r="O753" s="52"/>
      <c r="P753" s="52"/>
      <c r="Q753" s="52"/>
      <c r="R753" s="52"/>
      <c r="S753" s="52"/>
      <c r="T753" s="52"/>
      <c r="U753" s="52"/>
      <c r="V753" s="52"/>
      <c r="W753" s="52"/>
      <c r="X753" s="52"/>
      <c r="Y753" s="52"/>
      <c r="Z753" s="52"/>
    </row>
    <row r="754">
      <c r="A754" s="52"/>
      <c r="B754" s="52"/>
      <c r="C754" s="52"/>
      <c r="D754" s="52"/>
      <c r="E754" s="52"/>
      <c r="F754" s="52"/>
      <c r="G754" s="52"/>
      <c r="H754" s="52"/>
      <c r="I754" s="52"/>
      <c r="J754" s="52"/>
      <c r="K754" s="52"/>
      <c r="L754" s="52"/>
      <c r="M754" s="52"/>
      <c r="N754" s="52"/>
      <c r="O754" s="52"/>
      <c r="P754" s="52"/>
      <c r="Q754" s="52"/>
      <c r="R754" s="52"/>
      <c r="S754" s="52"/>
      <c r="T754" s="52"/>
      <c r="U754" s="52"/>
      <c r="V754" s="52"/>
      <c r="W754" s="52"/>
      <c r="X754" s="52"/>
      <c r="Y754" s="52"/>
      <c r="Z754" s="52"/>
    </row>
    <row r="755">
      <c r="A755" s="52"/>
      <c r="B755" s="52"/>
      <c r="C755" s="52"/>
      <c r="D755" s="52"/>
      <c r="E755" s="52"/>
      <c r="F755" s="52"/>
      <c r="G755" s="52"/>
      <c r="H755" s="52"/>
      <c r="I755" s="52"/>
      <c r="J755" s="52"/>
      <c r="K755" s="52"/>
      <c r="L755" s="52"/>
      <c r="M755" s="52"/>
      <c r="N755" s="52"/>
      <c r="O755" s="52"/>
      <c r="P755" s="52"/>
      <c r="Q755" s="52"/>
      <c r="R755" s="52"/>
      <c r="S755" s="52"/>
      <c r="T755" s="52"/>
      <c r="U755" s="52"/>
      <c r="V755" s="52"/>
      <c r="W755" s="52"/>
      <c r="X755" s="52"/>
      <c r="Y755" s="52"/>
      <c r="Z755" s="52"/>
    </row>
    <row r="756">
      <c r="A756" s="52"/>
      <c r="B756" s="52"/>
      <c r="C756" s="52"/>
      <c r="D756" s="52"/>
      <c r="E756" s="52"/>
      <c r="F756" s="52"/>
      <c r="G756" s="52"/>
      <c r="H756" s="52"/>
      <c r="I756" s="52"/>
      <c r="J756" s="52"/>
      <c r="K756" s="52"/>
      <c r="L756" s="52"/>
      <c r="M756" s="52"/>
      <c r="N756" s="52"/>
      <c r="O756" s="52"/>
      <c r="P756" s="52"/>
      <c r="Q756" s="52"/>
      <c r="R756" s="52"/>
      <c r="S756" s="52"/>
      <c r="T756" s="52"/>
      <c r="U756" s="52"/>
      <c r="V756" s="52"/>
      <c r="W756" s="52"/>
      <c r="X756" s="52"/>
      <c r="Y756" s="52"/>
      <c r="Z756" s="52"/>
    </row>
    <row r="757">
      <c r="A757" s="52"/>
      <c r="B757" s="52"/>
      <c r="C757" s="52"/>
      <c r="D757" s="52"/>
      <c r="E757" s="52"/>
      <c r="F757" s="52"/>
      <c r="G757" s="52"/>
      <c r="H757" s="52"/>
      <c r="I757" s="52"/>
      <c r="J757" s="52"/>
      <c r="K757" s="52"/>
      <c r="L757" s="52"/>
      <c r="M757" s="52"/>
      <c r="N757" s="52"/>
      <c r="O757" s="52"/>
      <c r="P757" s="52"/>
      <c r="Q757" s="52"/>
      <c r="R757" s="52"/>
      <c r="S757" s="52"/>
      <c r="T757" s="52"/>
      <c r="U757" s="52"/>
      <c r="V757" s="52"/>
      <c r="W757" s="52"/>
      <c r="X757" s="52"/>
      <c r="Y757" s="52"/>
      <c r="Z757" s="52"/>
    </row>
    <row r="758">
      <c r="A758" s="52"/>
      <c r="B758" s="52"/>
      <c r="C758" s="52"/>
      <c r="D758" s="52"/>
      <c r="E758" s="52"/>
      <c r="F758" s="52"/>
      <c r="G758" s="52"/>
      <c r="H758" s="52"/>
      <c r="I758" s="52"/>
      <c r="J758" s="52"/>
      <c r="K758" s="52"/>
      <c r="L758" s="52"/>
      <c r="M758" s="52"/>
      <c r="N758" s="52"/>
      <c r="O758" s="52"/>
      <c r="P758" s="52"/>
      <c r="Q758" s="52"/>
      <c r="R758" s="52"/>
      <c r="S758" s="52"/>
      <c r="T758" s="52"/>
      <c r="U758" s="52"/>
      <c r="V758" s="52"/>
      <c r="W758" s="52"/>
      <c r="X758" s="52"/>
      <c r="Y758" s="52"/>
      <c r="Z758" s="52"/>
    </row>
    <row r="759">
      <c r="A759" s="52"/>
      <c r="B759" s="52"/>
      <c r="C759" s="52"/>
      <c r="D759" s="52"/>
      <c r="E759" s="52"/>
      <c r="F759" s="52"/>
      <c r="G759" s="52"/>
      <c r="H759" s="52"/>
      <c r="I759" s="52"/>
      <c r="J759" s="52"/>
      <c r="K759" s="52"/>
      <c r="L759" s="52"/>
      <c r="M759" s="52"/>
      <c r="N759" s="52"/>
      <c r="O759" s="52"/>
      <c r="P759" s="52"/>
      <c r="Q759" s="52"/>
      <c r="R759" s="52"/>
      <c r="S759" s="52"/>
      <c r="T759" s="52"/>
      <c r="U759" s="52"/>
      <c r="V759" s="52"/>
      <c r="W759" s="52"/>
      <c r="X759" s="52"/>
      <c r="Y759" s="52"/>
      <c r="Z759" s="52"/>
    </row>
    <row r="760">
      <c r="A760" s="52"/>
      <c r="B760" s="52"/>
      <c r="C760" s="52"/>
      <c r="D760" s="52"/>
      <c r="E760" s="52"/>
      <c r="F760" s="52"/>
      <c r="G760" s="52"/>
      <c r="H760" s="52"/>
      <c r="I760" s="52"/>
      <c r="J760" s="52"/>
      <c r="K760" s="52"/>
      <c r="L760" s="52"/>
      <c r="M760" s="52"/>
      <c r="N760" s="52"/>
      <c r="O760" s="52"/>
      <c r="P760" s="52"/>
      <c r="Q760" s="52"/>
      <c r="R760" s="52"/>
      <c r="S760" s="52"/>
      <c r="T760" s="52"/>
      <c r="U760" s="52"/>
      <c r="V760" s="52"/>
      <c r="W760" s="52"/>
      <c r="X760" s="52"/>
      <c r="Y760" s="52"/>
      <c r="Z760" s="52"/>
    </row>
    <row r="761">
      <c r="A761" s="52"/>
      <c r="B761" s="52"/>
      <c r="C761" s="52"/>
      <c r="D761" s="52"/>
      <c r="E761" s="52"/>
      <c r="F761" s="52"/>
      <c r="G761" s="52"/>
      <c r="H761" s="52"/>
      <c r="I761" s="52"/>
      <c r="J761" s="52"/>
      <c r="K761" s="52"/>
      <c r="L761" s="52"/>
      <c r="M761" s="52"/>
      <c r="N761" s="52"/>
      <c r="O761" s="52"/>
      <c r="P761" s="52"/>
      <c r="Q761" s="52"/>
      <c r="R761" s="52"/>
      <c r="S761" s="52"/>
      <c r="T761" s="52"/>
      <c r="U761" s="52"/>
      <c r="V761" s="52"/>
      <c r="W761" s="52"/>
      <c r="X761" s="52"/>
      <c r="Y761" s="52"/>
      <c r="Z761" s="52"/>
    </row>
    <row r="762">
      <c r="A762" s="52"/>
      <c r="B762" s="52"/>
      <c r="C762" s="52"/>
      <c r="D762" s="52"/>
      <c r="E762" s="52"/>
      <c r="F762" s="52"/>
      <c r="G762" s="52"/>
      <c r="H762" s="52"/>
      <c r="I762" s="52"/>
      <c r="J762" s="52"/>
      <c r="K762" s="52"/>
      <c r="L762" s="52"/>
      <c r="M762" s="52"/>
      <c r="N762" s="52"/>
      <c r="O762" s="52"/>
      <c r="P762" s="52"/>
      <c r="Q762" s="52"/>
      <c r="R762" s="52"/>
      <c r="S762" s="52"/>
      <c r="T762" s="52"/>
      <c r="U762" s="52"/>
      <c r="V762" s="52"/>
      <c r="W762" s="52"/>
      <c r="X762" s="52"/>
      <c r="Y762" s="52"/>
      <c r="Z762" s="52"/>
    </row>
    <row r="763">
      <c r="A763" s="52"/>
      <c r="B763" s="52"/>
      <c r="C763" s="52"/>
      <c r="D763" s="52"/>
      <c r="E763" s="52"/>
      <c r="F763" s="52"/>
      <c r="G763" s="52"/>
      <c r="H763" s="52"/>
      <c r="I763" s="52"/>
      <c r="J763" s="52"/>
      <c r="K763" s="52"/>
      <c r="L763" s="52"/>
      <c r="M763" s="52"/>
      <c r="N763" s="52"/>
      <c r="O763" s="52"/>
      <c r="P763" s="52"/>
      <c r="Q763" s="52"/>
      <c r="R763" s="52"/>
      <c r="S763" s="52"/>
      <c r="T763" s="52"/>
      <c r="U763" s="52"/>
      <c r="V763" s="52"/>
      <c r="W763" s="52"/>
      <c r="X763" s="52"/>
      <c r="Y763" s="52"/>
      <c r="Z763" s="52"/>
    </row>
    <row r="764">
      <c r="A764" s="52"/>
      <c r="B764" s="52"/>
      <c r="C764" s="52"/>
      <c r="D764" s="52"/>
      <c r="E764" s="52"/>
      <c r="F764" s="52"/>
      <c r="G764" s="52"/>
      <c r="H764" s="52"/>
      <c r="I764" s="52"/>
      <c r="J764" s="52"/>
      <c r="K764" s="52"/>
      <c r="L764" s="52"/>
      <c r="M764" s="52"/>
      <c r="N764" s="52"/>
      <c r="O764" s="52"/>
      <c r="P764" s="52"/>
      <c r="Q764" s="52"/>
      <c r="R764" s="52"/>
      <c r="S764" s="52"/>
      <c r="T764" s="52"/>
      <c r="U764" s="52"/>
      <c r="V764" s="52"/>
      <c r="W764" s="52"/>
      <c r="X764" s="52"/>
      <c r="Y764" s="52"/>
      <c r="Z764" s="52"/>
    </row>
    <row r="765">
      <c r="A765" s="52"/>
      <c r="B765" s="52"/>
      <c r="C765" s="52"/>
      <c r="D765" s="52"/>
      <c r="E765" s="52"/>
      <c r="F765" s="52"/>
      <c r="G765" s="52"/>
      <c r="H765" s="52"/>
      <c r="I765" s="52"/>
      <c r="J765" s="52"/>
      <c r="K765" s="52"/>
      <c r="L765" s="52"/>
      <c r="M765" s="52"/>
      <c r="N765" s="52"/>
      <c r="O765" s="52"/>
      <c r="P765" s="52"/>
      <c r="Q765" s="52"/>
      <c r="R765" s="52"/>
      <c r="S765" s="52"/>
      <c r="T765" s="52"/>
      <c r="U765" s="52"/>
      <c r="V765" s="52"/>
      <c r="W765" s="52"/>
      <c r="X765" s="52"/>
      <c r="Y765" s="52"/>
      <c r="Z765" s="52"/>
    </row>
    <row r="766">
      <c r="A766" s="52"/>
      <c r="B766" s="52"/>
      <c r="C766" s="52"/>
      <c r="D766" s="52"/>
      <c r="E766" s="52"/>
      <c r="F766" s="52"/>
      <c r="G766" s="52"/>
      <c r="H766" s="52"/>
      <c r="I766" s="52"/>
      <c r="J766" s="52"/>
      <c r="K766" s="52"/>
      <c r="L766" s="52"/>
      <c r="M766" s="52"/>
      <c r="N766" s="52"/>
      <c r="O766" s="52"/>
      <c r="P766" s="52"/>
      <c r="Q766" s="52"/>
      <c r="R766" s="52"/>
      <c r="S766" s="52"/>
      <c r="T766" s="52"/>
      <c r="U766" s="52"/>
      <c r="V766" s="52"/>
      <c r="W766" s="52"/>
      <c r="X766" s="52"/>
      <c r="Y766" s="52"/>
      <c r="Z766" s="52"/>
    </row>
    <row r="767">
      <c r="A767" s="52"/>
      <c r="B767" s="52"/>
      <c r="C767" s="52"/>
      <c r="D767" s="52"/>
      <c r="E767" s="52"/>
      <c r="F767" s="52"/>
      <c r="G767" s="52"/>
      <c r="H767" s="52"/>
      <c r="I767" s="52"/>
      <c r="J767" s="52"/>
      <c r="K767" s="52"/>
      <c r="L767" s="52"/>
      <c r="M767" s="52"/>
      <c r="N767" s="52"/>
      <c r="O767" s="52"/>
      <c r="P767" s="52"/>
      <c r="Q767" s="52"/>
      <c r="R767" s="52"/>
      <c r="S767" s="52"/>
      <c r="T767" s="52"/>
      <c r="U767" s="52"/>
      <c r="V767" s="52"/>
      <c r="W767" s="52"/>
      <c r="X767" s="52"/>
      <c r="Y767" s="52"/>
      <c r="Z767" s="52"/>
    </row>
    <row r="768">
      <c r="A768" s="52"/>
      <c r="B768" s="52"/>
      <c r="C768" s="52"/>
      <c r="D768" s="52"/>
      <c r="E768" s="52"/>
      <c r="F768" s="52"/>
      <c r="G768" s="52"/>
      <c r="H768" s="52"/>
      <c r="I768" s="52"/>
      <c r="J768" s="52"/>
      <c r="K768" s="52"/>
      <c r="L768" s="52"/>
      <c r="M768" s="52"/>
      <c r="N768" s="52"/>
      <c r="O768" s="52"/>
      <c r="P768" s="52"/>
      <c r="Q768" s="52"/>
      <c r="R768" s="52"/>
      <c r="S768" s="52"/>
      <c r="T768" s="52"/>
      <c r="U768" s="52"/>
      <c r="V768" s="52"/>
      <c r="W768" s="52"/>
      <c r="X768" s="52"/>
      <c r="Y768" s="52"/>
      <c r="Z768" s="52"/>
    </row>
    <row r="769">
      <c r="A769" s="52"/>
      <c r="B769" s="52"/>
      <c r="C769" s="52"/>
      <c r="D769" s="52"/>
      <c r="E769" s="52"/>
      <c r="F769" s="52"/>
      <c r="G769" s="52"/>
      <c r="H769" s="52"/>
      <c r="I769" s="52"/>
      <c r="J769" s="52"/>
      <c r="K769" s="52"/>
      <c r="L769" s="52"/>
      <c r="M769" s="52"/>
      <c r="N769" s="52"/>
      <c r="O769" s="52"/>
      <c r="P769" s="52"/>
      <c r="Q769" s="52"/>
      <c r="R769" s="52"/>
      <c r="S769" s="52"/>
      <c r="T769" s="52"/>
      <c r="U769" s="52"/>
      <c r="V769" s="52"/>
      <c r="W769" s="52"/>
      <c r="X769" s="52"/>
      <c r="Y769" s="52"/>
      <c r="Z769" s="52"/>
    </row>
    <row r="770">
      <c r="A770" s="52"/>
      <c r="B770" s="52"/>
      <c r="C770" s="52"/>
      <c r="D770" s="52"/>
      <c r="E770" s="52"/>
      <c r="F770" s="52"/>
      <c r="G770" s="52"/>
      <c r="H770" s="52"/>
      <c r="I770" s="52"/>
      <c r="J770" s="52"/>
      <c r="K770" s="52"/>
      <c r="L770" s="52"/>
      <c r="M770" s="52"/>
      <c r="N770" s="52"/>
      <c r="O770" s="52"/>
      <c r="P770" s="52"/>
      <c r="Q770" s="52"/>
      <c r="R770" s="52"/>
      <c r="S770" s="52"/>
      <c r="T770" s="52"/>
      <c r="U770" s="52"/>
      <c r="V770" s="52"/>
      <c r="W770" s="52"/>
      <c r="X770" s="52"/>
      <c r="Y770" s="52"/>
      <c r="Z770" s="52"/>
    </row>
    <row r="771">
      <c r="A771" s="52"/>
      <c r="B771" s="52"/>
      <c r="C771" s="52"/>
      <c r="D771" s="52"/>
      <c r="E771" s="52"/>
      <c r="F771" s="52"/>
      <c r="G771" s="52"/>
      <c r="H771" s="52"/>
      <c r="I771" s="52"/>
      <c r="J771" s="52"/>
      <c r="K771" s="52"/>
      <c r="L771" s="52"/>
      <c r="M771" s="52"/>
      <c r="N771" s="52"/>
      <c r="O771" s="52"/>
      <c r="P771" s="52"/>
      <c r="Q771" s="52"/>
      <c r="R771" s="52"/>
      <c r="S771" s="52"/>
      <c r="T771" s="52"/>
      <c r="U771" s="52"/>
      <c r="V771" s="52"/>
      <c r="W771" s="52"/>
      <c r="X771" s="52"/>
      <c r="Y771" s="52"/>
      <c r="Z771" s="52"/>
    </row>
    <row r="772">
      <c r="A772" s="52"/>
      <c r="B772" s="52"/>
      <c r="C772" s="52"/>
      <c r="D772" s="52"/>
      <c r="E772" s="52"/>
      <c r="F772" s="52"/>
      <c r="G772" s="52"/>
      <c r="H772" s="52"/>
      <c r="I772" s="52"/>
      <c r="J772" s="52"/>
      <c r="K772" s="52"/>
      <c r="L772" s="52"/>
      <c r="M772" s="52"/>
      <c r="N772" s="52"/>
      <c r="O772" s="52"/>
      <c r="P772" s="52"/>
      <c r="Q772" s="52"/>
      <c r="R772" s="52"/>
      <c r="S772" s="52"/>
      <c r="T772" s="52"/>
      <c r="U772" s="52"/>
      <c r="V772" s="52"/>
      <c r="W772" s="52"/>
      <c r="X772" s="52"/>
      <c r="Y772" s="52"/>
      <c r="Z772" s="52"/>
    </row>
    <row r="773">
      <c r="A773" s="52"/>
      <c r="B773" s="52"/>
      <c r="C773" s="52"/>
      <c r="D773" s="52"/>
      <c r="E773" s="52"/>
      <c r="F773" s="52"/>
      <c r="G773" s="52"/>
      <c r="H773" s="52"/>
      <c r="I773" s="52"/>
      <c r="J773" s="52"/>
      <c r="K773" s="52"/>
      <c r="L773" s="52"/>
      <c r="M773" s="52"/>
      <c r="N773" s="52"/>
      <c r="O773" s="52"/>
      <c r="P773" s="52"/>
      <c r="Q773" s="52"/>
      <c r="R773" s="52"/>
      <c r="S773" s="52"/>
      <c r="T773" s="52"/>
      <c r="U773" s="52"/>
      <c r="V773" s="52"/>
      <c r="W773" s="52"/>
      <c r="X773" s="52"/>
      <c r="Y773" s="52"/>
      <c r="Z773" s="52"/>
    </row>
    <row r="774">
      <c r="A774" s="52"/>
      <c r="B774" s="52"/>
      <c r="C774" s="52"/>
      <c r="D774" s="52"/>
      <c r="E774" s="52"/>
      <c r="F774" s="52"/>
      <c r="G774" s="52"/>
      <c r="H774" s="52"/>
      <c r="I774" s="52"/>
      <c r="J774" s="52"/>
      <c r="K774" s="52"/>
      <c r="L774" s="52"/>
      <c r="M774" s="52"/>
      <c r="N774" s="52"/>
      <c r="O774" s="52"/>
      <c r="P774" s="52"/>
      <c r="Q774" s="52"/>
      <c r="R774" s="52"/>
      <c r="S774" s="52"/>
      <c r="T774" s="52"/>
      <c r="U774" s="52"/>
      <c r="V774" s="52"/>
      <c r="W774" s="52"/>
      <c r="X774" s="52"/>
      <c r="Y774" s="52"/>
      <c r="Z774" s="52"/>
    </row>
    <row r="775">
      <c r="A775" s="52"/>
      <c r="B775" s="52"/>
      <c r="C775" s="52"/>
      <c r="D775" s="52"/>
      <c r="E775" s="52"/>
      <c r="F775" s="52"/>
      <c r="G775" s="52"/>
      <c r="H775" s="52"/>
      <c r="I775" s="52"/>
      <c r="J775" s="52"/>
      <c r="K775" s="52"/>
      <c r="L775" s="52"/>
      <c r="M775" s="52"/>
      <c r="N775" s="52"/>
      <c r="O775" s="52"/>
      <c r="P775" s="52"/>
      <c r="Q775" s="52"/>
      <c r="R775" s="52"/>
      <c r="S775" s="52"/>
      <c r="T775" s="52"/>
      <c r="U775" s="52"/>
      <c r="V775" s="52"/>
      <c r="W775" s="52"/>
      <c r="X775" s="52"/>
      <c r="Y775" s="52"/>
      <c r="Z775" s="52"/>
    </row>
    <row r="776">
      <c r="A776" s="52"/>
      <c r="B776" s="52"/>
      <c r="C776" s="52"/>
      <c r="D776" s="52"/>
      <c r="E776" s="52"/>
      <c r="F776" s="52"/>
      <c r="G776" s="52"/>
      <c r="H776" s="52"/>
      <c r="I776" s="52"/>
      <c r="J776" s="52"/>
      <c r="K776" s="52"/>
      <c r="L776" s="52"/>
      <c r="M776" s="52"/>
      <c r="N776" s="52"/>
      <c r="O776" s="52"/>
      <c r="P776" s="52"/>
      <c r="Q776" s="52"/>
      <c r="R776" s="52"/>
      <c r="S776" s="52"/>
      <c r="T776" s="52"/>
      <c r="U776" s="52"/>
      <c r="V776" s="52"/>
      <c r="W776" s="52"/>
      <c r="X776" s="52"/>
      <c r="Y776" s="52"/>
      <c r="Z776" s="52"/>
    </row>
    <row r="777">
      <c r="A777" s="52"/>
      <c r="B777" s="52"/>
      <c r="C777" s="52"/>
      <c r="D777" s="52"/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  <c r="X777" s="52"/>
      <c r="Y777" s="52"/>
      <c r="Z777" s="52"/>
    </row>
    <row r="778">
      <c r="A778" s="52"/>
      <c r="B778" s="52"/>
      <c r="C778" s="52"/>
      <c r="D778" s="52"/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  <c r="X778" s="52"/>
      <c r="Y778" s="52"/>
      <c r="Z778" s="52"/>
    </row>
    <row r="779">
      <c r="A779" s="52"/>
      <c r="B779" s="52"/>
      <c r="C779" s="52"/>
      <c r="D779" s="52"/>
      <c r="E779" s="52"/>
      <c r="F779" s="52"/>
      <c r="G779" s="52"/>
      <c r="H779" s="52"/>
      <c r="I779" s="52"/>
      <c r="J779" s="52"/>
      <c r="K779" s="52"/>
      <c r="L779" s="52"/>
      <c r="M779" s="52"/>
      <c r="N779" s="52"/>
      <c r="O779" s="52"/>
      <c r="P779" s="52"/>
      <c r="Q779" s="52"/>
      <c r="R779" s="52"/>
      <c r="S779" s="52"/>
      <c r="T779" s="52"/>
      <c r="U779" s="52"/>
      <c r="V779" s="52"/>
      <c r="W779" s="52"/>
      <c r="X779" s="52"/>
      <c r="Y779" s="52"/>
      <c r="Z779" s="52"/>
    </row>
    <row r="780">
      <c r="A780" s="52"/>
      <c r="B780" s="52"/>
      <c r="C780" s="52"/>
      <c r="D780" s="52"/>
      <c r="E780" s="52"/>
      <c r="F780" s="52"/>
      <c r="G780" s="52"/>
      <c r="H780" s="52"/>
      <c r="I780" s="52"/>
      <c r="J780" s="52"/>
      <c r="K780" s="52"/>
      <c r="L780" s="52"/>
      <c r="M780" s="52"/>
      <c r="N780" s="52"/>
      <c r="O780" s="52"/>
      <c r="P780" s="52"/>
      <c r="Q780" s="52"/>
      <c r="R780" s="52"/>
      <c r="S780" s="52"/>
      <c r="T780" s="52"/>
      <c r="U780" s="52"/>
      <c r="V780" s="52"/>
      <c r="W780" s="52"/>
      <c r="X780" s="52"/>
      <c r="Y780" s="52"/>
      <c r="Z780" s="52"/>
    </row>
    <row r="781">
      <c r="A781" s="52"/>
      <c r="B781" s="52"/>
      <c r="C781" s="52"/>
      <c r="D781" s="52"/>
      <c r="E781" s="52"/>
      <c r="F781" s="52"/>
      <c r="G781" s="52"/>
      <c r="H781" s="52"/>
      <c r="I781" s="52"/>
      <c r="J781" s="52"/>
      <c r="K781" s="52"/>
      <c r="L781" s="52"/>
      <c r="M781" s="52"/>
      <c r="N781" s="52"/>
      <c r="O781" s="52"/>
      <c r="P781" s="52"/>
      <c r="Q781" s="52"/>
      <c r="R781" s="52"/>
      <c r="S781" s="52"/>
      <c r="T781" s="52"/>
      <c r="U781" s="52"/>
      <c r="V781" s="52"/>
      <c r="W781" s="52"/>
      <c r="X781" s="52"/>
      <c r="Y781" s="52"/>
      <c r="Z781" s="52"/>
    </row>
    <row r="782">
      <c r="A782" s="52"/>
      <c r="B782" s="52"/>
      <c r="C782" s="52"/>
      <c r="D782" s="52"/>
      <c r="E782" s="52"/>
      <c r="F782" s="52"/>
      <c r="G782" s="52"/>
      <c r="H782" s="52"/>
      <c r="I782" s="52"/>
      <c r="J782" s="52"/>
      <c r="K782" s="52"/>
      <c r="L782" s="52"/>
      <c r="M782" s="52"/>
      <c r="N782" s="52"/>
      <c r="O782" s="52"/>
      <c r="P782" s="52"/>
      <c r="Q782" s="52"/>
      <c r="R782" s="52"/>
      <c r="S782" s="52"/>
      <c r="T782" s="52"/>
      <c r="U782" s="52"/>
      <c r="V782" s="52"/>
      <c r="W782" s="52"/>
      <c r="X782" s="52"/>
      <c r="Y782" s="52"/>
      <c r="Z782" s="52"/>
    </row>
    <row r="783">
      <c r="A783" s="52"/>
      <c r="B783" s="52"/>
      <c r="C783" s="52"/>
      <c r="D783" s="52"/>
      <c r="E783" s="52"/>
      <c r="F783" s="52"/>
      <c r="G783" s="52"/>
      <c r="H783" s="52"/>
      <c r="I783" s="52"/>
      <c r="J783" s="52"/>
      <c r="K783" s="52"/>
      <c r="L783" s="52"/>
      <c r="M783" s="52"/>
      <c r="N783" s="52"/>
      <c r="O783" s="52"/>
      <c r="P783" s="52"/>
      <c r="Q783" s="52"/>
      <c r="R783" s="52"/>
      <c r="S783" s="52"/>
      <c r="T783" s="52"/>
      <c r="U783" s="52"/>
      <c r="V783" s="52"/>
      <c r="W783" s="52"/>
      <c r="X783" s="52"/>
      <c r="Y783" s="52"/>
      <c r="Z783" s="52"/>
    </row>
    <row r="784">
      <c r="A784" s="52"/>
      <c r="B784" s="52"/>
      <c r="C784" s="52"/>
      <c r="D784" s="52"/>
      <c r="E784" s="52"/>
      <c r="F784" s="52"/>
      <c r="G784" s="52"/>
      <c r="H784" s="52"/>
      <c r="I784" s="52"/>
      <c r="J784" s="52"/>
      <c r="K784" s="52"/>
      <c r="L784" s="52"/>
      <c r="M784" s="52"/>
      <c r="N784" s="52"/>
      <c r="O784" s="52"/>
      <c r="P784" s="52"/>
      <c r="Q784" s="52"/>
      <c r="R784" s="52"/>
      <c r="S784" s="52"/>
      <c r="T784" s="52"/>
      <c r="U784" s="52"/>
      <c r="V784" s="52"/>
      <c r="W784" s="52"/>
      <c r="X784" s="52"/>
      <c r="Y784" s="52"/>
      <c r="Z784" s="52"/>
    </row>
    <row r="785">
      <c r="A785" s="52"/>
      <c r="B785" s="52"/>
      <c r="C785" s="52"/>
      <c r="D785" s="52"/>
      <c r="E785" s="52"/>
      <c r="F785" s="52"/>
      <c r="G785" s="52"/>
      <c r="H785" s="52"/>
      <c r="I785" s="52"/>
      <c r="J785" s="52"/>
      <c r="K785" s="52"/>
      <c r="L785" s="52"/>
      <c r="M785" s="52"/>
      <c r="N785" s="52"/>
      <c r="O785" s="52"/>
      <c r="P785" s="52"/>
      <c r="Q785" s="52"/>
      <c r="R785" s="52"/>
      <c r="S785" s="52"/>
      <c r="T785" s="52"/>
      <c r="U785" s="52"/>
      <c r="V785" s="52"/>
      <c r="W785" s="52"/>
      <c r="X785" s="52"/>
      <c r="Y785" s="52"/>
      <c r="Z785" s="52"/>
    </row>
    <row r="786">
      <c r="A786" s="52"/>
      <c r="B786" s="52"/>
      <c r="C786" s="52"/>
      <c r="D786" s="52"/>
      <c r="E786" s="52"/>
      <c r="F786" s="52"/>
      <c r="G786" s="52"/>
      <c r="H786" s="52"/>
      <c r="I786" s="52"/>
      <c r="J786" s="52"/>
      <c r="K786" s="52"/>
      <c r="L786" s="52"/>
      <c r="M786" s="52"/>
      <c r="N786" s="52"/>
      <c r="O786" s="52"/>
      <c r="P786" s="52"/>
      <c r="Q786" s="52"/>
      <c r="R786" s="52"/>
      <c r="S786" s="52"/>
      <c r="T786" s="52"/>
      <c r="U786" s="52"/>
      <c r="V786" s="52"/>
      <c r="W786" s="52"/>
      <c r="X786" s="52"/>
      <c r="Y786" s="52"/>
      <c r="Z786" s="52"/>
    </row>
    <row r="787">
      <c r="A787" s="52"/>
      <c r="B787" s="52"/>
      <c r="C787" s="52"/>
      <c r="D787" s="52"/>
      <c r="E787" s="52"/>
      <c r="F787" s="52"/>
      <c r="G787" s="52"/>
      <c r="H787" s="52"/>
      <c r="I787" s="52"/>
      <c r="J787" s="52"/>
      <c r="K787" s="52"/>
      <c r="L787" s="52"/>
      <c r="M787" s="52"/>
      <c r="N787" s="52"/>
      <c r="O787" s="52"/>
      <c r="P787" s="52"/>
      <c r="Q787" s="52"/>
      <c r="R787" s="52"/>
      <c r="S787" s="52"/>
      <c r="T787" s="52"/>
      <c r="U787" s="52"/>
      <c r="V787" s="52"/>
      <c r="W787" s="52"/>
      <c r="X787" s="52"/>
      <c r="Y787" s="52"/>
      <c r="Z787" s="52"/>
    </row>
    <row r="788">
      <c r="A788" s="52"/>
      <c r="B788" s="52"/>
      <c r="C788" s="52"/>
      <c r="D788" s="52"/>
      <c r="E788" s="52"/>
      <c r="F788" s="52"/>
      <c r="G788" s="52"/>
      <c r="H788" s="52"/>
      <c r="I788" s="52"/>
      <c r="J788" s="52"/>
      <c r="K788" s="52"/>
      <c r="L788" s="52"/>
      <c r="M788" s="52"/>
      <c r="N788" s="52"/>
      <c r="O788" s="52"/>
      <c r="P788" s="52"/>
      <c r="Q788" s="52"/>
      <c r="R788" s="52"/>
      <c r="S788" s="52"/>
      <c r="T788" s="52"/>
      <c r="U788" s="52"/>
      <c r="V788" s="52"/>
      <c r="W788" s="52"/>
      <c r="X788" s="52"/>
      <c r="Y788" s="52"/>
      <c r="Z788" s="52"/>
    </row>
    <row r="789">
      <c r="A789" s="52"/>
      <c r="B789" s="52"/>
      <c r="C789" s="52"/>
      <c r="D789" s="52"/>
      <c r="E789" s="52"/>
      <c r="F789" s="52"/>
      <c r="G789" s="52"/>
      <c r="H789" s="52"/>
      <c r="I789" s="52"/>
      <c r="J789" s="52"/>
      <c r="K789" s="52"/>
      <c r="L789" s="52"/>
      <c r="M789" s="52"/>
      <c r="N789" s="52"/>
      <c r="O789" s="52"/>
      <c r="P789" s="52"/>
      <c r="Q789" s="52"/>
      <c r="R789" s="52"/>
      <c r="S789" s="52"/>
      <c r="T789" s="52"/>
      <c r="U789" s="52"/>
      <c r="V789" s="52"/>
      <c r="W789" s="52"/>
      <c r="X789" s="52"/>
      <c r="Y789" s="52"/>
      <c r="Z789" s="52"/>
    </row>
    <row r="790">
      <c r="A790" s="52"/>
      <c r="B790" s="52"/>
      <c r="C790" s="52"/>
      <c r="D790" s="52"/>
      <c r="E790" s="52"/>
      <c r="F790" s="52"/>
      <c r="G790" s="52"/>
      <c r="H790" s="52"/>
      <c r="I790" s="52"/>
      <c r="J790" s="52"/>
      <c r="K790" s="52"/>
      <c r="L790" s="52"/>
      <c r="M790" s="52"/>
      <c r="N790" s="52"/>
      <c r="O790" s="52"/>
      <c r="P790" s="52"/>
      <c r="Q790" s="52"/>
      <c r="R790" s="52"/>
      <c r="S790" s="52"/>
      <c r="T790" s="52"/>
      <c r="U790" s="52"/>
      <c r="V790" s="52"/>
      <c r="W790" s="52"/>
      <c r="X790" s="52"/>
      <c r="Y790" s="52"/>
      <c r="Z790" s="52"/>
    </row>
    <row r="791">
      <c r="A791" s="52"/>
      <c r="B791" s="52"/>
      <c r="C791" s="52"/>
      <c r="D791" s="52"/>
      <c r="E791" s="52"/>
      <c r="F791" s="52"/>
      <c r="G791" s="52"/>
      <c r="H791" s="52"/>
      <c r="I791" s="52"/>
      <c r="J791" s="52"/>
      <c r="K791" s="52"/>
      <c r="L791" s="52"/>
      <c r="M791" s="52"/>
      <c r="N791" s="52"/>
      <c r="O791" s="52"/>
      <c r="P791" s="52"/>
      <c r="Q791" s="52"/>
      <c r="R791" s="52"/>
      <c r="S791" s="52"/>
      <c r="T791" s="52"/>
      <c r="U791" s="52"/>
      <c r="V791" s="52"/>
      <c r="W791" s="52"/>
      <c r="X791" s="52"/>
      <c r="Y791" s="52"/>
      <c r="Z791" s="52"/>
    </row>
    <row r="792">
      <c r="A792" s="52"/>
      <c r="B792" s="52"/>
      <c r="C792" s="52"/>
      <c r="D792" s="52"/>
      <c r="E792" s="52"/>
      <c r="F792" s="52"/>
      <c r="G792" s="52"/>
      <c r="H792" s="52"/>
      <c r="I792" s="52"/>
      <c r="J792" s="52"/>
      <c r="K792" s="52"/>
      <c r="L792" s="52"/>
      <c r="M792" s="52"/>
      <c r="N792" s="52"/>
      <c r="O792" s="52"/>
      <c r="P792" s="52"/>
      <c r="Q792" s="52"/>
      <c r="R792" s="52"/>
      <c r="S792" s="52"/>
      <c r="T792" s="52"/>
      <c r="U792" s="52"/>
      <c r="V792" s="52"/>
      <c r="W792" s="52"/>
      <c r="X792" s="52"/>
      <c r="Y792" s="52"/>
      <c r="Z792" s="52"/>
    </row>
    <row r="793">
      <c r="A793" s="52"/>
      <c r="B793" s="52"/>
      <c r="C793" s="52"/>
      <c r="D793" s="52"/>
      <c r="E793" s="52"/>
      <c r="F793" s="52"/>
      <c r="G793" s="52"/>
      <c r="H793" s="52"/>
      <c r="I793" s="52"/>
      <c r="J793" s="52"/>
      <c r="K793" s="52"/>
      <c r="L793" s="52"/>
      <c r="M793" s="52"/>
      <c r="N793" s="52"/>
      <c r="O793" s="52"/>
      <c r="P793" s="52"/>
      <c r="Q793" s="52"/>
      <c r="R793" s="52"/>
      <c r="S793" s="52"/>
      <c r="T793" s="52"/>
      <c r="U793" s="52"/>
      <c r="V793" s="52"/>
      <c r="W793" s="52"/>
      <c r="X793" s="52"/>
      <c r="Y793" s="52"/>
      <c r="Z793" s="52"/>
    </row>
    <row r="794">
      <c r="A794" s="52"/>
      <c r="B794" s="52"/>
      <c r="C794" s="52"/>
      <c r="D794" s="52"/>
      <c r="E794" s="52"/>
      <c r="F794" s="52"/>
      <c r="G794" s="52"/>
      <c r="H794" s="52"/>
      <c r="I794" s="52"/>
      <c r="J794" s="52"/>
      <c r="K794" s="52"/>
      <c r="L794" s="52"/>
      <c r="M794" s="52"/>
      <c r="N794" s="52"/>
      <c r="O794" s="52"/>
      <c r="P794" s="52"/>
      <c r="Q794" s="52"/>
      <c r="R794" s="52"/>
      <c r="S794" s="52"/>
      <c r="T794" s="52"/>
      <c r="U794" s="52"/>
      <c r="V794" s="52"/>
      <c r="W794" s="52"/>
      <c r="X794" s="52"/>
      <c r="Y794" s="52"/>
      <c r="Z794" s="52"/>
    </row>
    <row r="795">
      <c r="A795" s="52"/>
      <c r="B795" s="52"/>
      <c r="C795" s="52"/>
      <c r="D795" s="52"/>
      <c r="E795" s="52"/>
      <c r="F795" s="52"/>
      <c r="G795" s="52"/>
      <c r="H795" s="52"/>
      <c r="I795" s="52"/>
      <c r="J795" s="52"/>
      <c r="K795" s="52"/>
      <c r="L795" s="52"/>
      <c r="M795" s="52"/>
      <c r="N795" s="52"/>
      <c r="O795" s="52"/>
      <c r="P795" s="52"/>
      <c r="Q795" s="52"/>
      <c r="R795" s="52"/>
      <c r="S795" s="52"/>
      <c r="T795" s="52"/>
      <c r="U795" s="52"/>
      <c r="V795" s="52"/>
      <c r="W795" s="52"/>
      <c r="X795" s="52"/>
      <c r="Y795" s="52"/>
      <c r="Z795" s="52"/>
    </row>
    <row r="796">
      <c r="A796" s="52"/>
      <c r="B796" s="52"/>
      <c r="C796" s="52"/>
      <c r="D796" s="52"/>
      <c r="E796" s="52"/>
      <c r="F796" s="52"/>
      <c r="G796" s="52"/>
      <c r="H796" s="52"/>
      <c r="I796" s="52"/>
      <c r="J796" s="52"/>
      <c r="K796" s="52"/>
      <c r="L796" s="52"/>
      <c r="M796" s="52"/>
      <c r="N796" s="52"/>
      <c r="O796" s="52"/>
      <c r="P796" s="52"/>
      <c r="Q796" s="52"/>
      <c r="R796" s="52"/>
      <c r="S796" s="52"/>
      <c r="T796" s="52"/>
      <c r="U796" s="52"/>
      <c r="V796" s="52"/>
      <c r="W796" s="52"/>
      <c r="X796" s="52"/>
      <c r="Y796" s="52"/>
      <c r="Z796" s="52"/>
    </row>
    <row r="797">
      <c r="A797" s="52"/>
      <c r="B797" s="52"/>
      <c r="C797" s="52"/>
      <c r="D797" s="52"/>
      <c r="E797" s="52"/>
      <c r="F797" s="52"/>
      <c r="G797" s="52"/>
      <c r="H797" s="52"/>
      <c r="I797" s="52"/>
      <c r="J797" s="52"/>
      <c r="K797" s="52"/>
      <c r="L797" s="52"/>
      <c r="M797" s="52"/>
      <c r="N797" s="52"/>
      <c r="O797" s="52"/>
      <c r="P797" s="52"/>
      <c r="Q797" s="52"/>
      <c r="R797" s="52"/>
      <c r="S797" s="52"/>
      <c r="T797" s="52"/>
      <c r="U797" s="52"/>
      <c r="V797" s="52"/>
      <c r="W797" s="52"/>
      <c r="X797" s="52"/>
      <c r="Y797" s="52"/>
      <c r="Z797" s="52"/>
    </row>
    <row r="798">
      <c r="A798" s="52"/>
      <c r="B798" s="52"/>
      <c r="C798" s="52"/>
      <c r="D798" s="52"/>
      <c r="E798" s="52"/>
      <c r="F798" s="52"/>
      <c r="G798" s="52"/>
      <c r="H798" s="52"/>
      <c r="I798" s="52"/>
      <c r="J798" s="52"/>
      <c r="K798" s="52"/>
      <c r="L798" s="52"/>
      <c r="M798" s="52"/>
      <c r="N798" s="52"/>
      <c r="O798" s="52"/>
      <c r="P798" s="52"/>
      <c r="Q798" s="52"/>
      <c r="R798" s="52"/>
      <c r="S798" s="52"/>
      <c r="T798" s="52"/>
      <c r="U798" s="52"/>
      <c r="V798" s="52"/>
      <c r="W798" s="52"/>
      <c r="X798" s="52"/>
      <c r="Y798" s="52"/>
      <c r="Z798" s="52"/>
    </row>
    <row r="799">
      <c r="A799" s="52"/>
      <c r="B799" s="52"/>
      <c r="C799" s="52"/>
      <c r="D799" s="52"/>
      <c r="E799" s="52"/>
      <c r="F799" s="52"/>
      <c r="G799" s="52"/>
      <c r="H799" s="52"/>
      <c r="I799" s="52"/>
      <c r="J799" s="52"/>
      <c r="K799" s="52"/>
      <c r="L799" s="52"/>
      <c r="M799" s="52"/>
      <c r="N799" s="52"/>
      <c r="O799" s="52"/>
      <c r="P799" s="52"/>
      <c r="Q799" s="52"/>
      <c r="R799" s="52"/>
      <c r="S799" s="52"/>
      <c r="T799" s="52"/>
      <c r="U799" s="52"/>
      <c r="V799" s="52"/>
      <c r="W799" s="52"/>
      <c r="X799" s="52"/>
      <c r="Y799" s="52"/>
      <c r="Z799" s="52"/>
    </row>
    <row r="800">
      <c r="A800" s="52"/>
      <c r="B800" s="52"/>
      <c r="C800" s="52"/>
      <c r="D800" s="52"/>
      <c r="E800" s="52"/>
      <c r="F800" s="52"/>
      <c r="G800" s="52"/>
      <c r="H800" s="52"/>
      <c r="I800" s="52"/>
      <c r="J800" s="52"/>
      <c r="K800" s="52"/>
      <c r="L800" s="52"/>
      <c r="M800" s="52"/>
      <c r="N800" s="52"/>
      <c r="O800" s="52"/>
      <c r="P800" s="52"/>
      <c r="Q800" s="52"/>
      <c r="R800" s="52"/>
      <c r="S800" s="52"/>
      <c r="T800" s="52"/>
      <c r="U800" s="52"/>
      <c r="V800" s="52"/>
      <c r="W800" s="52"/>
      <c r="X800" s="52"/>
      <c r="Y800" s="52"/>
      <c r="Z800" s="52"/>
    </row>
    <row r="801">
      <c r="A801" s="52"/>
      <c r="B801" s="52"/>
      <c r="C801" s="52"/>
      <c r="D801" s="52"/>
      <c r="E801" s="52"/>
      <c r="F801" s="52"/>
      <c r="G801" s="52"/>
      <c r="H801" s="52"/>
      <c r="I801" s="52"/>
      <c r="J801" s="52"/>
      <c r="K801" s="52"/>
      <c r="L801" s="52"/>
      <c r="M801" s="52"/>
      <c r="N801" s="52"/>
      <c r="O801" s="52"/>
      <c r="P801" s="52"/>
      <c r="Q801" s="52"/>
      <c r="R801" s="52"/>
      <c r="S801" s="52"/>
      <c r="T801" s="52"/>
      <c r="U801" s="52"/>
      <c r="V801" s="52"/>
      <c r="W801" s="52"/>
      <c r="X801" s="52"/>
      <c r="Y801" s="52"/>
      <c r="Z801" s="52"/>
    </row>
    <row r="802">
      <c r="A802" s="52"/>
      <c r="B802" s="52"/>
      <c r="C802" s="52"/>
      <c r="D802" s="52"/>
      <c r="E802" s="52"/>
      <c r="F802" s="52"/>
      <c r="G802" s="52"/>
      <c r="H802" s="52"/>
      <c r="I802" s="52"/>
      <c r="J802" s="52"/>
      <c r="K802" s="52"/>
      <c r="L802" s="52"/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  <c r="X802" s="52"/>
      <c r="Y802" s="52"/>
      <c r="Z802" s="52"/>
    </row>
    <row r="803">
      <c r="A803" s="52"/>
      <c r="B803" s="52"/>
      <c r="C803" s="52"/>
      <c r="D803" s="52"/>
      <c r="E803" s="52"/>
      <c r="F803" s="52"/>
      <c r="G803" s="52"/>
      <c r="H803" s="52"/>
      <c r="I803" s="52"/>
      <c r="J803" s="52"/>
      <c r="K803" s="52"/>
      <c r="L803" s="52"/>
      <c r="M803" s="52"/>
      <c r="N803" s="52"/>
      <c r="O803" s="52"/>
      <c r="P803" s="52"/>
      <c r="Q803" s="52"/>
      <c r="R803" s="52"/>
      <c r="S803" s="52"/>
      <c r="T803" s="52"/>
      <c r="U803" s="52"/>
      <c r="V803" s="52"/>
      <c r="W803" s="52"/>
      <c r="X803" s="52"/>
      <c r="Y803" s="52"/>
      <c r="Z803" s="52"/>
    </row>
    <row r="804">
      <c r="A804" s="52"/>
      <c r="B804" s="52"/>
      <c r="C804" s="52"/>
      <c r="D804" s="52"/>
      <c r="E804" s="52"/>
      <c r="F804" s="52"/>
      <c r="G804" s="52"/>
      <c r="H804" s="52"/>
      <c r="I804" s="52"/>
      <c r="J804" s="52"/>
      <c r="K804" s="52"/>
      <c r="L804" s="52"/>
      <c r="M804" s="52"/>
      <c r="N804" s="52"/>
      <c r="O804" s="52"/>
      <c r="P804" s="52"/>
      <c r="Q804" s="52"/>
      <c r="R804" s="52"/>
      <c r="S804" s="52"/>
      <c r="T804" s="52"/>
      <c r="U804" s="52"/>
      <c r="V804" s="52"/>
      <c r="W804" s="52"/>
      <c r="X804" s="52"/>
      <c r="Y804" s="52"/>
      <c r="Z804" s="52"/>
    </row>
    <row r="805">
      <c r="A805" s="52"/>
      <c r="B805" s="52"/>
      <c r="C805" s="52"/>
      <c r="D805" s="52"/>
      <c r="E805" s="52"/>
      <c r="F805" s="52"/>
      <c r="G805" s="52"/>
      <c r="H805" s="52"/>
      <c r="I805" s="52"/>
      <c r="J805" s="52"/>
      <c r="K805" s="52"/>
      <c r="L805" s="52"/>
      <c r="M805" s="52"/>
      <c r="N805" s="52"/>
      <c r="O805" s="52"/>
      <c r="P805" s="52"/>
      <c r="Q805" s="52"/>
      <c r="R805" s="52"/>
      <c r="S805" s="52"/>
      <c r="T805" s="52"/>
      <c r="U805" s="52"/>
      <c r="V805" s="52"/>
      <c r="W805" s="52"/>
      <c r="X805" s="52"/>
      <c r="Y805" s="52"/>
      <c r="Z805" s="52"/>
    </row>
    <row r="806">
      <c r="A806" s="52"/>
      <c r="B806" s="52"/>
      <c r="C806" s="52"/>
      <c r="D806" s="52"/>
      <c r="E806" s="52"/>
      <c r="F806" s="52"/>
      <c r="G806" s="52"/>
      <c r="H806" s="52"/>
      <c r="I806" s="52"/>
      <c r="J806" s="52"/>
      <c r="K806" s="52"/>
      <c r="L806" s="52"/>
      <c r="M806" s="52"/>
      <c r="N806" s="52"/>
      <c r="O806" s="52"/>
      <c r="P806" s="52"/>
      <c r="Q806" s="52"/>
      <c r="R806" s="52"/>
      <c r="S806" s="52"/>
      <c r="T806" s="52"/>
      <c r="U806" s="52"/>
      <c r="V806" s="52"/>
      <c r="W806" s="52"/>
      <c r="X806" s="52"/>
      <c r="Y806" s="52"/>
      <c r="Z806" s="52"/>
    </row>
    <row r="807">
      <c r="A807" s="52"/>
      <c r="B807" s="52"/>
      <c r="C807" s="52"/>
      <c r="D807" s="52"/>
      <c r="E807" s="52"/>
      <c r="F807" s="52"/>
      <c r="G807" s="52"/>
      <c r="H807" s="52"/>
      <c r="I807" s="52"/>
      <c r="J807" s="52"/>
      <c r="K807" s="52"/>
      <c r="L807" s="52"/>
      <c r="M807" s="52"/>
      <c r="N807" s="52"/>
      <c r="O807" s="52"/>
      <c r="P807" s="52"/>
      <c r="Q807" s="52"/>
      <c r="R807" s="52"/>
      <c r="S807" s="52"/>
      <c r="T807" s="52"/>
      <c r="U807" s="52"/>
      <c r="V807" s="52"/>
      <c r="W807" s="52"/>
      <c r="X807" s="52"/>
      <c r="Y807" s="52"/>
      <c r="Z807" s="52"/>
    </row>
    <row r="808">
      <c r="A808" s="52"/>
      <c r="B808" s="52"/>
      <c r="C808" s="52"/>
      <c r="D808" s="52"/>
      <c r="E808" s="52"/>
      <c r="F808" s="52"/>
      <c r="G808" s="52"/>
      <c r="H808" s="52"/>
      <c r="I808" s="52"/>
      <c r="J808" s="52"/>
      <c r="K808" s="52"/>
      <c r="L808" s="52"/>
      <c r="M808" s="52"/>
      <c r="N808" s="52"/>
      <c r="O808" s="52"/>
      <c r="P808" s="52"/>
      <c r="Q808" s="52"/>
      <c r="R808" s="52"/>
      <c r="S808" s="52"/>
      <c r="T808" s="52"/>
      <c r="U808" s="52"/>
      <c r="V808" s="52"/>
      <c r="W808" s="52"/>
      <c r="X808" s="52"/>
      <c r="Y808" s="52"/>
      <c r="Z808" s="52"/>
    </row>
    <row r="809">
      <c r="A809" s="52"/>
      <c r="B809" s="52"/>
      <c r="C809" s="52"/>
      <c r="D809" s="52"/>
      <c r="E809" s="52"/>
      <c r="F809" s="52"/>
      <c r="G809" s="52"/>
      <c r="H809" s="52"/>
      <c r="I809" s="52"/>
      <c r="J809" s="52"/>
      <c r="K809" s="52"/>
      <c r="L809" s="52"/>
      <c r="M809" s="52"/>
      <c r="N809" s="52"/>
      <c r="O809" s="52"/>
      <c r="P809" s="52"/>
      <c r="Q809" s="52"/>
      <c r="R809" s="52"/>
      <c r="S809" s="52"/>
      <c r="T809" s="52"/>
      <c r="U809" s="52"/>
      <c r="V809" s="52"/>
      <c r="W809" s="52"/>
      <c r="X809" s="52"/>
      <c r="Y809" s="52"/>
      <c r="Z809" s="52"/>
    </row>
    <row r="810">
      <c r="A810" s="52"/>
      <c r="B810" s="52"/>
      <c r="C810" s="52"/>
      <c r="D810" s="52"/>
      <c r="E810" s="52"/>
      <c r="F810" s="52"/>
      <c r="G810" s="52"/>
      <c r="H810" s="52"/>
      <c r="I810" s="52"/>
      <c r="J810" s="52"/>
      <c r="K810" s="52"/>
      <c r="L810" s="52"/>
      <c r="M810" s="52"/>
      <c r="N810" s="52"/>
      <c r="O810" s="52"/>
      <c r="P810" s="52"/>
      <c r="Q810" s="52"/>
      <c r="R810" s="52"/>
      <c r="S810" s="52"/>
      <c r="T810" s="52"/>
      <c r="U810" s="52"/>
      <c r="V810" s="52"/>
      <c r="W810" s="52"/>
      <c r="X810" s="52"/>
      <c r="Y810" s="52"/>
      <c r="Z810" s="52"/>
    </row>
    <row r="811">
      <c r="A811" s="52"/>
      <c r="B811" s="52"/>
      <c r="C811" s="52"/>
      <c r="D811" s="52"/>
      <c r="E811" s="52"/>
      <c r="F811" s="52"/>
      <c r="G811" s="52"/>
      <c r="H811" s="52"/>
      <c r="I811" s="52"/>
      <c r="J811" s="52"/>
      <c r="K811" s="52"/>
      <c r="L811" s="52"/>
      <c r="M811" s="52"/>
      <c r="N811" s="52"/>
      <c r="O811" s="52"/>
      <c r="P811" s="52"/>
      <c r="Q811" s="52"/>
      <c r="R811" s="52"/>
      <c r="S811" s="52"/>
      <c r="T811" s="52"/>
      <c r="U811" s="52"/>
      <c r="V811" s="52"/>
      <c r="W811" s="52"/>
      <c r="X811" s="52"/>
      <c r="Y811" s="52"/>
      <c r="Z811" s="52"/>
    </row>
    <row r="812">
      <c r="A812" s="52"/>
      <c r="B812" s="52"/>
      <c r="C812" s="52"/>
      <c r="D812" s="52"/>
      <c r="E812" s="52"/>
      <c r="F812" s="52"/>
      <c r="G812" s="52"/>
      <c r="H812" s="52"/>
      <c r="I812" s="52"/>
      <c r="J812" s="52"/>
      <c r="K812" s="52"/>
      <c r="L812" s="52"/>
      <c r="M812" s="52"/>
      <c r="N812" s="52"/>
      <c r="O812" s="52"/>
      <c r="P812" s="52"/>
      <c r="Q812" s="52"/>
      <c r="R812" s="52"/>
      <c r="S812" s="52"/>
      <c r="T812" s="52"/>
      <c r="U812" s="52"/>
      <c r="V812" s="52"/>
      <c r="W812" s="52"/>
      <c r="X812" s="52"/>
      <c r="Y812" s="52"/>
      <c r="Z812" s="52"/>
    </row>
    <row r="813">
      <c r="A813" s="52"/>
      <c r="B813" s="52"/>
      <c r="C813" s="52"/>
      <c r="D813" s="52"/>
      <c r="E813" s="52"/>
      <c r="F813" s="52"/>
      <c r="G813" s="52"/>
      <c r="H813" s="52"/>
      <c r="I813" s="52"/>
      <c r="J813" s="52"/>
      <c r="K813" s="52"/>
      <c r="L813" s="52"/>
      <c r="M813" s="52"/>
      <c r="N813" s="52"/>
      <c r="O813" s="52"/>
      <c r="P813" s="52"/>
      <c r="Q813" s="52"/>
      <c r="R813" s="52"/>
      <c r="S813" s="52"/>
      <c r="T813" s="52"/>
      <c r="U813" s="52"/>
      <c r="V813" s="52"/>
      <c r="W813" s="52"/>
      <c r="X813" s="52"/>
      <c r="Y813" s="52"/>
      <c r="Z813" s="52"/>
    </row>
    <row r="814">
      <c r="A814" s="52"/>
      <c r="B814" s="52"/>
      <c r="C814" s="52"/>
      <c r="D814" s="52"/>
      <c r="E814" s="52"/>
      <c r="F814" s="52"/>
      <c r="G814" s="52"/>
      <c r="H814" s="52"/>
      <c r="I814" s="52"/>
      <c r="J814" s="52"/>
      <c r="K814" s="52"/>
      <c r="L814" s="52"/>
      <c r="M814" s="52"/>
      <c r="N814" s="52"/>
      <c r="O814" s="52"/>
      <c r="P814" s="52"/>
      <c r="Q814" s="52"/>
      <c r="R814" s="52"/>
      <c r="S814" s="52"/>
      <c r="T814" s="52"/>
      <c r="U814" s="52"/>
      <c r="V814" s="52"/>
      <c r="W814" s="52"/>
      <c r="X814" s="52"/>
      <c r="Y814" s="52"/>
      <c r="Z814" s="52"/>
    </row>
    <row r="815">
      <c r="A815" s="52"/>
      <c r="B815" s="52"/>
      <c r="C815" s="52"/>
      <c r="D815" s="52"/>
      <c r="E815" s="52"/>
      <c r="F815" s="52"/>
      <c r="G815" s="52"/>
      <c r="H815" s="52"/>
      <c r="I815" s="52"/>
      <c r="J815" s="52"/>
      <c r="K815" s="52"/>
      <c r="L815" s="52"/>
      <c r="M815" s="52"/>
      <c r="N815" s="52"/>
      <c r="O815" s="52"/>
      <c r="P815" s="52"/>
      <c r="Q815" s="52"/>
      <c r="R815" s="52"/>
      <c r="S815" s="52"/>
      <c r="T815" s="52"/>
      <c r="U815" s="52"/>
      <c r="V815" s="52"/>
      <c r="W815" s="52"/>
      <c r="X815" s="52"/>
      <c r="Y815" s="52"/>
      <c r="Z815" s="52"/>
    </row>
    <row r="816">
      <c r="A816" s="52"/>
      <c r="B816" s="52"/>
      <c r="C816" s="52"/>
      <c r="D816" s="52"/>
      <c r="E816" s="52"/>
      <c r="F816" s="52"/>
      <c r="G816" s="52"/>
      <c r="H816" s="52"/>
      <c r="I816" s="52"/>
      <c r="J816" s="52"/>
      <c r="K816" s="52"/>
      <c r="L816" s="52"/>
      <c r="M816" s="52"/>
      <c r="N816" s="52"/>
      <c r="O816" s="52"/>
      <c r="P816" s="52"/>
      <c r="Q816" s="52"/>
      <c r="R816" s="52"/>
      <c r="S816" s="52"/>
      <c r="T816" s="52"/>
      <c r="U816" s="52"/>
      <c r="V816" s="52"/>
      <c r="W816" s="52"/>
      <c r="X816" s="52"/>
      <c r="Y816" s="52"/>
      <c r="Z816" s="52"/>
    </row>
    <row r="817">
      <c r="A817" s="52"/>
      <c r="B817" s="52"/>
      <c r="C817" s="52"/>
      <c r="D817" s="52"/>
      <c r="E817" s="52"/>
      <c r="F817" s="52"/>
      <c r="G817" s="52"/>
      <c r="H817" s="52"/>
      <c r="I817" s="52"/>
      <c r="J817" s="52"/>
      <c r="K817" s="52"/>
      <c r="L817" s="52"/>
      <c r="M817" s="52"/>
      <c r="N817" s="52"/>
      <c r="O817" s="52"/>
      <c r="P817" s="52"/>
      <c r="Q817" s="52"/>
      <c r="R817" s="52"/>
      <c r="S817" s="52"/>
      <c r="T817" s="52"/>
      <c r="U817" s="52"/>
      <c r="V817" s="52"/>
      <c r="W817" s="52"/>
      <c r="X817" s="52"/>
      <c r="Y817" s="52"/>
      <c r="Z817" s="52"/>
    </row>
    <row r="818">
      <c r="A818" s="52"/>
      <c r="B818" s="52"/>
      <c r="C818" s="52"/>
      <c r="D818" s="52"/>
      <c r="E818" s="52"/>
      <c r="F818" s="52"/>
      <c r="G818" s="52"/>
      <c r="H818" s="52"/>
      <c r="I818" s="52"/>
      <c r="J818" s="52"/>
      <c r="K818" s="52"/>
      <c r="L818" s="52"/>
      <c r="M818" s="52"/>
      <c r="N818" s="52"/>
      <c r="O818" s="52"/>
      <c r="P818" s="52"/>
      <c r="Q818" s="52"/>
      <c r="R818" s="52"/>
      <c r="S818" s="52"/>
      <c r="T818" s="52"/>
      <c r="U818" s="52"/>
      <c r="V818" s="52"/>
      <c r="W818" s="52"/>
      <c r="X818" s="52"/>
      <c r="Y818" s="52"/>
      <c r="Z818" s="52"/>
    </row>
    <row r="819">
      <c r="A819" s="52"/>
      <c r="B819" s="52"/>
      <c r="C819" s="52"/>
      <c r="D819" s="52"/>
      <c r="E819" s="52"/>
      <c r="F819" s="52"/>
      <c r="G819" s="52"/>
      <c r="H819" s="52"/>
      <c r="I819" s="52"/>
      <c r="J819" s="52"/>
      <c r="K819" s="52"/>
      <c r="L819" s="52"/>
      <c r="M819" s="52"/>
      <c r="N819" s="52"/>
      <c r="O819" s="52"/>
      <c r="P819" s="52"/>
      <c r="Q819" s="52"/>
      <c r="R819" s="52"/>
      <c r="S819" s="52"/>
      <c r="T819" s="52"/>
      <c r="U819" s="52"/>
      <c r="V819" s="52"/>
      <c r="W819" s="52"/>
      <c r="X819" s="52"/>
      <c r="Y819" s="52"/>
      <c r="Z819" s="52"/>
    </row>
    <row r="820">
      <c r="A820" s="52"/>
      <c r="B820" s="52"/>
      <c r="C820" s="52"/>
      <c r="D820" s="52"/>
      <c r="E820" s="52"/>
      <c r="F820" s="52"/>
      <c r="G820" s="52"/>
      <c r="H820" s="52"/>
      <c r="I820" s="52"/>
      <c r="J820" s="52"/>
      <c r="K820" s="52"/>
      <c r="L820" s="52"/>
      <c r="M820" s="52"/>
      <c r="N820" s="52"/>
      <c r="O820" s="52"/>
      <c r="P820" s="52"/>
      <c r="Q820" s="52"/>
      <c r="R820" s="52"/>
      <c r="S820" s="52"/>
      <c r="T820" s="52"/>
      <c r="U820" s="52"/>
      <c r="V820" s="52"/>
      <c r="W820" s="52"/>
      <c r="X820" s="52"/>
      <c r="Y820" s="52"/>
      <c r="Z820" s="52"/>
    </row>
    <row r="821">
      <c r="A821" s="52"/>
      <c r="B821" s="52"/>
      <c r="C821" s="52"/>
      <c r="D821" s="52"/>
      <c r="E821" s="52"/>
      <c r="F821" s="52"/>
      <c r="G821" s="52"/>
      <c r="H821" s="52"/>
      <c r="I821" s="52"/>
      <c r="J821" s="52"/>
      <c r="K821" s="52"/>
      <c r="L821" s="52"/>
      <c r="M821" s="52"/>
      <c r="N821" s="52"/>
      <c r="O821" s="52"/>
      <c r="P821" s="52"/>
      <c r="Q821" s="52"/>
      <c r="R821" s="52"/>
      <c r="S821" s="52"/>
      <c r="T821" s="52"/>
      <c r="U821" s="52"/>
      <c r="V821" s="52"/>
      <c r="W821" s="52"/>
      <c r="X821" s="52"/>
      <c r="Y821" s="52"/>
      <c r="Z821" s="52"/>
    </row>
    <row r="822">
      <c r="A822" s="52"/>
      <c r="B822" s="52"/>
      <c r="C822" s="52"/>
      <c r="D822" s="52"/>
      <c r="E822" s="52"/>
      <c r="F822" s="52"/>
      <c r="G822" s="52"/>
      <c r="H822" s="52"/>
      <c r="I822" s="52"/>
      <c r="J822" s="52"/>
      <c r="K822" s="52"/>
      <c r="L822" s="52"/>
      <c r="M822" s="52"/>
      <c r="N822" s="52"/>
      <c r="O822" s="52"/>
      <c r="P822" s="52"/>
      <c r="Q822" s="52"/>
      <c r="R822" s="52"/>
      <c r="S822" s="52"/>
      <c r="T822" s="52"/>
      <c r="U822" s="52"/>
      <c r="V822" s="52"/>
      <c r="W822" s="52"/>
      <c r="X822" s="52"/>
      <c r="Y822" s="52"/>
      <c r="Z822" s="52"/>
    </row>
    <row r="823">
      <c r="A823" s="52"/>
      <c r="B823" s="52"/>
      <c r="C823" s="52"/>
      <c r="D823" s="52"/>
      <c r="E823" s="52"/>
      <c r="F823" s="52"/>
      <c r="G823" s="52"/>
      <c r="H823" s="52"/>
      <c r="I823" s="52"/>
      <c r="J823" s="52"/>
      <c r="K823" s="52"/>
      <c r="L823" s="52"/>
      <c r="M823" s="52"/>
      <c r="N823" s="52"/>
      <c r="O823" s="52"/>
      <c r="P823" s="52"/>
      <c r="Q823" s="52"/>
      <c r="R823" s="52"/>
      <c r="S823" s="52"/>
      <c r="T823" s="52"/>
      <c r="U823" s="52"/>
      <c r="V823" s="52"/>
      <c r="W823" s="52"/>
      <c r="X823" s="52"/>
      <c r="Y823" s="52"/>
      <c r="Z823" s="52"/>
    </row>
    <row r="824">
      <c r="A824" s="52"/>
      <c r="B824" s="52"/>
      <c r="C824" s="52"/>
      <c r="D824" s="52"/>
      <c r="E824" s="52"/>
      <c r="F824" s="52"/>
      <c r="G824" s="52"/>
      <c r="H824" s="52"/>
      <c r="I824" s="52"/>
      <c r="J824" s="52"/>
      <c r="K824" s="52"/>
      <c r="L824" s="52"/>
      <c r="M824" s="52"/>
      <c r="N824" s="52"/>
      <c r="O824" s="52"/>
      <c r="P824" s="52"/>
      <c r="Q824" s="52"/>
      <c r="R824" s="52"/>
      <c r="S824" s="52"/>
      <c r="T824" s="52"/>
      <c r="U824" s="52"/>
      <c r="V824" s="52"/>
      <c r="W824" s="52"/>
      <c r="X824" s="52"/>
      <c r="Y824" s="52"/>
      <c r="Z824" s="52"/>
    </row>
    <row r="825">
      <c r="A825" s="52"/>
      <c r="B825" s="52"/>
      <c r="C825" s="52"/>
      <c r="D825" s="52"/>
      <c r="E825" s="52"/>
      <c r="F825" s="52"/>
      <c r="G825" s="52"/>
      <c r="H825" s="52"/>
      <c r="I825" s="52"/>
      <c r="J825" s="52"/>
      <c r="K825" s="52"/>
      <c r="L825" s="52"/>
      <c r="M825" s="52"/>
      <c r="N825" s="52"/>
      <c r="O825" s="52"/>
      <c r="P825" s="52"/>
      <c r="Q825" s="52"/>
      <c r="R825" s="52"/>
      <c r="S825" s="52"/>
      <c r="T825" s="52"/>
      <c r="U825" s="52"/>
      <c r="V825" s="52"/>
      <c r="W825" s="52"/>
      <c r="X825" s="52"/>
      <c r="Y825" s="52"/>
      <c r="Z825" s="52"/>
    </row>
    <row r="826">
      <c r="A826" s="52"/>
      <c r="B826" s="52"/>
      <c r="C826" s="52"/>
      <c r="D826" s="52"/>
      <c r="E826" s="52"/>
      <c r="F826" s="52"/>
      <c r="G826" s="52"/>
      <c r="H826" s="52"/>
      <c r="I826" s="52"/>
      <c r="J826" s="52"/>
      <c r="K826" s="52"/>
      <c r="L826" s="52"/>
      <c r="M826" s="52"/>
      <c r="N826" s="52"/>
      <c r="O826" s="52"/>
      <c r="P826" s="52"/>
      <c r="Q826" s="52"/>
      <c r="R826" s="52"/>
      <c r="S826" s="52"/>
      <c r="T826" s="52"/>
      <c r="U826" s="52"/>
      <c r="V826" s="52"/>
      <c r="W826" s="52"/>
      <c r="X826" s="52"/>
      <c r="Y826" s="52"/>
      <c r="Z826" s="52"/>
    </row>
    <row r="827">
      <c r="A827" s="52"/>
      <c r="B827" s="52"/>
      <c r="C827" s="52"/>
      <c r="D827" s="52"/>
      <c r="E827" s="52"/>
      <c r="F827" s="52"/>
      <c r="G827" s="52"/>
      <c r="H827" s="52"/>
      <c r="I827" s="52"/>
      <c r="J827" s="52"/>
      <c r="K827" s="52"/>
      <c r="L827" s="52"/>
      <c r="M827" s="52"/>
      <c r="N827" s="52"/>
      <c r="O827" s="52"/>
      <c r="P827" s="52"/>
      <c r="Q827" s="52"/>
      <c r="R827" s="52"/>
      <c r="S827" s="52"/>
      <c r="T827" s="52"/>
      <c r="U827" s="52"/>
      <c r="V827" s="52"/>
      <c r="W827" s="52"/>
      <c r="X827" s="52"/>
      <c r="Y827" s="52"/>
      <c r="Z827" s="52"/>
    </row>
    <row r="828">
      <c r="A828" s="52"/>
      <c r="B828" s="52"/>
      <c r="C828" s="52"/>
      <c r="D828" s="52"/>
      <c r="E828" s="52"/>
      <c r="F828" s="52"/>
      <c r="G828" s="52"/>
      <c r="H828" s="52"/>
      <c r="I828" s="52"/>
      <c r="J828" s="52"/>
      <c r="K828" s="52"/>
      <c r="L828" s="52"/>
      <c r="M828" s="52"/>
      <c r="N828" s="52"/>
      <c r="O828" s="52"/>
      <c r="P828" s="52"/>
      <c r="Q828" s="52"/>
      <c r="R828" s="52"/>
      <c r="S828" s="52"/>
      <c r="T828" s="52"/>
      <c r="U828" s="52"/>
      <c r="V828" s="52"/>
      <c r="W828" s="52"/>
      <c r="X828" s="52"/>
      <c r="Y828" s="52"/>
      <c r="Z828" s="52"/>
    </row>
    <row r="829">
      <c r="A829" s="52"/>
      <c r="B829" s="52"/>
      <c r="C829" s="52"/>
      <c r="D829" s="52"/>
      <c r="E829" s="52"/>
      <c r="F829" s="52"/>
      <c r="G829" s="52"/>
      <c r="H829" s="52"/>
      <c r="I829" s="52"/>
      <c r="J829" s="52"/>
      <c r="K829" s="52"/>
      <c r="L829" s="52"/>
      <c r="M829" s="52"/>
      <c r="N829" s="52"/>
      <c r="O829" s="52"/>
      <c r="P829" s="52"/>
      <c r="Q829" s="52"/>
      <c r="R829" s="52"/>
      <c r="S829" s="52"/>
      <c r="T829" s="52"/>
      <c r="U829" s="52"/>
      <c r="V829" s="52"/>
      <c r="W829" s="52"/>
      <c r="X829" s="52"/>
      <c r="Y829" s="52"/>
      <c r="Z829" s="52"/>
    </row>
    <row r="830">
      <c r="A830" s="52"/>
      <c r="B830" s="52"/>
      <c r="C830" s="52"/>
      <c r="D830" s="52"/>
      <c r="E830" s="52"/>
      <c r="F830" s="52"/>
      <c r="G830" s="52"/>
      <c r="H830" s="52"/>
      <c r="I830" s="52"/>
      <c r="J830" s="52"/>
      <c r="K830" s="52"/>
      <c r="L830" s="52"/>
      <c r="M830" s="52"/>
      <c r="N830" s="52"/>
      <c r="O830" s="52"/>
      <c r="P830" s="52"/>
      <c r="Q830" s="52"/>
      <c r="R830" s="52"/>
      <c r="S830" s="52"/>
      <c r="T830" s="52"/>
      <c r="U830" s="52"/>
      <c r="V830" s="52"/>
      <c r="W830" s="52"/>
      <c r="X830" s="52"/>
      <c r="Y830" s="52"/>
      <c r="Z830" s="52"/>
    </row>
    <row r="831">
      <c r="A831" s="52"/>
      <c r="B831" s="52"/>
      <c r="C831" s="52"/>
      <c r="D831" s="52"/>
      <c r="E831" s="52"/>
      <c r="F831" s="52"/>
      <c r="G831" s="52"/>
      <c r="H831" s="52"/>
      <c r="I831" s="52"/>
      <c r="J831" s="52"/>
      <c r="K831" s="52"/>
      <c r="L831" s="52"/>
      <c r="M831" s="52"/>
      <c r="N831" s="52"/>
      <c r="O831" s="52"/>
      <c r="P831" s="52"/>
      <c r="Q831" s="52"/>
      <c r="R831" s="52"/>
      <c r="S831" s="52"/>
      <c r="T831" s="52"/>
      <c r="U831" s="52"/>
      <c r="V831" s="52"/>
      <c r="W831" s="52"/>
      <c r="X831" s="52"/>
      <c r="Y831" s="52"/>
      <c r="Z831" s="52"/>
    </row>
    <row r="832">
      <c r="A832" s="52"/>
      <c r="B832" s="52"/>
      <c r="C832" s="52"/>
      <c r="D832" s="52"/>
      <c r="E832" s="52"/>
      <c r="F832" s="52"/>
      <c r="G832" s="52"/>
      <c r="H832" s="52"/>
      <c r="I832" s="52"/>
      <c r="J832" s="52"/>
      <c r="K832" s="52"/>
      <c r="L832" s="52"/>
      <c r="M832" s="52"/>
      <c r="N832" s="52"/>
      <c r="O832" s="52"/>
      <c r="P832" s="52"/>
      <c r="Q832" s="52"/>
      <c r="R832" s="52"/>
      <c r="S832" s="52"/>
      <c r="T832" s="52"/>
      <c r="U832" s="52"/>
      <c r="V832" s="52"/>
      <c r="W832" s="52"/>
      <c r="X832" s="52"/>
      <c r="Y832" s="52"/>
      <c r="Z832" s="52"/>
    </row>
    <row r="833">
      <c r="A833" s="52"/>
      <c r="B833" s="52"/>
      <c r="C833" s="52"/>
      <c r="D833" s="52"/>
      <c r="E833" s="52"/>
      <c r="F833" s="52"/>
      <c r="G833" s="52"/>
      <c r="H833" s="52"/>
      <c r="I833" s="52"/>
      <c r="J833" s="52"/>
      <c r="K833" s="52"/>
      <c r="L833" s="52"/>
      <c r="M833" s="52"/>
      <c r="N833" s="52"/>
      <c r="O833" s="52"/>
      <c r="P833" s="52"/>
      <c r="Q833" s="52"/>
      <c r="R833" s="52"/>
      <c r="S833" s="52"/>
      <c r="T833" s="52"/>
      <c r="U833" s="52"/>
      <c r="V833" s="52"/>
      <c r="W833" s="52"/>
      <c r="X833" s="52"/>
      <c r="Y833" s="52"/>
      <c r="Z833" s="52"/>
    </row>
    <row r="834">
      <c r="A834" s="52"/>
      <c r="B834" s="52"/>
      <c r="C834" s="52"/>
      <c r="D834" s="52"/>
      <c r="E834" s="52"/>
      <c r="F834" s="52"/>
      <c r="G834" s="52"/>
      <c r="H834" s="52"/>
      <c r="I834" s="52"/>
      <c r="J834" s="52"/>
      <c r="K834" s="52"/>
      <c r="L834" s="52"/>
      <c r="M834" s="52"/>
      <c r="N834" s="52"/>
      <c r="O834" s="52"/>
      <c r="P834" s="52"/>
      <c r="Q834" s="52"/>
      <c r="R834" s="52"/>
      <c r="S834" s="52"/>
      <c r="T834" s="52"/>
      <c r="U834" s="52"/>
      <c r="V834" s="52"/>
      <c r="W834" s="52"/>
      <c r="X834" s="52"/>
      <c r="Y834" s="52"/>
      <c r="Z834" s="52"/>
    </row>
    <row r="835">
      <c r="A835" s="52"/>
      <c r="B835" s="52"/>
      <c r="C835" s="52"/>
      <c r="D835" s="52"/>
      <c r="E835" s="52"/>
      <c r="F835" s="52"/>
      <c r="G835" s="52"/>
      <c r="H835" s="52"/>
      <c r="I835" s="52"/>
      <c r="J835" s="52"/>
      <c r="K835" s="52"/>
      <c r="L835" s="52"/>
      <c r="M835" s="52"/>
      <c r="N835" s="52"/>
      <c r="O835" s="52"/>
      <c r="P835" s="52"/>
      <c r="Q835" s="52"/>
      <c r="R835" s="52"/>
      <c r="S835" s="52"/>
      <c r="T835" s="52"/>
      <c r="U835" s="52"/>
      <c r="V835" s="52"/>
      <c r="W835" s="52"/>
      <c r="X835" s="52"/>
      <c r="Y835" s="52"/>
      <c r="Z835" s="52"/>
    </row>
    <row r="836">
      <c r="A836" s="52"/>
      <c r="B836" s="52"/>
      <c r="C836" s="52"/>
      <c r="D836" s="52"/>
      <c r="E836" s="52"/>
      <c r="F836" s="52"/>
      <c r="G836" s="52"/>
      <c r="H836" s="52"/>
      <c r="I836" s="52"/>
      <c r="J836" s="52"/>
      <c r="K836" s="52"/>
      <c r="L836" s="52"/>
      <c r="M836" s="52"/>
      <c r="N836" s="52"/>
      <c r="O836" s="52"/>
      <c r="P836" s="52"/>
      <c r="Q836" s="52"/>
      <c r="R836" s="52"/>
      <c r="S836" s="52"/>
      <c r="T836" s="52"/>
      <c r="U836" s="52"/>
      <c r="V836" s="52"/>
      <c r="W836" s="52"/>
      <c r="X836" s="52"/>
      <c r="Y836" s="52"/>
      <c r="Z836" s="52"/>
    </row>
    <row r="837">
      <c r="A837" s="52"/>
      <c r="B837" s="52"/>
      <c r="C837" s="52"/>
      <c r="D837" s="52"/>
      <c r="E837" s="52"/>
      <c r="F837" s="52"/>
      <c r="G837" s="52"/>
      <c r="H837" s="52"/>
      <c r="I837" s="52"/>
      <c r="J837" s="52"/>
      <c r="K837" s="52"/>
      <c r="L837" s="52"/>
      <c r="M837" s="52"/>
      <c r="N837" s="52"/>
      <c r="O837" s="52"/>
      <c r="P837" s="52"/>
      <c r="Q837" s="52"/>
      <c r="R837" s="52"/>
      <c r="S837" s="52"/>
      <c r="T837" s="52"/>
      <c r="U837" s="52"/>
      <c r="V837" s="52"/>
      <c r="W837" s="52"/>
      <c r="X837" s="52"/>
      <c r="Y837" s="52"/>
      <c r="Z837" s="52"/>
    </row>
    <row r="838">
      <c r="A838" s="52"/>
      <c r="B838" s="52"/>
      <c r="C838" s="52"/>
      <c r="D838" s="52"/>
      <c r="E838" s="52"/>
      <c r="F838" s="52"/>
      <c r="G838" s="52"/>
      <c r="H838" s="52"/>
      <c r="I838" s="52"/>
      <c r="J838" s="52"/>
      <c r="K838" s="52"/>
      <c r="L838" s="52"/>
      <c r="M838" s="52"/>
      <c r="N838" s="52"/>
      <c r="O838" s="52"/>
      <c r="P838" s="52"/>
      <c r="Q838" s="52"/>
      <c r="R838" s="52"/>
      <c r="S838" s="52"/>
      <c r="T838" s="52"/>
      <c r="U838" s="52"/>
      <c r="V838" s="52"/>
      <c r="W838" s="52"/>
      <c r="X838" s="52"/>
      <c r="Y838" s="52"/>
      <c r="Z838" s="52"/>
    </row>
    <row r="839">
      <c r="A839" s="52"/>
      <c r="B839" s="52"/>
      <c r="C839" s="52"/>
      <c r="D839" s="52"/>
      <c r="E839" s="52"/>
      <c r="F839" s="52"/>
      <c r="G839" s="52"/>
      <c r="H839" s="52"/>
      <c r="I839" s="52"/>
      <c r="J839" s="52"/>
      <c r="K839" s="52"/>
      <c r="L839" s="52"/>
      <c r="M839" s="52"/>
      <c r="N839" s="52"/>
      <c r="O839" s="52"/>
      <c r="P839" s="52"/>
      <c r="Q839" s="52"/>
      <c r="R839" s="52"/>
      <c r="S839" s="52"/>
      <c r="T839" s="52"/>
      <c r="U839" s="52"/>
      <c r="V839" s="52"/>
      <c r="W839" s="52"/>
      <c r="X839" s="52"/>
      <c r="Y839" s="52"/>
      <c r="Z839" s="52"/>
    </row>
    <row r="840">
      <c r="A840" s="52"/>
      <c r="B840" s="52"/>
      <c r="C840" s="52"/>
      <c r="D840" s="52"/>
      <c r="E840" s="52"/>
      <c r="F840" s="52"/>
      <c r="G840" s="52"/>
      <c r="H840" s="52"/>
      <c r="I840" s="52"/>
      <c r="J840" s="52"/>
      <c r="K840" s="52"/>
      <c r="L840" s="52"/>
      <c r="M840" s="52"/>
      <c r="N840" s="52"/>
      <c r="O840" s="52"/>
      <c r="P840" s="52"/>
      <c r="Q840" s="52"/>
      <c r="R840" s="52"/>
      <c r="S840" s="52"/>
      <c r="T840" s="52"/>
      <c r="U840" s="52"/>
      <c r="V840" s="52"/>
      <c r="W840" s="52"/>
      <c r="X840" s="52"/>
      <c r="Y840" s="52"/>
      <c r="Z840" s="52"/>
    </row>
    <row r="841">
      <c r="A841" s="52"/>
      <c r="B841" s="52"/>
      <c r="C841" s="52"/>
      <c r="D841" s="52"/>
      <c r="E841" s="52"/>
      <c r="F841" s="52"/>
      <c r="G841" s="52"/>
      <c r="H841" s="52"/>
      <c r="I841" s="52"/>
      <c r="J841" s="52"/>
      <c r="K841" s="52"/>
      <c r="L841" s="52"/>
      <c r="M841" s="52"/>
      <c r="N841" s="52"/>
      <c r="O841" s="52"/>
      <c r="P841" s="52"/>
      <c r="Q841" s="52"/>
      <c r="R841" s="52"/>
      <c r="S841" s="52"/>
      <c r="T841" s="52"/>
      <c r="U841" s="52"/>
      <c r="V841" s="52"/>
      <c r="W841" s="52"/>
      <c r="X841" s="52"/>
      <c r="Y841" s="52"/>
      <c r="Z841" s="52"/>
    </row>
    <row r="842">
      <c r="A842" s="52"/>
      <c r="B842" s="52"/>
      <c r="C842" s="52"/>
      <c r="D842" s="52"/>
      <c r="E842" s="52"/>
      <c r="F842" s="52"/>
      <c r="G842" s="52"/>
      <c r="H842" s="52"/>
      <c r="I842" s="52"/>
      <c r="J842" s="52"/>
      <c r="K842" s="52"/>
      <c r="L842" s="52"/>
      <c r="M842" s="52"/>
      <c r="N842" s="52"/>
      <c r="O842" s="52"/>
      <c r="P842" s="52"/>
      <c r="Q842" s="52"/>
      <c r="R842" s="52"/>
      <c r="S842" s="52"/>
      <c r="T842" s="52"/>
      <c r="U842" s="52"/>
      <c r="V842" s="52"/>
      <c r="W842" s="52"/>
      <c r="X842" s="52"/>
      <c r="Y842" s="52"/>
      <c r="Z842" s="52"/>
    </row>
    <row r="843">
      <c r="A843" s="52"/>
      <c r="B843" s="52"/>
      <c r="C843" s="52"/>
      <c r="D843" s="52"/>
      <c r="E843" s="52"/>
      <c r="F843" s="52"/>
      <c r="G843" s="52"/>
      <c r="H843" s="52"/>
      <c r="I843" s="52"/>
      <c r="J843" s="52"/>
      <c r="K843" s="52"/>
      <c r="L843" s="52"/>
      <c r="M843" s="52"/>
      <c r="N843" s="52"/>
      <c r="O843" s="52"/>
      <c r="P843" s="52"/>
      <c r="Q843" s="52"/>
      <c r="R843" s="52"/>
      <c r="S843" s="52"/>
      <c r="T843" s="52"/>
      <c r="U843" s="52"/>
      <c r="V843" s="52"/>
      <c r="W843" s="52"/>
      <c r="X843" s="52"/>
      <c r="Y843" s="52"/>
      <c r="Z843" s="52"/>
    </row>
    <row r="844">
      <c r="A844" s="52"/>
      <c r="B844" s="52"/>
      <c r="C844" s="52"/>
      <c r="D844" s="52"/>
      <c r="E844" s="52"/>
      <c r="F844" s="52"/>
      <c r="G844" s="52"/>
      <c r="H844" s="52"/>
      <c r="I844" s="52"/>
      <c r="J844" s="52"/>
      <c r="K844" s="52"/>
      <c r="L844" s="52"/>
      <c r="M844" s="52"/>
      <c r="N844" s="52"/>
      <c r="O844" s="52"/>
      <c r="P844" s="52"/>
      <c r="Q844" s="52"/>
      <c r="R844" s="52"/>
      <c r="S844" s="52"/>
      <c r="T844" s="52"/>
      <c r="U844" s="52"/>
      <c r="V844" s="52"/>
      <c r="W844" s="52"/>
      <c r="X844" s="52"/>
      <c r="Y844" s="52"/>
      <c r="Z844" s="52"/>
    </row>
    <row r="845">
      <c r="A845" s="52"/>
      <c r="B845" s="52"/>
      <c r="C845" s="52"/>
      <c r="D845" s="52"/>
      <c r="E845" s="52"/>
      <c r="F845" s="52"/>
      <c r="G845" s="52"/>
      <c r="H845" s="52"/>
      <c r="I845" s="52"/>
      <c r="J845" s="52"/>
      <c r="K845" s="52"/>
      <c r="L845" s="52"/>
      <c r="M845" s="52"/>
      <c r="N845" s="52"/>
      <c r="O845" s="52"/>
      <c r="P845" s="52"/>
      <c r="Q845" s="52"/>
      <c r="R845" s="52"/>
      <c r="S845" s="52"/>
      <c r="T845" s="52"/>
      <c r="U845" s="52"/>
      <c r="V845" s="52"/>
      <c r="W845" s="52"/>
      <c r="X845" s="52"/>
      <c r="Y845" s="52"/>
      <c r="Z845" s="52"/>
    </row>
    <row r="846">
      <c r="A846" s="52"/>
      <c r="B846" s="52"/>
      <c r="C846" s="52"/>
      <c r="D846" s="52"/>
      <c r="E846" s="52"/>
      <c r="F846" s="52"/>
      <c r="G846" s="52"/>
      <c r="H846" s="52"/>
      <c r="I846" s="52"/>
      <c r="J846" s="52"/>
      <c r="K846" s="52"/>
      <c r="L846" s="52"/>
      <c r="M846" s="52"/>
      <c r="N846" s="52"/>
      <c r="O846" s="52"/>
      <c r="P846" s="52"/>
      <c r="Q846" s="52"/>
      <c r="R846" s="52"/>
      <c r="S846" s="52"/>
      <c r="T846" s="52"/>
      <c r="U846" s="52"/>
      <c r="V846" s="52"/>
      <c r="W846" s="52"/>
      <c r="X846" s="52"/>
      <c r="Y846" s="52"/>
      <c r="Z846" s="52"/>
    </row>
    <row r="847">
      <c r="A847" s="52"/>
      <c r="B847" s="52"/>
      <c r="C847" s="52"/>
      <c r="D847" s="52"/>
      <c r="E847" s="52"/>
      <c r="F847" s="52"/>
      <c r="G847" s="52"/>
      <c r="H847" s="52"/>
      <c r="I847" s="52"/>
      <c r="J847" s="52"/>
      <c r="K847" s="52"/>
      <c r="L847" s="52"/>
      <c r="M847" s="52"/>
      <c r="N847" s="52"/>
      <c r="O847" s="52"/>
      <c r="P847" s="52"/>
      <c r="Q847" s="52"/>
      <c r="R847" s="52"/>
      <c r="S847" s="52"/>
      <c r="T847" s="52"/>
      <c r="U847" s="52"/>
      <c r="V847" s="52"/>
      <c r="W847" s="52"/>
      <c r="X847" s="52"/>
      <c r="Y847" s="52"/>
      <c r="Z847" s="52"/>
    </row>
    <row r="848">
      <c r="A848" s="52"/>
      <c r="B848" s="52"/>
      <c r="C848" s="52"/>
      <c r="D848" s="52"/>
      <c r="E848" s="52"/>
      <c r="F848" s="52"/>
      <c r="G848" s="52"/>
      <c r="H848" s="52"/>
      <c r="I848" s="52"/>
      <c r="J848" s="52"/>
      <c r="K848" s="52"/>
      <c r="L848" s="52"/>
      <c r="M848" s="52"/>
      <c r="N848" s="52"/>
      <c r="O848" s="52"/>
      <c r="P848" s="52"/>
      <c r="Q848" s="52"/>
      <c r="R848" s="52"/>
      <c r="S848" s="52"/>
      <c r="T848" s="52"/>
      <c r="U848" s="52"/>
      <c r="V848" s="52"/>
      <c r="W848" s="52"/>
      <c r="X848" s="52"/>
      <c r="Y848" s="52"/>
      <c r="Z848" s="52"/>
    </row>
    <row r="849">
      <c r="A849" s="52"/>
      <c r="B849" s="52"/>
      <c r="C849" s="52"/>
      <c r="D849" s="52"/>
      <c r="E849" s="52"/>
      <c r="F849" s="52"/>
      <c r="G849" s="52"/>
      <c r="H849" s="52"/>
      <c r="I849" s="52"/>
      <c r="J849" s="52"/>
      <c r="K849" s="52"/>
      <c r="L849" s="52"/>
      <c r="M849" s="52"/>
      <c r="N849" s="52"/>
      <c r="O849" s="52"/>
      <c r="P849" s="52"/>
      <c r="Q849" s="52"/>
      <c r="R849" s="52"/>
      <c r="S849" s="52"/>
      <c r="T849" s="52"/>
      <c r="U849" s="52"/>
      <c r="V849" s="52"/>
      <c r="W849" s="52"/>
      <c r="X849" s="52"/>
      <c r="Y849" s="52"/>
      <c r="Z849" s="52"/>
    </row>
    <row r="850">
      <c r="A850" s="52"/>
      <c r="B850" s="52"/>
      <c r="C850" s="52"/>
      <c r="D850" s="52"/>
      <c r="E850" s="52"/>
      <c r="F850" s="52"/>
      <c r="G850" s="52"/>
      <c r="H850" s="52"/>
      <c r="I850" s="52"/>
      <c r="J850" s="52"/>
      <c r="K850" s="52"/>
      <c r="L850" s="52"/>
      <c r="M850" s="52"/>
      <c r="N850" s="52"/>
      <c r="O850" s="52"/>
      <c r="P850" s="52"/>
      <c r="Q850" s="52"/>
      <c r="R850" s="52"/>
      <c r="S850" s="52"/>
      <c r="T850" s="52"/>
      <c r="U850" s="52"/>
      <c r="V850" s="52"/>
      <c r="W850" s="52"/>
      <c r="X850" s="52"/>
      <c r="Y850" s="52"/>
      <c r="Z850" s="52"/>
    </row>
    <row r="851">
      <c r="A851" s="52"/>
      <c r="B851" s="52"/>
      <c r="C851" s="52"/>
      <c r="D851" s="52"/>
      <c r="E851" s="52"/>
      <c r="F851" s="52"/>
      <c r="G851" s="52"/>
      <c r="H851" s="52"/>
      <c r="I851" s="52"/>
      <c r="J851" s="52"/>
      <c r="K851" s="52"/>
      <c r="L851" s="52"/>
      <c r="M851" s="52"/>
      <c r="N851" s="52"/>
      <c r="O851" s="52"/>
      <c r="P851" s="52"/>
      <c r="Q851" s="52"/>
      <c r="R851" s="52"/>
      <c r="S851" s="52"/>
      <c r="T851" s="52"/>
      <c r="U851" s="52"/>
      <c r="V851" s="52"/>
      <c r="W851" s="52"/>
      <c r="X851" s="52"/>
      <c r="Y851" s="52"/>
      <c r="Z851" s="52"/>
    </row>
    <row r="852">
      <c r="A852" s="52"/>
      <c r="B852" s="52"/>
      <c r="C852" s="52"/>
      <c r="D852" s="52"/>
      <c r="E852" s="52"/>
      <c r="F852" s="52"/>
      <c r="G852" s="52"/>
      <c r="H852" s="52"/>
      <c r="I852" s="52"/>
      <c r="J852" s="52"/>
      <c r="K852" s="52"/>
      <c r="L852" s="52"/>
      <c r="M852" s="52"/>
      <c r="N852" s="52"/>
      <c r="O852" s="52"/>
      <c r="P852" s="52"/>
      <c r="Q852" s="52"/>
      <c r="R852" s="52"/>
      <c r="S852" s="52"/>
      <c r="T852" s="52"/>
      <c r="U852" s="52"/>
      <c r="V852" s="52"/>
      <c r="W852" s="52"/>
      <c r="X852" s="52"/>
      <c r="Y852" s="52"/>
      <c r="Z852" s="52"/>
    </row>
    <row r="853">
      <c r="A853" s="52"/>
      <c r="B853" s="52"/>
      <c r="C853" s="52"/>
      <c r="D853" s="52"/>
      <c r="E853" s="52"/>
      <c r="F853" s="52"/>
      <c r="G853" s="52"/>
      <c r="H853" s="52"/>
      <c r="I853" s="52"/>
      <c r="J853" s="52"/>
      <c r="K853" s="52"/>
      <c r="L853" s="52"/>
      <c r="M853" s="52"/>
      <c r="N853" s="52"/>
      <c r="O853" s="52"/>
      <c r="P853" s="52"/>
      <c r="Q853" s="52"/>
      <c r="R853" s="52"/>
      <c r="S853" s="52"/>
      <c r="T853" s="52"/>
      <c r="U853" s="52"/>
      <c r="V853" s="52"/>
      <c r="W853" s="52"/>
      <c r="X853" s="52"/>
      <c r="Y853" s="52"/>
      <c r="Z853" s="52"/>
    </row>
    <row r="854">
      <c r="A854" s="52"/>
      <c r="B854" s="52"/>
      <c r="C854" s="52"/>
      <c r="D854" s="52"/>
      <c r="E854" s="52"/>
      <c r="F854" s="52"/>
      <c r="G854" s="52"/>
      <c r="H854" s="52"/>
      <c r="I854" s="52"/>
      <c r="J854" s="52"/>
      <c r="K854" s="52"/>
      <c r="L854" s="52"/>
      <c r="M854" s="52"/>
      <c r="N854" s="52"/>
      <c r="O854" s="52"/>
      <c r="P854" s="52"/>
      <c r="Q854" s="52"/>
      <c r="R854" s="52"/>
      <c r="S854" s="52"/>
      <c r="T854" s="52"/>
      <c r="U854" s="52"/>
      <c r="V854" s="52"/>
      <c r="W854" s="52"/>
      <c r="X854" s="52"/>
      <c r="Y854" s="52"/>
      <c r="Z854" s="52"/>
    </row>
    <row r="855">
      <c r="A855" s="52"/>
      <c r="B855" s="52"/>
      <c r="C855" s="52"/>
      <c r="D855" s="52"/>
      <c r="E855" s="52"/>
      <c r="F855" s="52"/>
      <c r="G855" s="52"/>
      <c r="H855" s="52"/>
      <c r="I855" s="52"/>
      <c r="J855" s="52"/>
      <c r="K855" s="52"/>
      <c r="L855" s="52"/>
      <c r="M855" s="52"/>
      <c r="N855" s="52"/>
      <c r="O855" s="52"/>
      <c r="P855" s="52"/>
      <c r="Q855" s="52"/>
      <c r="R855" s="52"/>
      <c r="S855" s="52"/>
      <c r="T855" s="52"/>
      <c r="U855" s="52"/>
      <c r="V855" s="52"/>
      <c r="W855" s="52"/>
      <c r="X855" s="52"/>
      <c r="Y855" s="52"/>
      <c r="Z855" s="52"/>
    </row>
    <row r="856">
      <c r="A856" s="52"/>
      <c r="B856" s="52"/>
      <c r="C856" s="52"/>
      <c r="D856" s="52"/>
      <c r="E856" s="52"/>
      <c r="F856" s="52"/>
      <c r="G856" s="52"/>
      <c r="H856" s="52"/>
      <c r="I856" s="52"/>
      <c r="J856" s="52"/>
      <c r="K856" s="52"/>
      <c r="L856" s="52"/>
      <c r="M856" s="52"/>
      <c r="N856" s="52"/>
      <c r="O856" s="52"/>
      <c r="P856" s="52"/>
      <c r="Q856" s="52"/>
      <c r="R856" s="52"/>
      <c r="S856" s="52"/>
      <c r="T856" s="52"/>
      <c r="U856" s="52"/>
      <c r="V856" s="52"/>
      <c r="W856" s="52"/>
      <c r="X856" s="52"/>
      <c r="Y856" s="52"/>
      <c r="Z856" s="52"/>
    </row>
    <row r="857">
      <c r="A857" s="52"/>
      <c r="B857" s="52"/>
      <c r="C857" s="52"/>
      <c r="D857" s="52"/>
      <c r="E857" s="52"/>
      <c r="F857" s="52"/>
      <c r="G857" s="52"/>
      <c r="H857" s="52"/>
      <c r="I857" s="52"/>
      <c r="J857" s="52"/>
      <c r="K857" s="52"/>
      <c r="L857" s="52"/>
      <c r="M857" s="52"/>
      <c r="N857" s="52"/>
      <c r="O857" s="52"/>
      <c r="P857" s="52"/>
      <c r="Q857" s="52"/>
      <c r="R857" s="52"/>
      <c r="S857" s="52"/>
      <c r="T857" s="52"/>
      <c r="U857" s="52"/>
      <c r="V857" s="52"/>
      <c r="W857" s="52"/>
      <c r="X857" s="52"/>
      <c r="Y857" s="52"/>
      <c r="Z857" s="52"/>
    </row>
    <row r="858">
      <c r="A858" s="52"/>
      <c r="B858" s="52"/>
      <c r="C858" s="52"/>
      <c r="D858" s="52"/>
      <c r="E858" s="52"/>
      <c r="F858" s="52"/>
      <c r="G858" s="52"/>
      <c r="H858" s="52"/>
      <c r="I858" s="52"/>
      <c r="J858" s="52"/>
      <c r="K858" s="52"/>
      <c r="L858" s="52"/>
      <c r="M858" s="52"/>
      <c r="N858" s="52"/>
      <c r="O858" s="52"/>
      <c r="P858" s="52"/>
      <c r="Q858" s="52"/>
      <c r="R858" s="52"/>
      <c r="S858" s="52"/>
      <c r="T858" s="52"/>
      <c r="U858" s="52"/>
      <c r="V858" s="52"/>
      <c r="W858" s="52"/>
      <c r="X858" s="52"/>
      <c r="Y858" s="52"/>
      <c r="Z858" s="52"/>
    </row>
    <row r="859">
      <c r="A859" s="52"/>
      <c r="B859" s="52"/>
      <c r="C859" s="52"/>
      <c r="D859" s="52"/>
      <c r="E859" s="52"/>
      <c r="F859" s="52"/>
      <c r="G859" s="52"/>
      <c r="H859" s="52"/>
      <c r="I859" s="52"/>
      <c r="J859" s="52"/>
      <c r="K859" s="52"/>
      <c r="L859" s="52"/>
      <c r="M859" s="52"/>
      <c r="N859" s="52"/>
      <c r="O859" s="52"/>
      <c r="P859" s="52"/>
      <c r="Q859" s="52"/>
      <c r="R859" s="52"/>
      <c r="S859" s="52"/>
      <c r="T859" s="52"/>
      <c r="U859" s="52"/>
      <c r="V859" s="52"/>
      <c r="W859" s="52"/>
      <c r="X859" s="52"/>
      <c r="Y859" s="52"/>
      <c r="Z859" s="52"/>
    </row>
    <row r="860">
      <c r="A860" s="52"/>
      <c r="B860" s="52"/>
      <c r="C860" s="52"/>
      <c r="D860" s="52"/>
      <c r="E860" s="52"/>
      <c r="F860" s="52"/>
      <c r="G860" s="52"/>
      <c r="H860" s="52"/>
      <c r="I860" s="52"/>
      <c r="J860" s="52"/>
      <c r="K860" s="52"/>
      <c r="L860" s="52"/>
      <c r="M860" s="52"/>
      <c r="N860" s="52"/>
      <c r="O860" s="52"/>
      <c r="P860" s="52"/>
      <c r="Q860" s="52"/>
      <c r="R860" s="52"/>
      <c r="S860" s="52"/>
      <c r="T860" s="52"/>
      <c r="U860" s="52"/>
      <c r="V860" s="52"/>
      <c r="W860" s="52"/>
      <c r="X860" s="52"/>
      <c r="Y860" s="52"/>
      <c r="Z860" s="52"/>
    </row>
    <row r="861">
      <c r="A861" s="52"/>
      <c r="B861" s="52"/>
      <c r="C861" s="52"/>
      <c r="D861" s="52"/>
      <c r="E861" s="52"/>
      <c r="F861" s="52"/>
      <c r="G861" s="52"/>
      <c r="H861" s="52"/>
      <c r="I861" s="52"/>
      <c r="J861" s="52"/>
      <c r="K861" s="52"/>
      <c r="L861" s="52"/>
      <c r="M861" s="52"/>
      <c r="N861" s="52"/>
      <c r="O861" s="52"/>
      <c r="P861" s="52"/>
      <c r="Q861" s="52"/>
      <c r="R861" s="52"/>
      <c r="S861" s="52"/>
      <c r="T861" s="52"/>
      <c r="U861" s="52"/>
      <c r="V861" s="52"/>
      <c r="W861" s="52"/>
      <c r="X861" s="52"/>
      <c r="Y861" s="52"/>
      <c r="Z861" s="52"/>
    </row>
    <row r="862">
      <c r="A862" s="52"/>
      <c r="B862" s="52"/>
      <c r="C862" s="52"/>
      <c r="D862" s="52"/>
      <c r="E862" s="52"/>
      <c r="F862" s="52"/>
      <c r="G862" s="52"/>
      <c r="H862" s="52"/>
      <c r="I862" s="52"/>
      <c r="J862" s="52"/>
      <c r="K862" s="52"/>
      <c r="L862" s="52"/>
      <c r="M862" s="52"/>
      <c r="N862" s="52"/>
      <c r="O862" s="52"/>
      <c r="P862" s="52"/>
      <c r="Q862" s="52"/>
      <c r="R862" s="52"/>
      <c r="S862" s="52"/>
      <c r="T862" s="52"/>
      <c r="U862" s="52"/>
      <c r="V862" s="52"/>
      <c r="W862" s="52"/>
      <c r="X862" s="52"/>
      <c r="Y862" s="52"/>
      <c r="Z862" s="52"/>
    </row>
    <row r="863">
      <c r="A863" s="52"/>
      <c r="B863" s="52"/>
      <c r="C863" s="52"/>
      <c r="D863" s="52"/>
      <c r="E863" s="52"/>
      <c r="F863" s="52"/>
      <c r="G863" s="52"/>
      <c r="H863" s="52"/>
      <c r="I863" s="52"/>
      <c r="J863" s="52"/>
      <c r="K863" s="52"/>
      <c r="L863" s="52"/>
      <c r="M863" s="52"/>
      <c r="N863" s="52"/>
      <c r="O863" s="52"/>
      <c r="P863" s="52"/>
      <c r="Q863" s="52"/>
      <c r="R863" s="52"/>
      <c r="S863" s="52"/>
      <c r="T863" s="52"/>
      <c r="U863" s="52"/>
      <c r="V863" s="52"/>
      <c r="W863" s="52"/>
      <c r="X863" s="52"/>
      <c r="Y863" s="52"/>
      <c r="Z863" s="52"/>
    </row>
    <row r="864">
      <c r="A864" s="52"/>
      <c r="B864" s="52"/>
      <c r="C864" s="52"/>
      <c r="D864" s="52"/>
      <c r="E864" s="52"/>
      <c r="F864" s="52"/>
      <c r="G864" s="52"/>
      <c r="H864" s="52"/>
      <c r="I864" s="52"/>
      <c r="J864" s="52"/>
      <c r="K864" s="52"/>
      <c r="L864" s="52"/>
      <c r="M864" s="52"/>
      <c r="N864" s="52"/>
      <c r="O864" s="52"/>
      <c r="P864" s="52"/>
      <c r="Q864" s="52"/>
      <c r="R864" s="52"/>
      <c r="S864" s="52"/>
      <c r="T864" s="52"/>
      <c r="U864" s="52"/>
      <c r="V864" s="52"/>
      <c r="W864" s="52"/>
      <c r="X864" s="52"/>
      <c r="Y864" s="52"/>
      <c r="Z864" s="52"/>
    </row>
    <row r="865">
      <c r="A865" s="52"/>
      <c r="B865" s="52"/>
      <c r="C865" s="52"/>
      <c r="D865" s="52"/>
      <c r="E865" s="52"/>
      <c r="F865" s="52"/>
      <c r="G865" s="52"/>
      <c r="H865" s="52"/>
      <c r="I865" s="52"/>
      <c r="J865" s="52"/>
      <c r="K865" s="52"/>
      <c r="L865" s="52"/>
      <c r="M865" s="52"/>
      <c r="N865" s="52"/>
      <c r="O865" s="52"/>
      <c r="P865" s="52"/>
      <c r="Q865" s="52"/>
      <c r="R865" s="52"/>
      <c r="S865" s="52"/>
      <c r="T865" s="52"/>
      <c r="U865" s="52"/>
      <c r="V865" s="52"/>
      <c r="W865" s="52"/>
      <c r="X865" s="52"/>
      <c r="Y865" s="52"/>
      <c r="Z865" s="52"/>
    </row>
    <row r="866">
      <c r="A866" s="52"/>
      <c r="B866" s="52"/>
      <c r="C866" s="52"/>
      <c r="D866" s="52"/>
      <c r="E866" s="52"/>
      <c r="F866" s="52"/>
      <c r="G866" s="52"/>
      <c r="H866" s="52"/>
      <c r="I866" s="52"/>
      <c r="J866" s="52"/>
      <c r="K866" s="52"/>
      <c r="L866" s="52"/>
      <c r="M866" s="52"/>
      <c r="N866" s="52"/>
      <c r="O866" s="52"/>
      <c r="P866" s="52"/>
      <c r="Q866" s="52"/>
      <c r="R866" s="52"/>
      <c r="S866" s="52"/>
      <c r="T866" s="52"/>
      <c r="U866" s="52"/>
      <c r="V866" s="52"/>
      <c r="W866" s="52"/>
      <c r="X866" s="52"/>
      <c r="Y866" s="52"/>
      <c r="Z866" s="52"/>
    </row>
    <row r="867">
      <c r="A867" s="52"/>
      <c r="B867" s="52"/>
      <c r="C867" s="52"/>
      <c r="D867" s="52"/>
      <c r="E867" s="52"/>
      <c r="F867" s="52"/>
      <c r="G867" s="52"/>
      <c r="H867" s="52"/>
      <c r="I867" s="52"/>
      <c r="J867" s="52"/>
      <c r="K867" s="52"/>
      <c r="L867" s="52"/>
      <c r="M867" s="52"/>
      <c r="N867" s="52"/>
      <c r="O867" s="52"/>
      <c r="P867" s="52"/>
      <c r="Q867" s="52"/>
      <c r="R867" s="52"/>
      <c r="S867" s="52"/>
      <c r="T867" s="52"/>
      <c r="U867" s="52"/>
      <c r="V867" s="52"/>
      <c r="W867" s="52"/>
      <c r="X867" s="52"/>
      <c r="Y867" s="52"/>
      <c r="Z867" s="52"/>
    </row>
    <row r="868">
      <c r="A868" s="52"/>
      <c r="B868" s="52"/>
      <c r="C868" s="52"/>
      <c r="D868" s="52"/>
      <c r="E868" s="52"/>
      <c r="F868" s="52"/>
      <c r="G868" s="52"/>
      <c r="H868" s="52"/>
      <c r="I868" s="52"/>
      <c r="J868" s="52"/>
      <c r="K868" s="52"/>
      <c r="L868" s="52"/>
      <c r="M868" s="52"/>
      <c r="N868" s="52"/>
      <c r="O868" s="52"/>
      <c r="P868" s="52"/>
      <c r="Q868" s="52"/>
      <c r="R868" s="52"/>
      <c r="S868" s="52"/>
      <c r="T868" s="52"/>
      <c r="U868" s="52"/>
      <c r="V868" s="52"/>
      <c r="W868" s="52"/>
      <c r="X868" s="52"/>
      <c r="Y868" s="52"/>
      <c r="Z868" s="52"/>
    </row>
    <row r="869">
      <c r="A869" s="52"/>
      <c r="B869" s="52"/>
      <c r="C869" s="52"/>
      <c r="D869" s="52"/>
      <c r="E869" s="52"/>
      <c r="F869" s="52"/>
      <c r="G869" s="52"/>
      <c r="H869" s="52"/>
      <c r="I869" s="52"/>
      <c r="J869" s="52"/>
      <c r="K869" s="52"/>
      <c r="L869" s="52"/>
      <c r="M869" s="52"/>
      <c r="N869" s="52"/>
      <c r="O869" s="52"/>
      <c r="P869" s="52"/>
      <c r="Q869" s="52"/>
      <c r="R869" s="52"/>
      <c r="S869" s="52"/>
      <c r="T869" s="52"/>
      <c r="U869" s="52"/>
      <c r="V869" s="52"/>
      <c r="W869" s="52"/>
      <c r="X869" s="52"/>
      <c r="Y869" s="52"/>
      <c r="Z869" s="52"/>
    </row>
    <row r="870">
      <c r="A870" s="52"/>
      <c r="B870" s="52"/>
      <c r="C870" s="52"/>
      <c r="D870" s="52"/>
      <c r="E870" s="52"/>
      <c r="F870" s="52"/>
      <c r="G870" s="52"/>
      <c r="H870" s="52"/>
      <c r="I870" s="52"/>
      <c r="J870" s="52"/>
      <c r="K870" s="52"/>
      <c r="L870" s="52"/>
      <c r="M870" s="52"/>
      <c r="N870" s="52"/>
      <c r="O870" s="52"/>
      <c r="P870" s="52"/>
      <c r="Q870" s="52"/>
      <c r="R870" s="52"/>
      <c r="S870" s="52"/>
      <c r="T870" s="52"/>
      <c r="U870" s="52"/>
      <c r="V870" s="52"/>
      <c r="W870" s="52"/>
      <c r="X870" s="52"/>
      <c r="Y870" s="52"/>
      <c r="Z870" s="52"/>
    </row>
    <row r="871">
      <c r="A871" s="52"/>
      <c r="B871" s="52"/>
      <c r="C871" s="52"/>
      <c r="D871" s="52"/>
      <c r="E871" s="52"/>
      <c r="F871" s="52"/>
      <c r="G871" s="52"/>
      <c r="H871" s="52"/>
      <c r="I871" s="52"/>
      <c r="J871" s="52"/>
      <c r="K871" s="52"/>
      <c r="L871" s="52"/>
      <c r="M871" s="52"/>
      <c r="N871" s="52"/>
      <c r="O871" s="52"/>
      <c r="P871" s="52"/>
      <c r="Q871" s="52"/>
      <c r="R871" s="52"/>
      <c r="S871" s="52"/>
      <c r="T871" s="52"/>
      <c r="U871" s="52"/>
      <c r="V871" s="52"/>
      <c r="W871" s="52"/>
      <c r="X871" s="52"/>
      <c r="Y871" s="52"/>
      <c r="Z871" s="52"/>
    </row>
    <row r="872">
      <c r="A872" s="52"/>
      <c r="B872" s="52"/>
      <c r="C872" s="52"/>
      <c r="D872" s="52"/>
      <c r="E872" s="52"/>
      <c r="F872" s="52"/>
      <c r="G872" s="52"/>
      <c r="H872" s="52"/>
      <c r="I872" s="52"/>
      <c r="J872" s="52"/>
      <c r="K872" s="52"/>
      <c r="L872" s="52"/>
      <c r="M872" s="52"/>
      <c r="N872" s="52"/>
      <c r="O872" s="52"/>
      <c r="P872" s="52"/>
      <c r="Q872" s="52"/>
      <c r="R872" s="52"/>
      <c r="S872" s="52"/>
      <c r="T872" s="52"/>
      <c r="U872" s="52"/>
      <c r="V872" s="52"/>
      <c r="W872" s="52"/>
      <c r="X872" s="52"/>
      <c r="Y872" s="52"/>
      <c r="Z872" s="52"/>
    </row>
    <row r="873">
      <c r="A873" s="52"/>
      <c r="B873" s="52"/>
      <c r="C873" s="52"/>
      <c r="D873" s="52"/>
      <c r="E873" s="52"/>
      <c r="F873" s="52"/>
      <c r="G873" s="52"/>
      <c r="H873" s="52"/>
      <c r="I873" s="52"/>
      <c r="J873" s="52"/>
      <c r="K873" s="52"/>
      <c r="L873" s="52"/>
      <c r="M873" s="52"/>
      <c r="N873" s="52"/>
      <c r="O873" s="52"/>
      <c r="P873" s="52"/>
      <c r="Q873" s="52"/>
      <c r="R873" s="52"/>
      <c r="S873" s="52"/>
      <c r="T873" s="52"/>
      <c r="U873" s="52"/>
      <c r="V873" s="52"/>
      <c r="W873" s="52"/>
      <c r="X873" s="52"/>
      <c r="Y873" s="52"/>
      <c r="Z873" s="52"/>
    </row>
    <row r="874">
      <c r="A874" s="52"/>
      <c r="B874" s="52"/>
      <c r="C874" s="52"/>
      <c r="D874" s="52"/>
      <c r="E874" s="52"/>
      <c r="F874" s="52"/>
      <c r="G874" s="52"/>
      <c r="H874" s="52"/>
      <c r="I874" s="52"/>
      <c r="J874" s="52"/>
      <c r="K874" s="52"/>
      <c r="L874" s="52"/>
      <c r="M874" s="52"/>
      <c r="N874" s="52"/>
      <c r="O874" s="52"/>
      <c r="P874" s="52"/>
      <c r="Q874" s="52"/>
      <c r="R874" s="52"/>
      <c r="S874" s="52"/>
      <c r="T874" s="52"/>
      <c r="U874" s="52"/>
      <c r="V874" s="52"/>
      <c r="W874" s="52"/>
      <c r="X874" s="52"/>
      <c r="Y874" s="52"/>
      <c r="Z874" s="52"/>
    </row>
    <row r="875">
      <c r="A875" s="52"/>
      <c r="B875" s="52"/>
      <c r="C875" s="52"/>
      <c r="D875" s="52"/>
      <c r="E875" s="52"/>
      <c r="F875" s="52"/>
      <c r="G875" s="52"/>
      <c r="H875" s="52"/>
      <c r="I875" s="52"/>
      <c r="J875" s="52"/>
      <c r="K875" s="52"/>
      <c r="L875" s="52"/>
      <c r="M875" s="52"/>
      <c r="N875" s="52"/>
      <c r="O875" s="52"/>
      <c r="P875" s="52"/>
      <c r="Q875" s="52"/>
      <c r="R875" s="52"/>
      <c r="S875" s="52"/>
      <c r="T875" s="52"/>
      <c r="U875" s="52"/>
      <c r="V875" s="52"/>
      <c r="W875" s="52"/>
      <c r="X875" s="52"/>
      <c r="Y875" s="52"/>
      <c r="Z875" s="52"/>
    </row>
    <row r="876">
      <c r="A876" s="52"/>
      <c r="B876" s="52"/>
      <c r="C876" s="52"/>
      <c r="D876" s="52"/>
      <c r="E876" s="52"/>
      <c r="F876" s="52"/>
      <c r="G876" s="52"/>
      <c r="H876" s="52"/>
      <c r="I876" s="52"/>
      <c r="J876" s="52"/>
      <c r="K876" s="52"/>
      <c r="L876" s="52"/>
      <c r="M876" s="52"/>
      <c r="N876" s="52"/>
      <c r="O876" s="52"/>
      <c r="P876" s="52"/>
      <c r="Q876" s="52"/>
      <c r="R876" s="52"/>
      <c r="S876" s="52"/>
      <c r="T876" s="52"/>
      <c r="U876" s="52"/>
      <c r="V876" s="52"/>
      <c r="W876" s="52"/>
      <c r="X876" s="52"/>
      <c r="Y876" s="52"/>
      <c r="Z876" s="52"/>
    </row>
    <row r="877">
      <c r="A877" s="52"/>
      <c r="B877" s="52"/>
      <c r="C877" s="52"/>
      <c r="D877" s="52"/>
      <c r="E877" s="52"/>
      <c r="F877" s="52"/>
      <c r="G877" s="52"/>
      <c r="H877" s="52"/>
      <c r="I877" s="52"/>
      <c r="J877" s="52"/>
      <c r="K877" s="52"/>
      <c r="L877" s="52"/>
      <c r="M877" s="52"/>
      <c r="N877" s="52"/>
      <c r="O877" s="52"/>
      <c r="P877" s="52"/>
      <c r="Q877" s="52"/>
      <c r="R877" s="52"/>
      <c r="S877" s="52"/>
      <c r="T877" s="52"/>
      <c r="U877" s="52"/>
      <c r="V877" s="52"/>
      <c r="W877" s="52"/>
      <c r="X877" s="52"/>
      <c r="Y877" s="52"/>
      <c r="Z877" s="52"/>
    </row>
    <row r="878">
      <c r="A878" s="52"/>
      <c r="B878" s="52"/>
      <c r="C878" s="52"/>
      <c r="D878" s="52"/>
      <c r="E878" s="52"/>
      <c r="F878" s="52"/>
      <c r="G878" s="52"/>
      <c r="H878" s="52"/>
      <c r="I878" s="52"/>
      <c r="J878" s="52"/>
      <c r="K878" s="52"/>
      <c r="L878" s="52"/>
      <c r="M878" s="52"/>
      <c r="N878" s="52"/>
      <c r="O878" s="52"/>
      <c r="P878" s="52"/>
      <c r="Q878" s="52"/>
      <c r="R878" s="52"/>
      <c r="S878" s="52"/>
      <c r="T878" s="52"/>
      <c r="U878" s="52"/>
      <c r="V878" s="52"/>
      <c r="W878" s="52"/>
      <c r="X878" s="52"/>
      <c r="Y878" s="52"/>
      <c r="Z878" s="52"/>
    </row>
    <row r="879">
      <c r="A879" s="52"/>
      <c r="B879" s="52"/>
      <c r="C879" s="52"/>
      <c r="D879" s="52"/>
      <c r="E879" s="52"/>
      <c r="F879" s="52"/>
      <c r="G879" s="52"/>
      <c r="H879" s="52"/>
      <c r="I879" s="52"/>
      <c r="J879" s="52"/>
      <c r="K879" s="52"/>
      <c r="L879" s="52"/>
      <c r="M879" s="52"/>
      <c r="N879" s="52"/>
      <c r="O879" s="52"/>
      <c r="P879" s="52"/>
      <c r="Q879" s="52"/>
      <c r="R879" s="52"/>
      <c r="S879" s="52"/>
      <c r="T879" s="52"/>
      <c r="U879" s="52"/>
      <c r="V879" s="52"/>
      <c r="W879" s="52"/>
      <c r="X879" s="52"/>
      <c r="Y879" s="52"/>
      <c r="Z879" s="52"/>
    </row>
    <row r="880">
      <c r="A880" s="52"/>
      <c r="B880" s="52"/>
      <c r="C880" s="52"/>
      <c r="D880" s="52"/>
      <c r="E880" s="52"/>
      <c r="F880" s="52"/>
      <c r="G880" s="52"/>
      <c r="H880" s="52"/>
      <c r="I880" s="52"/>
      <c r="J880" s="52"/>
      <c r="K880" s="52"/>
      <c r="L880" s="52"/>
      <c r="M880" s="52"/>
      <c r="N880" s="52"/>
      <c r="O880" s="52"/>
      <c r="P880" s="52"/>
      <c r="Q880" s="52"/>
      <c r="R880" s="52"/>
      <c r="S880" s="52"/>
      <c r="T880" s="52"/>
      <c r="U880" s="52"/>
      <c r="V880" s="52"/>
      <c r="W880" s="52"/>
      <c r="X880" s="52"/>
      <c r="Y880" s="52"/>
      <c r="Z880" s="52"/>
    </row>
    <row r="881">
      <c r="A881" s="52"/>
      <c r="B881" s="52"/>
      <c r="C881" s="52"/>
      <c r="D881" s="52"/>
      <c r="E881" s="52"/>
      <c r="F881" s="52"/>
      <c r="G881" s="52"/>
      <c r="H881" s="52"/>
      <c r="I881" s="52"/>
      <c r="J881" s="52"/>
      <c r="K881" s="52"/>
      <c r="L881" s="52"/>
      <c r="M881" s="52"/>
      <c r="N881" s="52"/>
      <c r="O881" s="52"/>
      <c r="P881" s="52"/>
      <c r="Q881" s="52"/>
      <c r="R881" s="52"/>
      <c r="S881" s="52"/>
      <c r="T881" s="52"/>
      <c r="U881" s="52"/>
      <c r="V881" s="52"/>
      <c r="W881" s="52"/>
      <c r="X881" s="52"/>
      <c r="Y881" s="52"/>
      <c r="Z881" s="52"/>
    </row>
    <row r="882">
      <c r="A882" s="52"/>
      <c r="B882" s="52"/>
      <c r="C882" s="52"/>
      <c r="D882" s="52"/>
      <c r="E882" s="52"/>
      <c r="F882" s="52"/>
      <c r="G882" s="52"/>
      <c r="H882" s="52"/>
      <c r="I882" s="52"/>
      <c r="J882" s="52"/>
      <c r="K882" s="52"/>
      <c r="L882" s="52"/>
      <c r="M882" s="52"/>
      <c r="N882" s="52"/>
      <c r="O882" s="52"/>
      <c r="P882" s="52"/>
      <c r="Q882" s="52"/>
      <c r="R882" s="52"/>
      <c r="S882" s="52"/>
      <c r="T882" s="52"/>
      <c r="U882" s="52"/>
      <c r="V882" s="52"/>
      <c r="W882" s="52"/>
      <c r="X882" s="52"/>
      <c r="Y882" s="52"/>
      <c r="Z882" s="52"/>
    </row>
    <row r="883">
      <c r="A883" s="52"/>
      <c r="B883" s="52"/>
      <c r="C883" s="52"/>
      <c r="D883" s="52"/>
      <c r="E883" s="52"/>
      <c r="F883" s="52"/>
      <c r="G883" s="52"/>
      <c r="H883" s="52"/>
      <c r="I883" s="52"/>
      <c r="J883" s="52"/>
      <c r="K883" s="52"/>
      <c r="L883" s="52"/>
      <c r="M883" s="52"/>
      <c r="N883" s="52"/>
      <c r="O883" s="52"/>
      <c r="P883" s="52"/>
      <c r="Q883" s="52"/>
      <c r="R883" s="52"/>
      <c r="S883" s="52"/>
      <c r="T883" s="52"/>
      <c r="U883" s="52"/>
      <c r="V883" s="52"/>
      <c r="W883" s="52"/>
      <c r="X883" s="52"/>
      <c r="Y883" s="52"/>
      <c r="Z883" s="52"/>
    </row>
    <row r="884">
      <c r="A884" s="52"/>
      <c r="B884" s="52"/>
      <c r="C884" s="52"/>
      <c r="D884" s="52"/>
      <c r="E884" s="52"/>
      <c r="F884" s="52"/>
      <c r="G884" s="52"/>
      <c r="H884" s="52"/>
      <c r="I884" s="52"/>
      <c r="J884" s="52"/>
      <c r="K884" s="52"/>
      <c r="L884" s="52"/>
      <c r="M884" s="52"/>
      <c r="N884" s="52"/>
      <c r="O884" s="52"/>
      <c r="P884" s="52"/>
      <c r="Q884" s="52"/>
      <c r="R884" s="52"/>
      <c r="S884" s="52"/>
      <c r="T884" s="52"/>
      <c r="U884" s="52"/>
      <c r="V884" s="52"/>
      <c r="W884" s="52"/>
      <c r="X884" s="52"/>
      <c r="Y884" s="52"/>
      <c r="Z884" s="52"/>
    </row>
    <row r="885">
      <c r="A885" s="52"/>
      <c r="B885" s="52"/>
      <c r="C885" s="52"/>
      <c r="D885" s="52"/>
      <c r="E885" s="52"/>
      <c r="F885" s="52"/>
      <c r="G885" s="52"/>
      <c r="H885" s="52"/>
      <c r="I885" s="52"/>
      <c r="J885" s="52"/>
      <c r="K885" s="52"/>
      <c r="L885" s="52"/>
      <c r="M885" s="52"/>
      <c r="N885" s="52"/>
      <c r="O885" s="52"/>
      <c r="P885" s="52"/>
      <c r="Q885" s="52"/>
      <c r="R885" s="52"/>
      <c r="S885" s="52"/>
      <c r="T885" s="52"/>
      <c r="U885" s="52"/>
      <c r="V885" s="52"/>
      <c r="W885" s="52"/>
      <c r="X885" s="52"/>
      <c r="Y885" s="52"/>
      <c r="Z885" s="52"/>
    </row>
    <row r="886">
      <c r="A886" s="52"/>
      <c r="B886" s="52"/>
      <c r="C886" s="52"/>
      <c r="D886" s="52"/>
      <c r="E886" s="52"/>
      <c r="F886" s="52"/>
      <c r="G886" s="52"/>
      <c r="H886" s="52"/>
      <c r="I886" s="52"/>
      <c r="J886" s="52"/>
      <c r="K886" s="52"/>
      <c r="L886" s="52"/>
      <c r="M886" s="52"/>
      <c r="N886" s="52"/>
      <c r="O886" s="52"/>
      <c r="P886" s="52"/>
      <c r="Q886" s="52"/>
      <c r="R886" s="52"/>
      <c r="S886" s="52"/>
      <c r="T886" s="52"/>
      <c r="U886" s="52"/>
      <c r="V886" s="52"/>
      <c r="W886" s="52"/>
      <c r="X886" s="52"/>
      <c r="Y886" s="52"/>
      <c r="Z886" s="52"/>
    </row>
    <row r="887">
      <c r="A887" s="52"/>
      <c r="B887" s="52"/>
      <c r="C887" s="52"/>
      <c r="D887" s="52"/>
      <c r="E887" s="52"/>
      <c r="F887" s="52"/>
      <c r="G887" s="52"/>
      <c r="H887" s="52"/>
      <c r="I887" s="52"/>
      <c r="J887" s="52"/>
      <c r="K887" s="52"/>
      <c r="L887" s="52"/>
      <c r="M887" s="52"/>
      <c r="N887" s="52"/>
      <c r="O887" s="52"/>
      <c r="P887" s="52"/>
      <c r="Q887" s="52"/>
      <c r="R887" s="52"/>
      <c r="S887" s="52"/>
      <c r="T887" s="52"/>
      <c r="U887" s="52"/>
      <c r="V887" s="52"/>
      <c r="W887" s="52"/>
      <c r="X887" s="52"/>
      <c r="Y887" s="52"/>
      <c r="Z887" s="52"/>
    </row>
    <row r="888">
      <c r="A888" s="52"/>
      <c r="B888" s="52"/>
      <c r="C888" s="52"/>
      <c r="D888" s="52"/>
      <c r="E888" s="52"/>
      <c r="F888" s="52"/>
      <c r="G888" s="52"/>
      <c r="H888" s="52"/>
      <c r="I888" s="52"/>
      <c r="J888" s="52"/>
      <c r="K888" s="52"/>
      <c r="L888" s="52"/>
      <c r="M888" s="52"/>
      <c r="N888" s="52"/>
      <c r="O888" s="52"/>
      <c r="P888" s="52"/>
      <c r="Q888" s="52"/>
      <c r="R888" s="52"/>
      <c r="S888" s="52"/>
      <c r="T888" s="52"/>
      <c r="U888" s="52"/>
      <c r="V888" s="52"/>
      <c r="W888" s="52"/>
      <c r="X888" s="52"/>
      <c r="Y888" s="52"/>
      <c r="Z888" s="52"/>
    </row>
    <row r="889">
      <c r="A889" s="52"/>
      <c r="B889" s="52"/>
      <c r="C889" s="52"/>
      <c r="D889" s="52"/>
      <c r="E889" s="52"/>
      <c r="F889" s="52"/>
      <c r="G889" s="52"/>
      <c r="H889" s="52"/>
      <c r="I889" s="52"/>
      <c r="J889" s="52"/>
      <c r="K889" s="52"/>
      <c r="L889" s="52"/>
      <c r="M889" s="52"/>
      <c r="N889" s="52"/>
      <c r="O889" s="52"/>
      <c r="P889" s="52"/>
      <c r="Q889" s="52"/>
      <c r="R889" s="52"/>
      <c r="S889" s="52"/>
      <c r="T889" s="52"/>
      <c r="U889" s="52"/>
      <c r="V889" s="52"/>
      <c r="W889" s="52"/>
      <c r="X889" s="52"/>
      <c r="Y889" s="52"/>
      <c r="Z889" s="52"/>
    </row>
    <row r="890">
      <c r="A890" s="52"/>
      <c r="B890" s="52"/>
      <c r="C890" s="52"/>
      <c r="D890" s="52"/>
      <c r="E890" s="52"/>
      <c r="F890" s="52"/>
      <c r="G890" s="52"/>
      <c r="H890" s="52"/>
      <c r="I890" s="52"/>
      <c r="J890" s="52"/>
      <c r="K890" s="52"/>
      <c r="L890" s="52"/>
      <c r="M890" s="52"/>
      <c r="N890" s="52"/>
      <c r="O890" s="52"/>
      <c r="P890" s="52"/>
      <c r="Q890" s="52"/>
      <c r="R890" s="52"/>
      <c r="S890" s="52"/>
      <c r="T890" s="52"/>
      <c r="U890" s="52"/>
      <c r="V890" s="52"/>
      <c r="W890" s="52"/>
      <c r="X890" s="52"/>
      <c r="Y890" s="52"/>
      <c r="Z890" s="52"/>
    </row>
    <row r="891">
      <c r="A891" s="52"/>
      <c r="B891" s="52"/>
      <c r="C891" s="52"/>
      <c r="D891" s="52"/>
      <c r="E891" s="52"/>
      <c r="F891" s="52"/>
      <c r="G891" s="52"/>
      <c r="H891" s="52"/>
      <c r="I891" s="52"/>
      <c r="J891" s="52"/>
      <c r="K891" s="52"/>
      <c r="L891" s="52"/>
      <c r="M891" s="52"/>
      <c r="N891" s="52"/>
      <c r="O891" s="52"/>
      <c r="P891" s="52"/>
      <c r="Q891" s="52"/>
      <c r="R891" s="52"/>
      <c r="S891" s="52"/>
      <c r="T891" s="52"/>
      <c r="U891" s="52"/>
      <c r="V891" s="52"/>
      <c r="W891" s="52"/>
      <c r="X891" s="52"/>
      <c r="Y891" s="52"/>
      <c r="Z891" s="52"/>
    </row>
    <row r="892">
      <c r="A892" s="52"/>
      <c r="B892" s="52"/>
      <c r="C892" s="52"/>
      <c r="D892" s="52"/>
      <c r="E892" s="52"/>
      <c r="F892" s="52"/>
      <c r="G892" s="52"/>
      <c r="H892" s="52"/>
      <c r="I892" s="52"/>
      <c r="J892" s="52"/>
      <c r="K892" s="52"/>
      <c r="L892" s="52"/>
      <c r="M892" s="52"/>
      <c r="N892" s="52"/>
      <c r="O892" s="52"/>
      <c r="P892" s="52"/>
      <c r="Q892" s="52"/>
      <c r="R892" s="52"/>
      <c r="S892" s="52"/>
      <c r="T892" s="52"/>
      <c r="U892" s="52"/>
      <c r="V892" s="52"/>
      <c r="W892" s="52"/>
      <c r="X892" s="52"/>
      <c r="Y892" s="52"/>
      <c r="Z892" s="52"/>
    </row>
    <row r="893">
      <c r="A893" s="52"/>
      <c r="B893" s="52"/>
      <c r="C893" s="52"/>
      <c r="D893" s="52"/>
      <c r="E893" s="52"/>
      <c r="F893" s="52"/>
      <c r="G893" s="52"/>
      <c r="H893" s="52"/>
      <c r="I893" s="52"/>
      <c r="J893" s="52"/>
      <c r="K893" s="52"/>
      <c r="L893" s="52"/>
      <c r="M893" s="52"/>
      <c r="N893" s="52"/>
      <c r="O893" s="52"/>
      <c r="P893" s="52"/>
      <c r="Q893" s="52"/>
      <c r="R893" s="52"/>
      <c r="S893" s="52"/>
      <c r="T893" s="52"/>
      <c r="U893" s="52"/>
      <c r="V893" s="52"/>
      <c r="W893" s="52"/>
      <c r="X893" s="52"/>
      <c r="Y893" s="52"/>
      <c r="Z893" s="52"/>
    </row>
    <row r="894">
      <c r="A894" s="52"/>
      <c r="B894" s="52"/>
      <c r="C894" s="52"/>
      <c r="D894" s="52"/>
      <c r="E894" s="52"/>
      <c r="F894" s="52"/>
      <c r="G894" s="52"/>
      <c r="H894" s="52"/>
      <c r="I894" s="52"/>
      <c r="J894" s="52"/>
      <c r="K894" s="52"/>
      <c r="L894" s="52"/>
      <c r="M894" s="52"/>
      <c r="N894" s="52"/>
      <c r="O894" s="52"/>
      <c r="P894" s="52"/>
      <c r="Q894" s="52"/>
      <c r="R894" s="52"/>
      <c r="S894" s="52"/>
      <c r="T894" s="52"/>
      <c r="U894" s="52"/>
      <c r="V894" s="52"/>
      <c r="W894" s="52"/>
      <c r="X894" s="52"/>
      <c r="Y894" s="52"/>
      <c r="Z894" s="52"/>
    </row>
    <row r="895">
      <c r="A895" s="52"/>
      <c r="B895" s="52"/>
      <c r="C895" s="52"/>
      <c r="D895" s="52"/>
      <c r="E895" s="52"/>
      <c r="F895" s="52"/>
      <c r="G895" s="52"/>
      <c r="H895" s="52"/>
      <c r="I895" s="52"/>
      <c r="J895" s="52"/>
      <c r="K895" s="52"/>
      <c r="L895" s="52"/>
      <c r="M895" s="52"/>
      <c r="N895" s="52"/>
      <c r="O895" s="52"/>
      <c r="P895" s="52"/>
      <c r="Q895" s="52"/>
      <c r="R895" s="52"/>
      <c r="S895" s="52"/>
      <c r="T895" s="52"/>
      <c r="U895" s="52"/>
      <c r="V895" s="52"/>
      <c r="W895" s="52"/>
      <c r="X895" s="52"/>
      <c r="Y895" s="52"/>
      <c r="Z895" s="52"/>
    </row>
    <row r="896">
      <c r="A896" s="52"/>
      <c r="B896" s="52"/>
      <c r="C896" s="52"/>
      <c r="D896" s="52"/>
      <c r="E896" s="52"/>
      <c r="F896" s="52"/>
      <c r="G896" s="52"/>
      <c r="H896" s="52"/>
      <c r="I896" s="52"/>
      <c r="J896" s="52"/>
      <c r="K896" s="52"/>
      <c r="L896" s="52"/>
      <c r="M896" s="52"/>
      <c r="N896" s="52"/>
      <c r="O896" s="52"/>
      <c r="P896" s="52"/>
      <c r="Q896" s="52"/>
      <c r="R896" s="52"/>
      <c r="S896" s="52"/>
      <c r="T896" s="52"/>
      <c r="U896" s="52"/>
      <c r="V896" s="52"/>
      <c r="W896" s="52"/>
      <c r="X896" s="52"/>
      <c r="Y896" s="52"/>
      <c r="Z896" s="52"/>
    </row>
    <row r="897">
      <c r="A897" s="52"/>
      <c r="B897" s="52"/>
      <c r="C897" s="52"/>
      <c r="D897" s="52"/>
      <c r="E897" s="52"/>
      <c r="F897" s="52"/>
      <c r="G897" s="52"/>
      <c r="H897" s="52"/>
      <c r="I897" s="52"/>
      <c r="J897" s="52"/>
      <c r="K897" s="52"/>
      <c r="L897" s="52"/>
      <c r="M897" s="52"/>
      <c r="N897" s="52"/>
      <c r="O897" s="52"/>
      <c r="P897" s="52"/>
      <c r="Q897" s="52"/>
      <c r="R897" s="52"/>
      <c r="S897" s="52"/>
      <c r="T897" s="52"/>
      <c r="U897" s="52"/>
      <c r="V897" s="52"/>
      <c r="W897" s="52"/>
      <c r="X897" s="52"/>
      <c r="Y897" s="52"/>
      <c r="Z897" s="52"/>
    </row>
    <row r="898">
      <c r="A898" s="52"/>
      <c r="B898" s="52"/>
      <c r="C898" s="52"/>
      <c r="D898" s="52"/>
      <c r="E898" s="52"/>
      <c r="F898" s="52"/>
      <c r="G898" s="52"/>
      <c r="H898" s="52"/>
      <c r="I898" s="52"/>
      <c r="J898" s="52"/>
      <c r="K898" s="52"/>
      <c r="L898" s="52"/>
      <c r="M898" s="52"/>
      <c r="N898" s="52"/>
      <c r="O898" s="52"/>
      <c r="P898" s="52"/>
      <c r="Q898" s="52"/>
      <c r="R898" s="52"/>
      <c r="S898" s="52"/>
      <c r="T898" s="52"/>
      <c r="U898" s="52"/>
      <c r="V898" s="52"/>
      <c r="W898" s="52"/>
      <c r="X898" s="52"/>
      <c r="Y898" s="52"/>
      <c r="Z898" s="52"/>
    </row>
    <row r="899">
      <c r="A899" s="52"/>
      <c r="B899" s="52"/>
      <c r="C899" s="52"/>
      <c r="D899" s="52"/>
      <c r="E899" s="52"/>
      <c r="F899" s="52"/>
      <c r="G899" s="52"/>
      <c r="H899" s="52"/>
      <c r="I899" s="52"/>
      <c r="J899" s="52"/>
      <c r="K899" s="52"/>
      <c r="L899" s="52"/>
      <c r="M899" s="52"/>
      <c r="N899" s="52"/>
      <c r="O899" s="52"/>
      <c r="P899" s="52"/>
      <c r="Q899" s="52"/>
      <c r="R899" s="52"/>
      <c r="S899" s="52"/>
      <c r="T899" s="52"/>
      <c r="U899" s="52"/>
      <c r="V899" s="52"/>
      <c r="W899" s="52"/>
      <c r="X899" s="52"/>
      <c r="Y899" s="52"/>
      <c r="Z899" s="52"/>
    </row>
    <row r="900">
      <c r="A900" s="52"/>
      <c r="B900" s="52"/>
      <c r="C900" s="52"/>
      <c r="D900" s="52"/>
      <c r="E900" s="52"/>
      <c r="F900" s="52"/>
      <c r="G900" s="52"/>
      <c r="H900" s="52"/>
      <c r="I900" s="52"/>
      <c r="J900" s="52"/>
      <c r="K900" s="52"/>
      <c r="L900" s="52"/>
      <c r="M900" s="52"/>
      <c r="N900" s="52"/>
      <c r="O900" s="52"/>
      <c r="P900" s="52"/>
      <c r="Q900" s="52"/>
      <c r="R900" s="52"/>
      <c r="S900" s="52"/>
      <c r="T900" s="52"/>
      <c r="U900" s="52"/>
      <c r="V900" s="52"/>
      <c r="W900" s="52"/>
      <c r="X900" s="52"/>
      <c r="Y900" s="52"/>
      <c r="Z900" s="52"/>
    </row>
    <row r="901">
      <c r="A901" s="52"/>
      <c r="B901" s="52"/>
      <c r="C901" s="52"/>
      <c r="D901" s="52"/>
      <c r="E901" s="52"/>
      <c r="F901" s="52"/>
      <c r="G901" s="52"/>
      <c r="H901" s="52"/>
      <c r="I901" s="52"/>
      <c r="J901" s="52"/>
      <c r="K901" s="52"/>
      <c r="L901" s="52"/>
      <c r="M901" s="52"/>
      <c r="N901" s="52"/>
      <c r="O901" s="52"/>
      <c r="P901" s="52"/>
      <c r="Q901" s="52"/>
      <c r="R901" s="52"/>
      <c r="S901" s="52"/>
      <c r="T901" s="52"/>
      <c r="U901" s="52"/>
      <c r="V901" s="52"/>
      <c r="W901" s="52"/>
      <c r="X901" s="52"/>
      <c r="Y901" s="52"/>
      <c r="Z901" s="52"/>
    </row>
    <row r="902">
      <c r="A902" s="52"/>
      <c r="B902" s="52"/>
      <c r="C902" s="52"/>
      <c r="D902" s="52"/>
      <c r="E902" s="52"/>
      <c r="F902" s="52"/>
      <c r="G902" s="52"/>
      <c r="H902" s="52"/>
      <c r="I902" s="52"/>
      <c r="J902" s="52"/>
      <c r="K902" s="52"/>
      <c r="L902" s="52"/>
      <c r="M902" s="52"/>
      <c r="N902" s="52"/>
      <c r="O902" s="52"/>
      <c r="P902" s="52"/>
      <c r="Q902" s="52"/>
      <c r="R902" s="52"/>
      <c r="S902" s="52"/>
      <c r="T902" s="52"/>
      <c r="U902" s="52"/>
      <c r="V902" s="52"/>
      <c r="W902" s="52"/>
      <c r="X902" s="52"/>
      <c r="Y902" s="52"/>
      <c r="Z902" s="52"/>
    </row>
    <row r="903">
      <c r="A903" s="52"/>
      <c r="B903" s="52"/>
      <c r="C903" s="52"/>
      <c r="D903" s="52"/>
      <c r="E903" s="52"/>
      <c r="F903" s="52"/>
      <c r="G903" s="52"/>
      <c r="H903" s="52"/>
      <c r="I903" s="52"/>
      <c r="J903" s="52"/>
      <c r="K903" s="52"/>
      <c r="L903" s="52"/>
      <c r="M903" s="52"/>
      <c r="N903" s="52"/>
      <c r="O903" s="52"/>
      <c r="P903" s="52"/>
      <c r="Q903" s="52"/>
      <c r="R903" s="52"/>
      <c r="S903" s="52"/>
      <c r="T903" s="52"/>
      <c r="U903" s="52"/>
      <c r="V903" s="52"/>
      <c r="W903" s="52"/>
      <c r="X903" s="52"/>
      <c r="Y903" s="52"/>
      <c r="Z903" s="52"/>
    </row>
    <row r="904">
      <c r="A904" s="52"/>
      <c r="B904" s="52"/>
      <c r="C904" s="52"/>
      <c r="D904" s="52"/>
      <c r="E904" s="52"/>
      <c r="F904" s="52"/>
      <c r="G904" s="52"/>
      <c r="H904" s="52"/>
      <c r="I904" s="52"/>
      <c r="J904" s="52"/>
      <c r="K904" s="52"/>
      <c r="L904" s="52"/>
      <c r="M904" s="52"/>
      <c r="N904" s="52"/>
      <c r="O904" s="52"/>
      <c r="P904" s="52"/>
      <c r="Q904" s="52"/>
      <c r="R904" s="52"/>
      <c r="S904" s="52"/>
      <c r="T904" s="52"/>
      <c r="U904" s="52"/>
      <c r="V904" s="52"/>
      <c r="W904" s="52"/>
      <c r="X904" s="52"/>
      <c r="Y904" s="52"/>
      <c r="Z904" s="52"/>
    </row>
    <row r="905">
      <c r="A905" s="52"/>
      <c r="B905" s="52"/>
      <c r="C905" s="52"/>
      <c r="D905" s="52"/>
      <c r="E905" s="52"/>
      <c r="F905" s="52"/>
      <c r="G905" s="52"/>
      <c r="H905" s="52"/>
      <c r="I905" s="52"/>
      <c r="J905" s="52"/>
      <c r="K905" s="52"/>
      <c r="L905" s="52"/>
      <c r="M905" s="52"/>
      <c r="N905" s="52"/>
      <c r="O905" s="52"/>
      <c r="P905" s="52"/>
      <c r="Q905" s="52"/>
      <c r="R905" s="52"/>
      <c r="S905" s="52"/>
      <c r="T905" s="52"/>
      <c r="U905" s="52"/>
      <c r="V905" s="52"/>
      <c r="W905" s="52"/>
      <c r="X905" s="52"/>
      <c r="Y905" s="52"/>
      <c r="Z905" s="52"/>
    </row>
    <row r="906">
      <c r="A906" s="52"/>
      <c r="B906" s="52"/>
      <c r="C906" s="52"/>
      <c r="D906" s="52"/>
      <c r="E906" s="52"/>
      <c r="F906" s="52"/>
      <c r="G906" s="52"/>
      <c r="H906" s="52"/>
      <c r="I906" s="52"/>
      <c r="J906" s="52"/>
      <c r="K906" s="52"/>
      <c r="L906" s="52"/>
      <c r="M906" s="52"/>
      <c r="N906" s="52"/>
      <c r="O906" s="52"/>
      <c r="P906" s="52"/>
      <c r="Q906" s="52"/>
      <c r="R906" s="52"/>
      <c r="S906" s="52"/>
      <c r="T906" s="52"/>
      <c r="U906" s="52"/>
      <c r="V906" s="52"/>
      <c r="W906" s="52"/>
      <c r="X906" s="52"/>
      <c r="Y906" s="52"/>
      <c r="Z906" s="52"/>
    </row>
    <row r="907">
      <c r="A907" s="52"/>
      <c r="B907" s="52"/>
      <c r="C907" s="52"/>
      <c r="D907" s="52"/>
      <c r="E907" s="52"/>
      <c r="F907" s="52"/>
      <c r="G907" s="52"/>
      <c r="H907" s="52"/>
      <c r="I907" s="52"/>
      <c r="J907" s="52"/>
      <c r="K907" s="52"/>
      <c r="L907" s="52"/>
      <c r="M907" s="52"/>
      <c r="N907" s="52"/>
      <c r="O907" s="52"/>
      <c r="P907" s="52"/>
      <c r="Q907" s="52"/>
      <c r="R907" s="52"/>
      <c r="S907" s="52"/>
      <c r="T907" s="52"/>
      <c r="U907" s="52"/>
      <c r="V907" s="52"/>
      <c r="W907" s="52"/>
      <c r="X907" s="52"/>
      <c r="Y907" s="52"/>
      <c r="Z907" s="52"/>
    </row>
    <row r="908">
      <c r="A908" s="52"/>
      <c r="B908" s="52"/>
      <c r="C908" s="52"/>
      <c r="D908" s="52"/>
      <c r="E908" s="52"/>
      <c r="F908" s="52"/>
      <c r="G908" s="52"/>
      <c r="H908" s="52"/>
      <c r="I908" s="52"/>
      <c r="J908" s="52"/>
      <c r="K908" s="52"/>
      <c r="L908" s="52"/>
      <c r="M908" s="52"/>
      <c r="N908" s="52"/>
      <c r="O908" s="52"/>
      <c r="P908" s="52"/>
      <c r="Q908" s="52"/>
      <c r="R908" s="52"/>
      <c r="S908" s="52"/>
      <c r="T908" s="52"/>
      <c r="U908" s="52"/>
      <c r="V908" s="52"/>
      <c r="W908" s="52"/>
      <c r="X908" s="52"/>
      <c r="Y908" s="52"/>
      <c r="Z908" s="52"/>
    </row>
    <row r="909">
      <c r="A909" s="52"/>
      <c r="B909" s="52"/>
      <c r="C909" s="52"/>
      <c r="D909" s="52"/>
      <c r="E909" s="52"/>
      <c r="F909" s="52"/>
      <c r="G909" s="52"/>
      <c r="H909" s="52"/>
      <c r="I909" s="52"/>
      <c r="J909" s="52"/>
      <c r="K909" s="52"/>
      <c r="L909" s="52"/>
      <c r="M909" s="52"/>
      <c r="N909" s="52"/>
      <c r="O909" s="52"/>
      <c r="P909" s="52"/>
      <c r="Q909" s="52"/>
      <c r="R909" s="52"/>
      <c r="S909" s="52"/>
      <c r="T909" s="52"/>
      <c r="U909" s="52"/>
      <c r="V909" s="52"/>
      <c r="W909" s="52"/>
      <c r="X909" s="52"/>
      <c r="Y909" s="52"/>
      <c r="Z909" s="52"/>
    </row>
    <row r="910">
      <c r="A910" s="52"/>
      <c r="B910" s="52"/>
      <c r="C910" s="52"/>
      <c r="D910" s="52"/>
      <c r="E910" s="52"/>
      <c r="F910" s="52"/>
      <c r="G910" s="52"/>
      <c r="H910" s="52"/>
      <c r="I910" s="52"/>
      <c r="J910" s="52"/>
      <c r="K910" s="52"/>
      <c r="L910" s="52"/>
      <c r="M910" s="52"/>
      <c r="N910" s="52"/>
      <c r="O910" s="52"/>
      <c r="P910" s="52"/>
      <c r="Q910" s="52"/>
      <c r="R910" s="52"/>
      <c r="S910" s="52"/>
      <c r="T910" s="52"/>
      <c r="U910" s="52"/>
      <c r="V910" s="52"/>
      <c r="W910" s="52"/>
      <c r="X910" s="52"/>
      <c r="Y910" s="52"/>
      <c r="Z910" s="52"/>
    </row>
    <row r="911">
      <c r="A911" s="52"/>
      <c r="B911" s="52"/>
      <c r="C911" s="52"/>
      <c r="D911" s="52"/>
      <c r="E911" s="52"/>
      <c r="F911" s="52"/>
      <c r="G911" s="52"/>
      <c r="H911" s="52"/>
      <c r="I911" s="52"/>
      <c r="J911" s="52"/>
      <c r="K911" s="52"/>
      <c r="L911" s="52"/>
      <c r="M911" s="52"/>
      <c r="N911" s="52"/>
      <c r="O911" s="52"/>
      <c r="P911" s="52"/>
      <c r="Q911" s="52"/>
      <c r="R911" s="52"/>
      <c r="S911" s="52"/>
      <c r="T911" s="52"/>
      <c r="U911" s="52"/>
      <c r="V911" s="52"/>
      <c r="W911" s="52"/>
      <c r="X911" s="52"/>
      <c r="Y911" s="52"/>
      <c r="Z911" s="52"/>
    </row>
    <row r="912">
      <c r="A912" s="52"/>
      <c r="B912" s="52"/>
      <c r="C912" s="52"/>
      <c r="D912" s="52"/>
      <c r="E912" s="52"/>
      <c r="F912" s="52"/>
      <c r="G912" s="52"/>
      <c r="H912" s="52"/>
      <c r="I912" s="52"/>
      <c r="J912" s="52"/>
      <c r="K912" s="52"/>
      <c r="L912" s="52"/>
      <c r="M912" s="52"/>
      <c r="N912" s="52"/>
      <c r="O912" s="52"/>
      <c r="P912" s="52"/>
      <c r="Q912" s="52"/>
      <c r="R912" s="52"/>
      <c r="S912" s="52"/>
      <c r="T912" s="52"/>
      <c r="U912" s="52"/>
      <c r="V912" s="52"/>
      <c r="W912" s="52"/>
      <c r="X912" s="52"/>
      <c r="Y912" s="52"/>
      <c r="Z912" s="52"/>
    </row>
    <row r="913">
      <c r="A913" s="52"/>
      <c r="B913" s="52"/>
      <c r="C913" s="52"/>
      <c r="D913" s="52"/>
      <c r="E913" s="52"/>
      <c r="F913" s="52"/>
      <c r="G913" s="52"/>
      <c r="H913" s="52"/>
      <c r="I913" s="52"/>
      <c r="J913" s="52"/>
      <c r="K913" s="52"/>
      <c r="L913" s="52"/>
      <c r="M913" s="52"/>
      <c r="N913" s="52"/>
      <c r="O913" s="52"/>
      <c r="P913" s="52"/>
      <c r="Q913" s="52"/>
      <c r="R913" s="52"/>
      <c r="S913" s="52"/>
      <c r="T913" s="52"/>
      <c r="U913" s="52"/>
      <c r="V913" s="52"/>
      <c r="W913" s="52"/>
      <c r="X913" s="52"/>
      <c r="Y913" s="52"/>
      <c r="Z913" s="52"/>
    </row>
    <row r="914">
      <c r="A914" s="52"/>
      <c r="B914" s="52"/>
      <c r="C914" s="52"/>
      <c r="D914" s="52"/>
      <c r="E914" s="52"/>
      <c r="F914" s="52"/>
      <c r="G914" s="52"/>
      <c r="H914" s="52"/>
      <c r="I914" s="52"/>
      <c r="J914" s="52"/>
      <c r="K914" s="52"/>
      <c r="L914" s="52"/>
      <c r="M914" s="52"/>
      <c r="N914" s="52"/>
      <c r="O914" s="52"/>
      <c r="P914" s="52"/>
      <c r="Q914" s="52"/>
      <c r="R914" s="52"/>
      <c r="S914" s="52"/>
      <c r="T914" s="52"/>
      <c r="U914" s="52"/>
      <c r="V914" s="52"/>
      <c r="W914" s="52"/>
      <c r="X914" s="52"/>
      <c r="Y914" s="52"/>
      <c r="Z914" s="52"/>
    </row>
    <row r="915">
      <c r="A915" s="52"/>
      <c r="B915" s="52"/>
      <c r="C915" s="52"/>
      <c r="D915" s="52"/>
      <c r="E915" s="52"/>
      <c r="F915" s="52"/>
      <c r="G915" s="52"/>
      <c r="H915" s="52"/>
      <c r="I915" s="52"/>
      <c r="J915" s="52"/>
      <c r="K915" s="52"/>
      <c r="L915" s="52"/>
      <c r="M915" s="52"/>
      <c r="N915" s="52"/>
      <c r="O915" s="52"/>
      <c r="P915" s="52"/>
      <c r="Q915" s="52"/>
      <c r="R915" s="52"/>
      <c r="S915" s="52"/>
      <c r="T915" s="52"/>
      <c r="U915" s="52"/>
      <c r="V915" s="52"/>
      <c r="W915" s="52"/>
      <c r="X915" s="52"/>
      <c r="Y915" s="52"/>
      <c r="Z915" s="52"/>
    </row>
    <row r="916">
      <c r="A916" s="52"/>
      <c r="B916" s="52"/>
      <c r="C916" s="52"/>
      <c r="D916" s="52"/>
      <c r="E916" s="52"/>
      <c r="F916" s="52"/>
      <c r="G916" s="52"/>
      <c r="H916" s="52"/>
      <c r="I916" s="52"/>
      <c r="J916" s="52"/>
      <c r="K916" s="52"/>
      <c r="L916" s="52"/>
      <c r="M916" s="52"/>
      <c r="N916" s="52"/>
      <c r="O916" s="52"/>
      <c r="P916" s="52"/>
      <c r="Q916" s="52"/>
      <c r="R916" s="52"/>
      <c r="S916" s="52"/>
      <c r="T916" s="52"/>
      <c r="U916" s="52"/>
      <c r="V916" s="52"/>
      <c r="W916" s="52"/>
      <c r="X916" s="52"/>
      <c r="Y916" s="52"/>
      <c r="Z916" s="52"/>
    </row>
    <row r="917">
      <c r="A917" s="52"/>
      <c r="B917" s="52"/>
      <c r="C917" s="52"/>
      <c r="D917" s="52"/>
      <c r="E917" s="52"/>
      <c r="F917" s="52"/>
      <c r="G917" s="52"/>
      <c r="H917" s="52"/>
      <c r="I917" s="52"/>
      <c r="J917" s="52"/>
      <c r="K917" s="52"/>
      <c r="L917" s="52"/>
      <c r="M917" s="52"/>
      <c r="N917" s="52"/>
      <c r="O917" s="52"/>
      <c r="P917" s="52"/>
      <c r="Q917" s="52"/>
      <c r="R917" s="52"/>
      <c r="S917" s="52"/>
      <c r="T917" s="52"/>
      <c r="U917" s="52"/>
      <c r="V917" s="52"/>
      <c r="W917" s="52"/>
      <c r="X917" s="52"/>
      <c r="Y917" s="52"/>
      <c r="Z917" s="52"/>
    </row>
    <row r="918">
      <c r="A918" s="52"/>
      <c r="B918" s="52"/>
      <c r="C918" s="52"/>
      <c r="D918" s="52"/>
      <c r="E918" s="52"/>
      <c r="F918" s="52"/>
      <c r="G918" s="52"/>
      <c r="H918" s="52"/>
      <c r="I918" s="52"/>
      <c r="J918" s="52"/>
      <c r="K918" s="52"/>
      <c r="L918" s="52"/>
      <c r="M918" s="52"/>
      <c r="N918" s="52"/>
      <c r="O918" s="52"/>
      <c r="P918" s="52"/>
      <c r="Q918" s="52"/>
      <c r="R918" s="52"/>
      <c r="S918" s="52"/>
      <c r="T918" s="52"/>
      <c r="U918" s="52"/>
      <c r="V918" s="52"/>
      <c r="W918" s="52"/>
      <c r="X918" s="52"/>
      <c r="Y918" s="52"/>
      <c r="Z918" s="52"/>
    </row>
    <row r="919">
      <c r="A919" s="52"/>
      <c r="B919" s="52"/>
      <c r="C919" s="52"/>
      <c r="D919" s="52"/>
      <c r="E919" s="52"/>
      <c r="F919" s="52"/>
      <c r="G919" s="52"/>
      <c r="H919" s="52"/>
      <c r="I919" s="52"/>
      <c r="J919" s="52"/>
      <c r="K919" s="52"/>
      <c r="L919" s="52"/>
      <c r="M919" s="52"/>
      <c r="N919" s="52"/>
      <c r="O919" s="52"/>
      <c r="P919" s="52"/>
      <c r="Q919" s="52"/>
      <c r="R919" s="52"/>
      <c r="S919" s="52"/>
      <c r="T919" s="52"/>
      <c r="U919" s="52"/>
      <c r="V919" s="52"/>
      <c r="W919" s="52"/>
      <c r="X919" s="52"/>
      <c r="Y919" s="52"/>
      <c r="Z919" s="52"/>
    </row>
    <row r="920">
      <c r="A920" s="52"/>
      <c r="B920" s="52"/>
      <c r="C920" s="52"/>
      <c r="D920" s="52"/>
      <c r="E920" s="52"/>
      <c r="F920" s="52"/>
      <c r="G920" s="52"/>
      <c r="H920" s="52"/>
      <c r="I920" s="52"/>
      <c r="J920" s="52"/>
      <c r="K920" s="52"/>
      <c r="L920" s="52"/>
      <c r="M920" s="52"/>
      <c r="N920" s="52"/>
      <c r="O920" s="52"/>
      <c r="P920" s="52"/>
      <c r="Q920" s="52"/>
      <c r="R920" s="52"/>
      <c r="S920" s="52"/>
      <c r="T920" s="52"/>
      <c r="U920" s="52"/>
      <c r="V920" s="52"/>
      <c r="W920" s="52"/>
      <c r="X920" s="52"/>
      <c r="Y920" s="52"/>
      <c r="Z920" s="52"/>
    </row>
    <row r="921">
      <c r="A921" s="52"/>
      <c r="B921" s="52"/>
      <c r="C921" s="52"/>
      <c r="D921" s="52"/>
      <c r="E921" s="52"/>
      <c r="F921" s="52"/>
      <c r="G921" s="52"/>
      <c r="H921" s="52"/>
      <c r="I921" s="52"/>
      <c r="J921" s="52"/>
      <c r="K921" s="52"/>
      <c r="L921" s="52"/>
      <c r="M921" s="52"/>
      <c r="N921" s="52"/>
      <c r="O921" s="52"/>
      <c r="P921" s="52"/>
      <c r="Q921" s="52"/>
      <c r="R921" s="52"/>
      <c r="S921" s="52"/>
      <c r="T921" s="52"/>
      <c r="U921" s="52"/>
      <c r="V921" s="52"/>
      <c r="W921" s="52"/>
      <c r="X921" s="52"/>
      <c r="Y921" s="52"/>
      <c r="Z921" s="52"/>
    </row>
    <row r="922">
      <c r="A922" s="52"/>
      <c r="B922" s="52"/>
      <c r="C922" s="52"/>
      <c r="D922" s="52"/>
      <c r="E922" s="52"/>
      <c r="F922" s="52"/>
      <c r="G922" s="52"/>
      <c r="H922" s="52"/>
      <c r="I922" s="52"/>
      <c r="J922" s="52"/>
      <c r="K922" s="52"/>
      <c r="L922" s="52"/>
      <c r="M922" s="52"/>
      <c r="N922" s="52"/>
      <c r="O922" s="52"/>
      <c r="P922" s="52"/>
      <c r="Q922" s="52"/>
      <c r="R922" s="52"/>
      <c r="S922" s="52"/>
      <c r="T922" s="52"/>
      <c r="U922" s="52"/>
      <c r="V922" s="52"/>
      <c r="W922" s="52"/>
      <c r="X922" s="52"/>
      <c r="Y922" s="52"/>
      <c r="Z922" s="52"/>
    </row>
    <row r="923">
      <c r="A923" s="52"/>
      <c r="B923" s="52"/>
      <c r="C923" s="52"/>
      <c r="D923" s="52"/>
      <c r="E923" s="52"/>
      <c r="F923" s="52"/>
      <c r="G923" s="52"/>
      <c r="H923" s="52"/>
      <c r="I923" s="52"/>
      <c r="J923" s="52"/>
      <c r="K923" s="52"/>
      <c r="L923" s="52"/>
      <c r="M923" s="52"/>
      <c r="N923" s="52"/>
      <c r="O923" s="52"/>
      <c r="P923" s="52"/>
      <c r="Q923" s="52"/>
      <c r="R923" s="52"/>
      <c r="S923" s="52"/>
      <c r="T923" s="52"/>
      <c r="U923" s="52"/>
      <c r="V923" s="52"/>
      <c r="W923" s="52"/>
      <c r="X923" s="52"/>
      <c r="Y923" s="52"/>
      <c r="Z923" s="52"/>
    </row>
    <row r="924">
      <c r="A924" s="52"/>
      <c r="B924" s="52"/>
      <c r="C924" s="52"/>
      <c r="D924" s="52"/>
      <c r="E924" s="52"/>
      <c r="F924" s="52"/>
      <c r="G924" s="52"/>
      <c r="H924" s="52"/>
      <c r="I924" s="52"/>
      <c r="J924" s="52"/>
      <c r="K924" s="52"/>
      <c r="L924" s="52"/>
      <c r="M924" s="52"/>
      <c r="N924" s="52"/>
      <c r="O924" s="52"/>
      <c r="P924" s="52"/>
      <c r="Q924" s="52"/>
      <c r="R924" s="52"/>
      <c r="S924" s="52"/>
      <c r="T924" s="52"/>
      <c r="U924" s="52"/>
      <c r="V924" s="52"/>
      <c r="W924" s="52"/>
      <c r="X924" s="52"/>
      <c r="Y924" s="52"/>
      <c r="Z924" s="52"/>
    </row>
    <row r="925">
      <c r="A925" s="52"/>
      <c r="B925" s="52"/>
      <c r="C925" s="52"/>
      <c r="D925" s="52"/>
      <c r="E925" s="52"/>
      <c r="F925" s="52"/>
      <c r="G925" s="52"/>
      <c r="H925" s="52"/>
      <c r="I925" s="52"/>
      <c r="J925" s="52"/>
      <c r="K925" s="52"/>
      <c r="L925" s="52"/>
      <c r="M925" s="52"/>
      <c r="N925" s="52"/>
      <c r="O925" s="52"/>
      <c r="P925" s="52"/>
      <c r="Q925" s="52"/>
      <c r="R925" s="52"/>
      <c r="S925" s="52"/>
      <c r="T925" s="52"/>
      <c r="U925" s="52"/>
      <c r="V925" s="52"/>
      <c r="W925" s="52"/>
      <c r="X925" s="52"/>
      <c r="Y925" s="52"/>
      <c r="Z925" s="52"/>
    </row>
    <row r="926">
      <c r="A926" s="52"/>
      <c r="B926" s="52"/>
      <c r="C926" s="52"/>
      <c r="D926" s="52"/>
      <c r="E926" s="52"/>
      <c r="F926" s="52"/>
      <c r="G926" s="52"/>
      <c r="H926" s="52"/>
      <c r="I926" s="52"/>
      <c r="J926" s="52"/>
      <c r="K926" s="52"/>
      <c r="L926" s="52"/>
      <c r="M926" s="52"/>
      <c r="N926" s="52"/>
      <c r="O926" s="52"/>
      <c r="P926" s="52"/>
      <c r="Q926" s="52"/>
      <c r="R926" s="52"/>
      <c r="S926" s="52"/>
      <c r="T926" s="52"/>
      <c r="U926" s="52"/>
      <c r="V926" s="52"/>
      <c r="W926" s="52"/>
      <c r="X926" s="52"/>
      <c r="Y926" s="52"/>
      <c r="Z926" s="52"/>
    </row>
    <row r="927">
      <c r="A927" s="52"/>
      <c r="B927" s="52"/>
      <c r="C927" s="52"/>
      <c r="D927" s="52"/>
      <c r="E927" s="52"/>
      <c r="F927" s="52"/>
      <c r="G927" s="52"/>
      <c r="H927" s="52"/>
      <c r="I927" s="52"/>
      <c r="J927" s="52"/>
      <c r="K927" s="52"/>
      <c r="L927" s="52"/>
      <c r="M927" s="52"/>
      <c r="N927" s="52"/>
      <c r="O927" s="52"/>
      <c r="P927" s="52"/>
      <c r="Q927" s="52"/>
      <c r="R927" s="52"/>
      <c r="S927" s="52"/>
      <c r="T927" s="52"/>
      <c r="U927" s="52"/>
      <c r="V927" s="52"/>
      <c r="W927" s="52"/>
      <c r="X927" s="52"/>
      <c r="Y927" s="52"/>
      <c r="Z927" s="52"/>
    </row>
    <row r="928">
      <c r="A928" s="52"/>
      <c r="B928" s="52"/>
      <c r="C928" s="52"/>
      <c r="D928" s="52"/>
      <c r="E928" s="52"/>
      <c r="F928" s="52"/>
      <c r="G928" s="52"/>
      <c r="H928" s="52"/>
      <c r="I928" s="52"/>
      <c r="J928" s="52"/>
      <c r="K928" s="52"/>
      <c r="L928" s="52"/>
      <c r="M928" s="52"/>
      <c r="N928" s="52"/>
      <c r="O928" s="52"/>
      <c r="P928" s="52"/>
      <c r="Q928" s="52"/>
      <c r="R928" s="52"/>
      <c r="S928" s="52"/>
      <c r="T928" s="52"/>
      <c r="U928" s="52"/>
      <c r="V928" s="52"/>
      <c r="W928" s="52"/>
      <c r="X928" s="52"/>
      <c r="Y928" s="52"/>
      <c r="Z928" s="52"/>
    </row>
    <row r="929">
      <c r="A929" s="52"/>
      <c r="B929" s="52"/>
      <c r="C929" s="52"/>
      <c r="D929" s="52"/>
      <c r="E929" s="52"/>
      <c r="F929" s="52"/>
      <c r="G929" s="52"/>
      <c r="H929" s="52"/>
      <c r="I929" s="52"/>
      <c r="J929" s="52"/>
      <c r="K929" s="52"/>
      <c r="L929" s="52"/>
      <c r="M929" s="52"/>
      <c r="N929" s="52"/>
      <c r="O929" s="52"/>
      <c r="P929" s="52"/>
      <c r="Q929" s="52"/>
      <c r="R929" s="52"/>
      <c r="S929" s="52"/>
      <c r="T929" s="52"/>
      <c r="U929" s="52"/>
      <c r="V929" s="52"/>
      <c r="W929" s="52"/>
      <c r="X929" s="52"/>
      <c r="Y929" s="52"/>
      <c r="Z929" s="52"/>
    </row>
    <row r="930">
      <c r="A930" s="52"/>
      <c r="B930" s="52"/>
      <c r="C930" s="52"/>
      <c r="D930" s="52"/>
      <c r="E930" s="52"/>
      <c r="F930" s="52"/>
      <c r="G930" s="52"/>
      <c r="H930" s="52"/>
      <c r="I930" s="52"/>
      <c r="J930" s="52"/>
      <c r="K930" s="52"/>
      <c r="L930" s="52"/>
      <c r="M930" s="52"/>
      <c r="N930" s="52"/>
      <c r="O930" s="52"/>
      <c r="P930" s="52"/>
      <c r="Q930" s="52"/>
      <c r="R930" s="52"/>
      <c r="S930" s="52"/>
      <c r="T930" s="52"/>
      <c r="U930" s="52"/>
      <c r="V930" s="52"/>
      <c r="W930" s="52"/>
      <c r="X930" s="52"/>
      <c r="Y930" s="52"/>
      <c r="Z930" s="52"/>
    </row>
    <row r="931">
      <c r="A931" s="52"/>
      <c r="B931" s="52"/>
      <c r="C931" s="52"/>
      <c r="D931" s="52"/>
      <c r="E931" s="52"/>
      <c r="F931" s="52"/>
      <c r="G931" s="52"/>
      <c r="H931" s="52"/>
      <c r="I931" s="52"/>
      <c r="J931" s="52"/>
      <c r="K931" s="52"/>
      <c r="L931" s="52"/>
      <c r="M931" s="52"/>
      <c r="N931" s="52"/>
      <c r="O931" s="52"/>
      <c r="P931" s="52"/>
      <c r="Q931" s="52"/>
      <c r="R931" s="52"/>
      <c r="S931" s="52"/>
      <c r="T931" s="52"/>
      <c r="U931" s="52"/>
      <c r="V931" s="52"/>
      <c r="W931" s="52"/>
      <c r="X931" s="52"/>
      <c r="Y931" s="52"/>
      <c r="Z931" s="52"/>
    </row>
    <row r="932">
      <c r="A932" s="52"/>
      <c r="B932" s="52"/>
      <c r="C932" s="52"/>
      <c r="D932" s="52"/>
      <c r="E932" s="52"/>
      <c r="F932" s="52"/>
      <c r="G932" s="52"/>
      <c r="H932" s="52"/>
      <c r="I932" s="52"/>
      <c r="J932" s="52"/>
      <c r="K932" s="52"/>
      <c r="L932" s="52"/>
      <c r="M932" s="52"/>
      <c r="N932" s="52"/>
      <c r="O932" s="52"/>
      <c r="P932" s="52"/>
      <c r="Q932" s="52"/>
      <c r="R932" s="52"/>
      <c r="S932" s="52"/>
      <c r="T932" s="52"/>
      <c r="U932" s="52"/>
      <c r="V932" s="52"/>
      <c r="W932" s="52"/>
      <c r="X932" s="52"/>
      <c r="Y932" s="52"/>
      <c r="Z932" s="52"/>
    </row>
    <row r="933">
      <c r="A933" s="52"/>
      <c r="B933" s="52"/>
      <c r="C933" s="52"/>
      <c r="D933" s="52"/>
      <c r="E933" s="52"/>
      <c r="F933" s="52"/>
      <c r="G933" s="52"/>
      <c r="H933" s="52"/>
      <c r="I933" s="52"/>
      <c r="J933" s="52"/>
      <c r="K933" s="52"/>
      <c r="L933" s="52"/>
      <c r="M933" s="52"/>
      <c r="N933" s="52"/>
      <c r="O933" s="52"/>
      <c r="P933" s="52"/>
      <c r="Q933" s="52"/>
      <c r="R933" s="52"/>
      <c r="S933" s="52"/>
      <c r="T933" s="52"/>
      <c r="U933" s="52"/>
      <c r="V933" s="52"/>
      <c r="W933" s="52"/>
      <c r="X933" s="52"/>
      <c r="Y933" s="52"/>
      <c r="Z933" s="52"/>
    </row>
    <row r="934">
      <c r="A934" s="52"/>
      <c r="B934" s="52"/>
      <c r="C934" s="52"/>
      <c r="D934" s="52"/>
      <c r="E934" s="52"/>
      <c r="F934" s="52"/>
      <c r="G934" s="52"/>
      <c r="H934" s="52"/>
      <c r="I934" s="52"/>
      <c r="J934" s="52"/>
      <c r="K934" s="52"/>
      <c r="L934" s="52"/>
      <c r="M934" s="52"/>
      <c r="N934" s="52"/>
      <c r="O934" s="52"/>
      <c r="P934" s="52"/>
      <c r="Q934" s="52"/>
      <c r="R934" s="52"/>
      <c r="S934" s="52"/>
      <c r="T934" s="52"/>
      <c r="U934" s="52"/>
      <c r="V934" s="52"/>
      <c r="W934" s="52"/>
      <c r="X934" s="52"/>
      <c r="Y934" s="52"/>
      <c r="Z934" s="52"/>
    </row>
    <row r="935">
      <c r="A935" s="52"/>
      <c r="B935" s="52"/>
      <c r="C935" s="52"/>
      <c r="D935" s="52"/>
      <c r="E935" s="52"/>
      <c r="F935" s="52"/>
      <c r="G935" s="52"/>
      <c r="H935" s="52"/>
      <c r="I935" s="52"/>
      <c r="J935" s="52"/>
      <c r="K935" s="52"/>
      <c r="L935" s="52"/>
      <c r="M935" s="52"/>
      <c r="N935" s="52"/>
      <c r="O935" s="52"/>
      <c r="P935" s="52"/>
      <c r="Q935" s="52"/>
      <c r="R935" s="52"/>
      <c r="S935" s="52"/>
      <c r="T935" s="52"/>
      <c r="U935" s="52"/>
      <c r="V935" s="52"/>
      <c r="W935" s="52"/>
      <c r="X935" s="52"/>
      <c r="Y935" s="52"/>
      <c r="Z935" s="52"/>
    </row>
    <row r="936">
      <c r="A936" s="52"/>
      <c r="B936" s="52"/>
      <c r="C936" s="52"/>
      <c r="D936" s="52"/>
      <c r="E936" s="52"/>
      <c r="F936" s="52"/>
      <c r="G936" s="52"/>
      <c r="H936" s="52"/>
      <c r="I936" s="52"/>
      <c r="J936" s="52"/>
      <c r="K936" s="52"/>
      <c r="L936" s="52"/>
      <c r="M936" s="52"/>
      <c r="N936" s="52"/>
      <c r="O936" s="52"/>
      <c r="P936" s="52"/>
      <c r="Q936" s="52"/>
      <c r="R936" s="52"/>
      <c r="S936" s="52"/>
      <c r="T936" s="52"/>
      <c r="U936" s="52"/>
      <c r="V936" s="52"/>
      <c r="W936" s="52"/>
      <c r="X936" s="52"/>
      <c r="Y936" s="52"/>
      <c r="Z936" s="52"/>
    </row>
    <row r="937">
      <c r="A937" s="52"/>
      <c r="B937" s="52"/>
      <c r="C937" s="52"/>
      <c r="D937" s="52"/>
      <c r="E937" s="52"/>
      <c r="F937" s="52"/>
      <c r="G937" s="52"/>
      <c r="H937" s="52"/>
      <c r="I937" s="52"/>
      <c r="J937" s="52"/>
      <c r="K937" s="52"/>
      <c r="L937" s="52"/>
      <c r="M937" s="52"/>
      <c r="N937" s="52"/>
      <c r="O937" s="52"/>
      <c r="P937" s="52"/>
      <c r="Q937" s="52"/>
      <c r="R937" s="52"/>
      <c r="S937" s="52"/>
      <c r="T937" s="52"/>
      <c r="U937" s="52"/>
      <c r="V937" s="52"/>
      <c r="W937" s="52"/>
      <c r="X937" s="52"/>
      <c r="Y937" s="52"/>
      <c r="Z937" s="52"/>
    </row>
    <row r="938">
      <c r="A938" s="52"/>
      <c r="B938" s="52"/>
      <c r="C938" s="52"/>
      <c r="D938" s="52"/>
      <c r="E938" s="52"/>
      <c r="F938" s="52"/>
      <c r="G938" s="52"/>
      <c r="H938" s="52"/>
      <c r="I938" s="52"/>
      <c r="J938" s="52"/>
      <c r="K938" s="52"/>
      <c r="L938" s="52"/>
      <c r="M938" s="52"/>
      <c r="N938" s="52"/>
      <c r="O938" s="52"/>
      <c r="P938" s="52"/>
      <c r="Q938" s="52"/>
      <c r="R938" s="52"/>
      <c r="S938" s="52"/>
      <c r="T938" s="52"/>
      <c r="U938" s="52"/>
      <c r="V938" s="52"/>
      <c r="W938" s="52"/>
      <c r="X938" s="52"/>
      <c r="Y938" s="52"/>
      <c r="Z938" s="52"/>
    </row>
    <row r="939">
      <c r="A939" s="52"/>
      <c r="B939" s="52"/>
      <c r="C939" s="52"/>
      <c r="D939" s="52"/>
      <c r="E939" s="52"/>
      <c r="F939" s="52"/>
      <c r="G939" s="52"/>
      <c r="H939" s="52"/>
      <c r="I939" s="52"/>
      <c r="J939" s="52"/>
      <c r="K939" s="52"/>
      <c r="L939" s="52"/>
      <c r="M939" s="52"/>
      <c r="N939" s="52"/>
      <c r="O939" s="52"/>
      <c r="P939" s="52"/>
      <c r="Q939" s="52"/>
      <c r="R939" s="52"/>
      <c r="S939" s="52"/>
      <c r="T939" s="52"/>
      <c r="U939" s="52"/>
      <c r="V939" s="52"/>
      <c r="W939" s="52"/>
      <c r="X939" s="52"/>
      <c r="Y939" s="52"/>
      <c r="Z939" s="52"/>
    </row>
    <row r="940">
      <c r="A940" s="52"/>
      <c r="B940" s="52"/>
      <c r="C940" s="52"/>
      <c r="D940" s="52"/>
      <c r="E940" s="52"/>
      <c r="F940" s="52"/>
      <c r="G940" s="52"/>
      <c r="H940" s="52"/>
      <c r="I940" s="52"/>
      <c r="J940" s="52"/>
      <c r="K940" s="52"/>
      <c r="L940" s="52"/>
      <c r="M940" s="52"/>
      <c r="N940" s="52"/>
      <c r="O940" s="52"/>
      <c r="P940" s="52"/>
      <c r="Q940" s="52"/>
      <c r="R940" s="52"/>
      <c r="S940" s="52"/>
      <c r="T940" s="52"/>
      <c r="U940" s="52"/>
      <c r="V940" s="52"/>
      <c r="W940" s="52"/>
      <c r="X940" s="52"/>
      <c r="Y940" s="52"/>
      <c r="Z940" s="52"/>
    </row>
    <row r="941">
      <c r="A941" s="52"/>
      <c r="B941" s="52"/>
      <c r="C941" s="52"/>
      <c r="D941" s="52"/>
      <c r="E941" s="52"/>
      <c r="F941" s="52"/>
      <c r="G941" s="52"/>
      <c r="H941" s="52"/>
      <c r="I941" s="52"/>
      <c r="J941" s="52"/>
      <c r="K941" s="52"/>
      <c r="L941" s="52"/>
      <c r="M941" s="52"/>
      <c r="N941" s="52"/>
      <c r="O941" s="52"/>
      <c r="P941" s="52"/>
      <c r="Q941" s="52"/>
      <c r="R941" s="52"/>
      <c r="S941" s="52"/>
      <c r="T941" s="52"/>
      <c r="U941" s="52"/>
      <c r="V941" s="52"/>
      <c r="W941" s="52"/>
      <c r="X941" s="52"/>
      <c r="Y941" s="52"/>
      <c r="Z941" s="52"/>
    </row>
    <row r="942">
      <c r="A942" s="52"/>
      <c r="B942" s="52"/>
      <c r="C942" s="52"/>
      <c r="D942" s="52"/>
      <c r="E942" s="52"/>
      <c r="F942" s="52"/>
      <c r="G942" s="52"/>
      <c r="H942" s="52"/>
      <c r="I942" s="52"/>
      <c r="J942" s="52"/>
      <c r="K942" s="52"/>
      <c r="L942" s="52"/>
      <c r="M942" s="52"/>
      <c r="N942" s="52"/>
      <c r="O942" s="52"/>
      <c r="P942" s="52"/>
      <c r="Q942" s="52"/>
      <c r="R942" s="52"/>
      <c r="S942" s="52"/>
      <c r="T942" s="52"/>
      <c r="U942" s="52"/>
      <c r="V942" s="52"/>
      <c r="W942" s="52"/>
      <c r="X942" s="52"/>
      <c r="Y942" s="52"/>
      <c r="Z942" s="52"/>
    </row>
    <row r="943">
      <c r="A943" s="52"/>
      <c r="B943" s="52"/>
      <c r="C943" s="52"/>
      <c r="D943" s="52"/>
      <c r="E943" s="52"/>
      <c r="F943" s="52"/>
      <c r="G943" s="52"/>
      <c r="H943" s="52"/>
      <c r="I943" s="52"/>
      <c r="J943" s="52"/>
      <c r="K943" s="52"/>
      <c r="L943" s="52"/>
      <c r="M943" s="52"/>
      <c r="N943" s="52"/>
      <c r="O943" s="52"/>
      <c r="P943" s="52"/>
      <c r="Q943" s="52"/>
      <c r="R943" s="52"/>
      <c r="S943" s="52"/>
      <c r="T943" s="52"/>
      <c r="U943" s="52"/>
      <c r="V943" s="52"/>
      <c r="W943" s="52"/>
      <c r="X943" s="52"/>
      <c r="Y943" s="52"/>
      <c r="Z943" s="52"/>
    </row>
    <row r="944">
      <c r="A944" s="52"/>
      <c r="B944" s="52"/>
      <c r="C944" s="52"/>
      <c r="D944" s="52"/>
      <c r="E944" s="52"/>
      <c r="F944" s="52"/>
      <c r="G944" s="52"/>
      <c r="H944" s="52"/>
      <c r="I944" s="52"/>
      <c r="J944" s="52"/>
      <c r="K944" s="52"/>
      <c r="L944" s="52"/>
      <c r="M944" s="52"/>
      <c r="N944" s="52"/>
      <c r="O944" s="52"/>
      <c r="P944" s="52"/>
      <c r="Q944" s="52"/>
      <c r="R944" s="52"/>
      <c r="S944" s="52"/>
      <c r="T944" s="52"/>
      <c r="U944" s="52"/>
      <c r="V944" s="52"/>
      <c r="W944" s="52"/>
      <c r="X944" s="52"/>
      <c r="Y944" s="52"/>
      <c r="Z944" s="52"/>
    </row>
    <row r="945">
      <c r="A945" s="52"/>
      <c r="B945" s="52"/>
      <c r="C945" s="52"/>
      <c r="D945" s="52"/>
      <c r="E945" s="52"/>
      <c r="F945" s="52"/>
      <c r="G945" s="52"/>
      <c r="H945" s="52"/>
      <c r="I945" s="52"/>
      <c r="J945" s="52"/>
      <c r="K945" s="52"/>
      <c r="L945" s="52"/>
      <c r="M945" s="52"/>
      <c r="N945" s="52"/>
      <c r="O945" s="52"/>
      <c r="P945" s="52"/>
      <c r="Q945" s="52"/>
      <c r="R945" s="52"/>
      <c r="S945" s="52"/>
      <c r="T945" s="52"/>
      <c r="U945" s="52"/>
      <c r="V945" s="52"/>
      <c r="W945" s="52"/>
      <c r="X945" s="52"/>
      <c r="Y945" s="52"/>
      <c r="Z945" s="52"/>
    </row>
    <row r="946">
      <c r="A946" s="52"/>
      <c r="B946" s="52"/>
      <c r="C946" s="52"/>
      <c r="D946" s="52"/>
      <c r="E946" s="52"/>
      <c r="F946" s="52"/>
      <c r="G946" s="52"/>
      <c r="H946" s="52"/>
      <c r="I946" s="52"/>
      <c r="J946" s="52"/>
      <c r="K946" s="52"/>
      <c r="L946" s="52"/>
      <c r="M946" s="52"/>
      <c r="N946" s="52"/>
      <c r="O946" s="52"/>
      <c r="P946" s="52"/>
      <c r="Q946" s="52"/>
      <c r="R946" s="52"/>
      <c r="S946" s="52"/>
      <c r="T946" s="52"/>
      <c r="U946" s="52"/>
      <c r="V946" s="52"/>
      <c r="W946" s="52"/>
      <c r="X946" s="52"/>
      <c r="Y946" s="52"/>
      <c r="Z946" s="52"/>
    </row>
    <row r="947">
      <c r="A947" s="52"/>
      <c r="B947" s="52"/>
      <c r="C947" s="52"/>
      <c r="D947" s="52"/>
      <c r="E947" s="52"/>
      <c r="F947" s="52"/>
      <c r="G947" s="52"/>
      <c r="H947" s="52"/>
      <c r="I947" s="52"/>
      <c r="J947" s="52"/>
      <c r="K947" s="52"/>
      <c r="L947" s="52"/>
      <c r="M947" s="52"/>
      <c r="N947" s="52"/>
      <c r="O947" s="52"/>
      <c r="P947" s="52"/>
      <c r="Q947" s="52"/>
      <c r="R947" s="52"/>
      <c r="S947" s="52"/>
      <c r="T947" s="52"/>
      <c r="U947" s="52"/>
      <c r="V947" s="52"/>
      <c r="W947" s="52"/>
      <c r="X947" s="52"/>
      <c r="Y947" s="52"/>
      <c r="Z947" s="52"/>
    </row>
    <row r="948">
      <c r="A948" s="52"/>
      <c r="B948" s="52"/>
      <c r="C948" s="52"/>
      <c r="D948" s="52"/>
      <c r="E948" s="52"/>
      <c r="F948" s="52"/>
      <c r="G948" s="52"/>
      <c r="H948" s="52"/>
      <c r="I948" s="52"/>
      <c r="J948" s="52"/>
      <c r="K948" s="52"/>
      <c r="L948" s="52"/>
      <c r="M948" s="52"/>
      <c r="N948" s="52"/>
      <c r="O948" s="52"/>
      <c r="P948" s="52"/>
      <c r="Q948" s="52"/>
      <c r="R948" s="52"/>
      <c r="S948" s="52"/>
      <c r="T948" s="52"/>
      <c r="U948" s="52"/>
      <c r="V948" s="52"/>
      <c r="W948" s="52"/>
      <c r="X948" s="52"/>
      <c r="Y948" s="52"/>
      <c r="Z948" s="52"/>
    </row>
    <row r="949">
      <c r="A949" s="52"/>
      <c r="B949" s="52"/>
      <c r="C949" s="52"/>
      <c r="D949" s="52"/>
      <c r="E949" s="52"/>
      <c r="F949" s="52"/>
      <c r="G949" s="52"/>
      <c r="H949" s="52"/>
      <c r="I949" s="52"/>
      <c r="J949" s="52"/>
      <c r="K949" s="52"/>
      <c r="L949" s="52"/>
      <c r="M949" s="52"/>
      <c r="N949" s="52"/>
      <c r="O949" s="52"/>
      <c r="P949" s="52"/>
      <c r="Q949" s="52"/>
      <c r="R949" s="52"/>
      <c r="S949" s="52"/>
      <c r="T949" s="52"/>
      <c r="U949" s="52"/>
      <c r="V949" s="52"/>
      <c r="W949" s="52"/>
      <c r="X949" s="52"/>
      <c r="Y949" s="52"/>
      <c r="Z949" s="52"/>
    </row>
    <row r="950">
      <c r="A950" s="52"/>
      <c r="B950" s="52"/>
      <c r="C950" s="52"/>
      <c r="D950" s="52"/>
      <c r="E950" s="52"/>
      <c r="F950" s="52"/>
      <c r="G950" s="52"/>
      <c r="H950" s="52"/>
      <c r="I950" s="52"/>
      <c r="J950" s="52"/>
      <c r="K950" s="52"/>
      <c r="L950" s="52"/>
      <c r="M950" s="52"/>
      <c r="N950" s="52"/>
      <c r="O950" s="52"/>
      <c r="P950" s="52"/>
      <c r="Q950" s="52"/>
      <c r="R950" s="52"/>
      <c r="S950" s="52"/>
      <c r="T950" s="52"/>
      <c r="U950" s="52"/>
      <c r="V950" s="52"/>
      <c r="W950" s="52"/>
      <c r="X950" s="52"/>
      <c r="Y950" s="52"/>
      <c r="Z950" s="52"/>
    </row>
    <row r="951">
      <c r="A951" s="52"/>
      <c r="B951" s="52"/>
      <c r="C951" s="52"/>
      <c r="D951" s="52"/>
      <c r="E951" s="52"/>
      <c r="F951" s="52"/>
      <c r="G951" s="52"/>
      <c r="H951" s="52"/>
      <c r="I951" s="52"/>
      <c r="J951" s="52"/>
      <c r="K951" s="52"/>
      <c r="L951" s="52"/>
      <c r="M951" s="52"/>
      <c r="N951" s="52"/>
      <c r="O951" s="52"/>
      <c r="P951" s="52"/>
      <c r="Q951" s="52"/>
      <c r="R951" s="52"/>
      <c r="S951" s="52"/>
      <c r="T951" s="52"/>
      <c r="U951" s="52"/>
      <c r="V951" s="52"/>
      <c r="W951" s="52"/>
      <c r="X951" s="52"/>
      <c r="Y951" s="52"/>
      <c r="Z951" s="52"/>
    </row>
    <row r="952">
      <c r="A952" s="52"/>
      <c r="B952" s="52"/>
      <c r="C952" s="52"/>
      <c r="D952" s="52"/>
      <c r="E952" s="52"/>
      <c r="F952" s="52"/>
      <c r="G952" s="52"/>
      <c r="H952" s="52"/>
      <c r="I952" s="52"/>
      <c r="J952" s="52"/>
      <c r="K952" s="52"/>
      <c r="L952" s="52"/>
      <c r="M952" s="52"/>
      <c r="N952" s="52"/>
      <c r="O952" s="52"/>
      <c r="P952" s="52"/>
      <c r="Q952" s="52"/>
      <c r="R952" s="52"/>
      <c r="S952" s="52"/>
      <c r="T952" s="52"/>
      <c r="U952" s="52"/>
      <c r="V952" s="52"/>
      <c r="W952" s="52"/>
      <c r="X952" s="52"/>
      <c r="Y952" s="52"/>
      <c r="Z952" s="52"/>
    </row>
    <row r="953">
      <c r="A953" s="52"/>
      <c r="B953" s="52"/>
      <c r="C953" s="52"/>
      <c r="D953" s="52"/>
      <c r="E953" s="52"/>
      <c r="F953" s="52"/>
      <c r="G953" s="52"/>
      <c r="H953" s="52"/>
      <c r="I953" s="52"/>
      <c r="J953" s="52"/>
      <c r="K953" s="52"/>
      <c r="L953" s="52"/>
      <c r="M953" s="52"/>
      <c r="N953" s="52"/>
      <c r="O953" s="52"/>
      <c r="P953" s="52"/>
      <c r="Q953" s="52"/>
      <c r="R953" s="52"/>
      <c r="S953" s="52"/>
      <c r="T953" s="52"/>
      <c r="U953" s="52"/>
      <c r="V953" s="52"/>
      <c r="W953" s="52"/>
      <c r="X953" s="52"/>
      <c r="Y953" s="52"/>
      <c r="Z953" s="52"/>
    </row>
    <row r="954">
      <c r="A954" s="52"/>
      <c r="B954" s="52"/>
      <c r="C954" s="52"/>
      <c r="D954" s="52"/>
      <c r="E954" s="52"/>
      <c r="F954" s="52"/>
      <c r="G954" s="52"/>
      <c r="H954" s="52"/>
      <c r="I954" s="52"/>
      <c r="J954" s="52"/>
      <c r="K954" s="52"/>
      <c r="L954" s="52"/>
      <c r="M954" s="52"/>
      <c r="N954" s="52"/>
      <c r="O954" s="52"/>
      <c r="P954" s="52"/>
      <c r="Q954" s="52"/>
      <c r="R954" s="52"/>
      <c r="S954" s="52"/>
      <c r="T954" s="52"/>
      <c r="U954" s="52"/>
      <c r="V954" s="52"/>
      <c r="W954" s="52"/>
      <c r="X954" s="52"/>
      <c r="Y954" s="52"/>
      <c r="Z954" s="52"/>
    </row>
    <row r="955">
      <c r="A955" s="52"/>
      <c r="B955" s="52"/>
      <c r="C955" s="52"/>
      <c r="D955" s="52"/>
      <c r="E955" s="52"/>
      <c r="F955" s="52"/>
      <c r="G955" s="52"/>
      <c r="H955" s="52"/>
      <c r="I955" s="52"/>
      <c r="J955" s="52"/>
      <c r="K955" s="52"/>
      <c r="L955" s="52"/>
      <c r="M955" s="52"/>
      <c r="N955" s="52"/>
      <c r="O955" s="52"/>
      <c r="P955" s="52"/>
      <c r="Q955" s="52"/>
      <c r="R955" s="52"/>
      <c r="S955" s="52"/>
      <c r="T955" s="52"/>
      <c r="U955" s="52"/>
      <c r="V955" s="52"/>
      <c r="W955" s="52"/>
      <c r="X955" s="52"/>
      <c r="Y955" s="52"/>
      <c r="Z955" s="52"/>
    </row>
    <row r="956">
      <c r="A956" s="52"/>
      <c r="B956" s="52"/>
      <c r="C956" s="52"/>
      <c r="D956" s="52"/>
      <c r="E956" s="52"/>
      <c r="F956" s="52"/>
      <c r="G956" s="52"/>
      <c r="H956" s="52"/>
      <c r="I956" s="52"/>
      <c r="J956" s="52"/>
      <c r="K956" s="52"/>
      <c r="L956" s="52"/>
      <c r="M956" s="52"/>
      <c r="N956" s="52"/>
      <c r="O956" s="52"/>
      <c r="P956" s="52"/>
      <c r="Q956" s="52"/>
      <c r="R956" s="52"/>
      <c r="S956" s="52"/>
      <c r="T956" s="52"/>
      <c r="U956" s="52"/>
      <c r="V956" s="52"/>
      <c r="W956" s="52"/>
      <c r="X956" s="52"/>
      <c r="Y956" s="52"/>
      <c r="Z956" s="52"/>
    </row>
    <row r="957">
      <c r="A957" s="52"/>
      <c r="B957" s="52"/>
      <c r="C957" s="52"/>
      <c r="D957" s="52"/>
      <c r="E957" s="52"/>
      <c r="F957" s="52"/>
      <c r="G957" s="52"/>
      <c r="H957" s="52"/>
      <c r="I957" s="52"/>
      <c r="J957" s="52"/>
      <c r="K957" s="52"/>
      <c r="L957" s="52"/>
      <c r="M957" s="52"/>
      <c r="N957" s="52"/>
      <c r="O957" s="52"/>
      <c r="P957" s="52"/>
      <c r="Q957" s="52"/>
      <c r="R957" s="52"/>
      <c r="S957" s="52"/>
      <c r="T957" s="52"/>
      <c r="U957" s="52"/>
      <c r="V957" s="52"/>
      <c r="W957" s="52"/>
      <c r="X957" s="52"/>
      <c r="Y957" s="52"/>
      <c r="Z957" s="52"/>
    </row>
    <row r="958">
      <c r="A958" s="52"/>
      <c r="B958" s="52"/>
      <c r="C958" s="52"/>
      <c r="D958" s="52"/>
      <c r="E958" s="52"/>
      <c r="F958" s="52"/>
      <c r="G958" s="52"/>
      <c r="H958" s="52"/>
      <c r="I958" s="52"/>
      <c r="J958" s="52"/>
      <c r="K958" s="52"/>
      <c r="L958" s="52"/>
      <c r="M958" s="52"/>
      <c r="N958" s="52"/>
      <c r="O958" s="52"/>
      <c r="P958" s="52"/>
      <c r="Q958" s="52"/>
      <c r="R958" s="52"/>
      <c r="S958" s="52"/>
      <c r="T958" s="52"/>
      <c r="U958" s="52"/>
      <c r="V958" s="52"/>
      <c r="W958" s="52"/>
      <c r="X958" s="52"/>
      <c r="Y958" s="52"/>
      <c r="Z958" s="52"/>
    </row>
    <row r="959">
      <c r="A959" s="52"/>
      <c r="B959" s="52"/>
      <c r="C959" s="52"/>
      <c r="D959" s="52"/>
      <c r="E959" s="52"/>
      <c r="F959" s="52"/>
      <c r="G959" s="52"/>
      <c r="H959" s="52"/>
      <c r="I959" s="52"/>
      <c r="J959" s="52"/>
      <c r="K959" s="52"/>
      <c r="L959" s="52"/>
      <c r="M959" s="52"/>
      <c r="N959" s="52"/>
      <c r="O959" s="52"/>
      <c r="P959" s="52"/>
      <c r="Q959" s="52"/>
      <c r="R959" s="52"/>
      <c r="S959" s="52"/>
      <c r="T959" s="52"/>
      <c r="U959" s="52"/>
      <c r="V959" s="52"/>
      <c r="W959" s="52"/>
      <c r="X959" s="52"/>
      <c r="Y959" s="52"/>
      <c r="Z959" s="52"/>
    </row>
    <row r="960">
      <c r="A960" s="52"/>
      <c r="B960" s="52"/>
      <c r="C960" s="52"/>
      <c r="D960" s="52"/>
      <c r="E960" s="52"/>
      <c r="F960" s="52"/>
      <c r="G960" s="52"/>
      <c r="H960" s="52"/>
      <c r="I960" s="52"/>
      <c r="J960" s="52"/>
      <c r="K960" s="52"/>
      <c r="L960" s="52"/>
      <c r="M960" s="52"/>
      <c r="N960" s="52"/>
      <c r="O960" s="52"/>
      <c r="P960" s="52"/>
      <c r="Q960" s="52"/>
      <c r="R960" s="52"/>
      <c r="S960" s="52"/>
      <c r="T960" s="52"/>
      <c r="U960" s="52"/>
      <c r="V960" s="52"/>
      <c r="W960" s="52"/>
      <c r="X960" s="52"/>
      <c r="Y960" s="52"/>
      <c r="Z960" s="52"/>
    </row>
    <row r="961">
      <c r="A961" s="52"/>
      <c r="B961" s="52"/>
      <c r="C961" s="52"/>
      <c r="D961" s="52"/>
      <c r="E961" s="52"/>
      <c r="F961" s="52"/>
      <c r="G961" s="52"/>
      <c r="H961" s="52"/>
      <c r="I961" s="52"/>
      <c r="J961" s="52"/>
      <c r="K961" s="52"/>
      <c r="L961" s="52"/>
      <c r="M961" s="52"/>
      <c r="N961" s="52"/>
      <c r="O961" s="52"/>
      <c r="P961" s="52"/>
      <c r="Q961" s="52"/>
      <c r="R961" s="52"/>
      <c r="S961" s="52"/>
      <c r="T961" s="52"/>
      <c r="U961" s="52"/>
      <c r="V961" s="52"/>
      <c r="W961" s="52"/>
      <c r="X961" s="52"/>
      <c r="Y961" s="52"/>
      <c r="Z961" s="52"/>
    </row>
    <row r="962">
      <c r="A962" s="52"/>
      <c r="B962" s="52"/>
      <c r="C962" s="52"/>
      <c r="D962" s="52"/>
      <c r="E962" s="52"/>
      <c r="F962" s="52"/>
      <c r="G962" s="52"/>
      <c r="H962" s="52"/>
      <c r="I962" s="52"/>
      <c r="J962" s="52"/>
      <c r="K962" s="52"/>
      <c r="L962" s="52"/>
      <c r="M962" s="52"/>
      <c r="N962" s="52"/>
      <c r="O962" s="52"/>
      <c r="P962" s="52"/>
      <c r="Q962" s="52"/>
      <c r="R962" s="52"/>
      <c r="S962" s="52"/>
      <c r="T962" s="52"/>
      <c r="U962" s="52"/>
      <c r="V962" s="52"/>
      <c r="W962" s="52"/>
      <c r="X962" s="52"/>
      <c r="Y962" s="52"/>
      <c r="Z962" s="52"/>
    </row>
    <row r="963">
      <c r="A963" s="52"/>
      <c r="B963" s="52"/>
      <c r="C963" s="52"/>
      <c r="D963" s="52"/>
      <c r="E963" s="52"/>
      <c r="F963" s="52"/>
      <c r="G963" s="52"/>
      <c r="H963" s="52"/>
      <c r="I963" s="52"/>
      <c r="J963" s="52"/>
      <c r="K963" s="52"/>
      <c r="L963" s="52"/>
      <c r="M963" s="52"/>
      <c r="N963" s="52"/>
      <c r="O963" s="52"/>
      <c r="P963" s="52"/>
      <c r="Q963" s="52"/>
      <c r="R963" s="52"/>
      <c r="S963" s="52"/>
      <c r="T963" s="52"/>
      <c r="U963" s="52"/>
      <c r="V963" s="52"/>
      <c r="W963" s="52"/>
      <c r="X963" s="52"/>
      <c r="Y963" s="52"/>
      <c r="Z963" s="52"/>
    </row>
    <row r="964">
      <c r="A964" s="52"/>
      <c r="B964" s="52"/>
      <c r="C964" s="52"/>
      <c r="D964" s="52"/>
      <c r="E964" s="52"/>
      <c r="F964" s="52"/>
      <c r="G964" s="52"/>
      <c r="H964" s="52"/>
      <c r="I964" s="52"/>
      <c r="J964" s="52"/>
      <c r="K964" s="52"/>
      <c r="L964" s="52"/>
      <c r="M964" s="52"/>
      <c r="N964" s="52"/>
      <c r="O964" s="52"/>
      <c r="P964" s="52"/>
      <c r="Q964" s="52"/>
      <c r="R964" s="52"/>
      <c r="S964" s="52"/>
      <c r="T964" s="52"/>
      <c r="U964" s="52"/>
      <c r="V964" s="52"/>
      <c r="W964" s="52"/>
      <c r="X964" s="52"/>
      <c r="Y964" s="52"/>
      <c r="Z964" s="52"/>
    </row>
    <row r="965">
      <c r="A965" s="52"/>
      <c r="B965" s="52"/>
      <c r="C965" s="52"/>
      <c r="D965" s="52"/>
      <c r="E965" s="52"/>
      <c r="F965" s="52"/>
      <c r="G965" s="52"/>
      <c r="H965" s="52"/>
      <c r="I965" s="52"/>
      <c r="J965" s="52"/>
      <c r="K965" s="52"/>
      <c r="L965" s="52"/>
      <c r="M965" s="52"/>
      <c r="N965" s="52"/>
      <c r="O965" s="52"/>
      <c r="P965" s="52"/>
      <c r="Q965" s="52"/>
      <c r="R965" s="52"/>
      <c r="S965" s="52"/>
      <c r="T965" s="52"/>
      <c r="U965" s="52"/>
      <c r="V965" s="52"/>
      <c r="W965" s="52"/>
      <c r="X965" s="52"/>
      <c r="Y965" s="52"/>
      <c r="Z965" s="52"/>
    </row>
    <row r="966">
      <c r="A966" s="52"/>
      <c r="B966" s="52"/>
      <c r="C966" s="52"/>
      <c r="D966" s="52"/>
      <c r="E966" s="52"/>
      <c r="F966" s="52"/>
      <c r="G966" s="52"/>
      <c r="H966" s="52"/>
      <c r="I966" s="52"/>
      <c r="J966" s="52"/>
      <c r="K966" s="52"/>
      <c r="L966" s="52"/>
      <c r="M966" s="52"/>
      <c r="N966" s="52"/>
      <c r="O966" s="52"/>
      <c r="P966" s="52"/>
      <c r="Q966" s="52"/>
      <c r="R966" s="52"/>
      <c r="S966" s="52"/>
      <c r="T966" s="52"/>
      <c r="U966" s="52"/>
      <c r="V966" s="52"/>
      <c r="W966" s="52"/>
      <c r="X966" s="52"/>
      <c r="Y966" s="52"/>
      <c r="Z966" s="52"/>
    </row>
    <row r="967">
      <c r="A967" s="52"/>
      <c r="B967" s="52"/>
      <c r="C967" s="52"/>
      <c r="D967" s="52"/>
      <c r="E967" s="52"/>
      <c r="F967" s="52"/>
      <c r="G967" s="52"/>
      <c r="H967" s="52"/>
      <c r="I967" s="52"/>
      <c r="J967" s="52"/>
      <c r="K967" s="52"/>
      <c r="L967" s="52"/>
      <c r="M967" s="52"/>
      <c r="N967" s="52"/>
      <c r="O967" s="52"/>
      <c r="P967" s="52"/>
      <c r="Q967" s="52"/>
      <c r="R967" s="52"/>
      <c r="S967" s="52"/>
      <c r="T967" s="52"/>
      <c r="U967" s="52"/>
      <c r="V967" s="52"/>
      <c r="W967" s="52"/>
      <c r="X967" s="52"/>
      <c r="Y967" s="52"/>
      <c r="Z967" s="52"/>
    </row>
    <row r="968">
      <c r="A968" s="52"/>
      <c r="B968" s="52"/>
      <c r="C968" s="52"/>
      <c r="D968" s="52"/>
      <c r="E968" s="52"/>
      <c r="F968" s="52"/>
      <c r="G968" s="52"/>
      <c r="H968" s="52"/>
      <c r="I968" s="52"/>
      <c r="J968" s="52"/>
      <c r="K968" s="52"/>
      <c r="L968" s="52"/>
      <c r="M968" s="52"/>
      <c r="N968" s="52"/>
      <c r="O968" s="52"/>
      <c r="P968" s="52"/>
      <c r="Q968" s="52"/>
      <c r="R968" s="52"/>
      <c r="S968" s="52"/>
      <c r="T968" s="52"/>
      <c r="U968" s="52"/>
      <c r="V968" s="52"/>
      <c r="W968" s="52"/>
      <c r="X968" s="52"/>
      <c r="Y968" s="52"/>
      <c r="Z968" s="52"/>
    </row>
    <row r="969">
      <c r="A969" s="52"/>
      <c r="B969" s="52"/>
      <c r="C969" s="52"/>
      <c r="D969" s="52"/>
      <c r="E969" s="52"/>
      <c r="F969" s="52"/>
      <c r="G969" s="52"/>
      <c r="H969" s="52"/>
      <c r="I969" s="52"/>
      <c r="J969" s="52"/>
      <c r="K969" s="52"/>
      <c r="L969" s="52"/>
      <c r="M969" s="52"/>
      <c r="N969" s="52"/>
      <c r="O969" s="52"/>
      <c r="P969" s="52"/>
      <c r="Q969" s="52"/>
      <c r="R969" s="52"/>
      <c r="S969" s="52"/>
      <c r="T969" s="52"/>
      <c r="U969" s="52"/>
      <c r="V969" s="52"/>
      <c r="W969" s="52"/>
      <c r="X969" s="52"/>
      <c r="Y969" s="52"/>
      <c r="Z969" s="52"/>
    </row>
    <row r="970">
      <c r="A970" s="52"/>
      <c r="B970" s="52"/>
      <c r="C970" s="52"/>
      <c r="D970" s="52"/>
      <c r="E970" s="52"/>
      <c r="F970" s="52"/>
      <c r="G970" s="52"/>
      <c r="H970" s="52"/>
      <c r="I970" s="52"/>
      <c r="J970" s="52"/>
      <c r="K970" s="52"/>
      <c r="L970" s="52"/>
      <c r="M970" s="52"/>
      <c r="N970" s="52"/>
      <c r="O970" s="52"/>
      <c r="P970" s="52"/>
      <c r="Q970" s="52"/>
      <c r="R970" s="52"/>
      <c r="S970" s="52"/>
      <c r="T970" s="52"/>
      <c r="U970" s="52"/>
      <c r="V970" s="52"/>
      <c r="W970" s="52"/>
      <c r="X970" s="52"/>
      <c r="Y970" s="52"/>
      <c r="Z970" s="52"/>
    </row>
    <row r="971">
      <c r="A971" s="52"/>
      <c r="B971" s="52"/>
      <c r="C971" s="52"/>
      <c r="D971" s="52"/>
      <c r="E971" s="52"/>
      <c r="F971" s="52"/>
      <c r="G971" s="52"/>
      <c r="H971" s="52"/>
      <c r="I971" s="52"/>
      <c r="J971" s="52"/>
      <c r="K971" s="52"/>
      <c r="L971" s="52"/>
      <c r="M971" s="52"/>
      <c r="N971" s="52"/>
      <c r="O971" s="52"/>
      <c r="P971" s="52"/>
      <c r="Q971" s="52"/>
      <c r="R971" s="52"/>
      <c r="S971" s="52"/>
      <c r="T971" s="52"/>
      <c r="U971" s="52"/>
      <c r="V971" s="52"/>
      <c r="W971" s="52"/>
      <c r="X971" s="52"/>
      <c r="Y971" s="52"/>
      <c r="Z971" s="52"/>
    </row>
    <row r="972">
      <c r="A972" s="52"/>
      <c r="B972" s="52"/>
      <c r="C972" s="52"/>
      <c r="D972" s="52"/>
      <c r="E972" s="52"/>
      <c r="F972" s="52"/>
      <c r="G972" s="52"/>
      <c r="H972" s="52"/>
      <c r="I972" s="52"/>
      <c r="J972" s="52"/>
      <c r="K972" s="52"/>
      <c r="L972" s="52"/>
      <c r="M972" s="52"/>
      <c r="N972" s="52"/>
      <c r="O972" s="52"/>
      <c r="P972" s="52"/>
      <c r="Q972" s="52"/>
      <c r="R972" s="52"/>
      <c r="S972" s="52"/>
      <c r="T972" s="52"/>
      <c r="U972" s="52"/>
      <c r="V972" s="52"/>
      <c r="W972" s="52"/>
      <c r="X972" s="52"/>
      <c r="Y972" s="52"/>
      <c r="Z972" s="52"/>
    </row>
    <row r="973">
      <c r="A973" s="52"/>
      <c r="B973" s="52"/>
      <c r="C973" s="52"/>
      <c r="D973" s="52"/>
      <c r="E973" s="52"/>
      <c r="F973" s="52"/>
      <c r="G973" s="52"/>
      <c r="H973" s="52"/>
      <c r="I973" s="52"/>
      <c r="J973" s="52"/>
      <c r="K973" s="52"/>
      <c r="L973" s="52"/>
      <c r="M973" s="52"/>
      <c r="N973" s="52"/>
      <c r="O973" s="52"/>
      <c r="P973" s="52"/>
      <c r="Q973" s="52"/>
      <c r="R973" s="52"/>
      <c r="S973" s="52"/>
      <c r="T973" s="52"/>
      <c r="U973" s="52"/>
      <c r="V973" s="52"/>
      <c r="W973" s="52"/>
      <c r="X973" s="52"/>
      <c r="Y973" s="52"/>
      <c r="Z973" s="52"/>
    </row>
    <row r="974">
      <c r="A974" s="52"/>
      <c r="B974" s="52"/>
      <c r="C974" s="52"/>
      <c r="D974" s="52"/>
      <c r="E974" s="52"/>
      <c r="F974" s="52"/>
      <c r="G974" s="52"/>
      <c r="H974" s="52"/>
      <c r="I974" s="52"/>
      <c r="J974" s="52"/>
      <c r="K974" s="52"/>
      <c r="L974" s="52"/>
      <c r="M974" s="52"/>
      <c r="N974" s="52"/>
      <c r="O974" s="52"/>
      <c r="P974" s="52"/>
      <c r="Q974" s="52"/>
      <c r="R974" s="52"/>
      <c r="S974" s="52"/>
      <c r="T974" s="52"/>
      <c r="U974" s="52"/>
      <c r="V974" s="52"/>
      <c r="W974" s="52"/>
      <c r="X974" s="52"/>
      <c r="Y974" s="52"/>
      <c r="Z974" s="52"/>
    </row>
    <row r="975">
      <c r="A975" s="52"/>
      <c r="B975" s="52"/>
      <c r="C975" s="52"/>
      <c r="D975" s="52"/>
      <c r="E975" s="52"/>
      <c r="F975" s="52"/>
      <c r="G975" s="52"/>
      <c r="H975" s="52"/>
      <c r="I975" s="52"/>
      <c r="J975" s="52"/>
      <c r="K975" s="52"/>
      <c r="L975" s="52"/>
      <c r="M975" s="52"/>
      <c r="N975" s="52"/>
      <c r="O975" s="52"/>
      <c r="P975" s="52"/>
      <c r="Q975" s="52"/>
      <c r="R975" s="52"/>
      <c r="S975" s="52"/>
      <c r="T975" s="52"/>
      <c r="U975" s="52"/>
      <c r="V975" s="52"/>
      <c r="W975" s="52"/>
      <c r="X975" s="52"/>
      <c r="Y975" s="52"/>
      <c r="Z975" s="52"/>
    </row>
    <row r="976">
      <c r="A976" s="52"/>
      <c r="B976" s="52"/>
      <c r="C976" s="52"/>
      <c r="D976" s="52"/>
      <c r="E976" s="52"/>
      <c r="F976" s="52"/>
      <c r="G976" s="52"/>
      <c r="H976" s="52"/>
      <c r="I976" s="52"/>
      <c r="J976" s="52"/>
      <c r="K976" s="52"/>
      <c r="L976" s="52"/>
      <c r="M976" s="52"/>
      <c r="N976" s="52"/>
      <c r="O976" s="52"/>
      <c r="P976" s="52"/>
      <c r="Q976" s="52"/>
      <c r="R976" s="52"/>
      <c r="S976" s="52"/>
      <c r="T976" s="52"/>
      <c r="U976" s="52"/>
      <c r="V976" s="52"/>
      <c r="W976" s="52"/>
      <c r="X976" s="52"/>
      <c r="Y976" s="52"/>
      <c r="Z976" s="52"/>
    </row>
    <row r="977">
      <c r="A977" s="52"/>
      <c r="B977" s="52"/>
      <c r="C977" s="52"/>
      <c r="D977" s="52"/>
      <c r="E977" s="52"/>
      <c r="F977" s="52"/>
      <c r="G977" s="52"/>
      <c r="H977" s="52"/>
      <c r="I977" s="52"/>
      <c r="J977" s="52"/>
      <c r="K977" s="52"/>
      <c r="L977" s="52"/>
      <c r="M977" s="52"/>
      <c r="N977" s="52"/>
      <c r="O977" s="52"/>
      <c r="P977" s="52"/>
      <c r="Q977" s="52"/>
      <c r="R977" s="52"/>
      <c r="S977" s="52"/>
      <c r="T977" s="52"/>
      <c r="U977" s="52"/>
      <c r="V977" s="52"/>
      <c r="W977" s="52"/>
      <c r="X977" s="52"/>
      <c r="Y977" s="52"/>
      <c r="Z977" s="52"/>
    </row>
    <row r="978">
      <c r="A978" s="52"/>
      <c r="B978" s="52"/>
      <c r="C978" s="52"/>
      <c r="D978" s="52"/>
      <c r="E978" s="52"/>
      <c r="F978" s="52"/>
      <c r="G978" s="52"/>
      <c r="H978" s="52"/>
      <c r="I978" s="52"/>
      <c r="J978" s="52"/>
      <c r="K978" s="52"/>
      <c r="L978" s="52"/>
      <c r="M978" s="52"/>
      <c r="N978" s="52"/>
      <c r="O978" s="52"/>
      <c r="P978" s="52"/>
      <c r="Q978" s="52"/>
      <c r="R978" s="52"/>
      <c r="S978" s="52"/>
      <c r="T978" s="52"/>
      <c r="U978" s="52"/>
      <c r="V978" s="52"/>
      <c r="W978" s="52"/>
      <c r="X978" s="52"/>
      <c r="Y978" s="52"/>
      <c r="Z978" s="52"/>
    </row>
    <row r="979">
      <c r="A979" s="52"/>
      <c r="B979" s="52"/>
      <c r="C979" s="52"/>
      <c r="D979" s="52"/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U979" s="52"/>
      <c r="V979" s="52"/>
      <c r="W979" s="52"/>
      <c r="X979" s="52"/>
      <c r="Y979" s="52"/>
      <c r="Z979" s="52"/>
    </row>
    <row r="980">
      <c r="A980" s="52"/>
      <c r="B980" s="52"/>
      <c r="C980" s="52"/>
      <c r="D980" s="52"/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U980" s="52"/>
      <c r="V980" s="52"/>
      <c r="W980" s="52"/>
      <c r="X980" s="52"/>
      <c r="Y980" s="52"/>
      <c r="Z980" s="52"/>
    </row>
    <row r="981">
      <c r="A981" s="52"/>
      <c r="B981" s="52"/>
      <c r="C981" s="52"/>
      <c r="D981" s="52"/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U981" s="52"/>
      <c r="V981" s="52"/>
      <c r="W981" s="52"/>
      <c r="X981" s="52"/>
      <c r="Y981" s="52"/>
      <c r="Z981" s="52"/>
    </row>
    <row r="982">
      <c r="A982" s="52"/>
      <c r="B982" s="52"/>
      <c r="C982" s="52"/>
      <c r="D982" s="52"/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U982" s="52"/>
      <c r="V982" s="52"/>
      <c r="W982" s="52"/>
      <c r="X982" s="52"/>
      <c r="Y982" s="52"/>
      <c r="Z982" s="52"/>
    </row>
    <row r="983">
      <c r="A983" s="52"/>
      <c r="B983" s="52"/>
      <c r="C983" s="52"/>
      <c r="D983" s="52"/>
      <c r="E983" s="52"/>
      <c r="F983" s="52"/>
      <c r="G983" s="52"/>
      <c r="H983" s="52"/>
      <c r="I983" s="52"/>
      <c r="J983" s="52"/>
      <c r="K983" s="52"/>
      <c r="L983" s="52"/>
      <c r="M983" s="52"/>
      <c r="N983" s="52"/>
      <c r="O983" s="52"/>
      <c r="P983" s="52"/>
      <c r="Q983" s="52"/>
      <c r="R983" s="52"/>
      <c r="S983" s="52"/>
      <c r="T983" s="52"/>
      <c r="U983" s="52"/>
      <c r="V983" s="52"/>
      <c r="W983" s="52"/>
      <c r="X983" s="52"/>
      <c r="Y983" s="52"/>
      <c r="Z983" s="52"/>
    </row>
    <row r="984">
      <c r="A984" s="52"/>
      <c r="B984" s="52"/>
      <c r="C984" s="52"/>
      <c r="D984" s="52"/>
      <c r="E984" s="52"/>
      <c r="F984" s="52"/>
      <c r="G984" s="52"/>
      <c r="H984" s="52"/>
      <c r="I984" s="52"/>
      <c r="J984" s="52"/>
      <c r="K984" s="52"/>
      <c r="L984" s="52"/>
      <c r="M984" s="52"/>
      <c r="N984" s="52"/>
      <c r="O984" s="52"/>
      <c r="P984" s="52"/>
      <c r="Q984" s="52"/>
      <c r="R984" s="52"/>
      <c r="S984" s="52"/>
      <c r="T984" s="52"/>
      <c r="U984" s="52"/>
      <c r="V984" s="52"/>
      <c r="W984" s="52"/>
      <c r="X984" s="52"/>
      <c r="Y984" s="52"/>
      <c r="Z984" s="52"/>
    </row>
    <row r="985">
      <c r="A985" s="52"/>
      <c r="B985" s="52"/>
      <c r="C985" s="52"/>
      <c r="D985" s="52"/>
      <c r="E985" s="52"/>
      <c r="F985" s="52"/>
      <c r="G985" s="52"/>
      <c r="H985" s="52"/>
      <c r="I985" s="52"/>
      <c r="J985" s="52"/>
      <c r="K985" s="52"/>
      <c r="L985" s="52"/>
      <c r="M985" s="52"/>
      <c r="N985" s="52"/>
      <c r="O985" s="52"/>
      <c r="P985" s="52"/>
      <c r="Q985" s="52"/>
      <c r="R985" s="52"/>
      <c r="S985" s="52"/>
      <c r="T985" s="52"/>
      <c r="U985" s="52"/>
      <c r="V985" s="52"/>
      <c r="W985" s="52"/>
      <c r="X985" s="52"/>
      <c r="Y985" s="52"/>
      <c r="Z985" s="52"/>
    </row>
    <row r="986">
      <c r="A986" s="52"/>
      <c r="B986" s="52"/>
      <c r="C986" s="52"/>
      <c r="D986" s="52"/>
      <c r="E986" s="52"/>
      <c r="F986" s="52"/>
      <c r="G986" s="52"/>
      <c r="H986" s="52"/>
      <c r="I986" s="52"/>
      <c r="J986" s="52"/>
      <c r="K986" s="52"/>
      <c r="L986" s="52"/>
      <c r="M986" s="52"/>
      <c r="N986" s="52"/>
      <c r="O986" s="52"/>
      <c r="P986" s="52"/>
      <c r="Q986" s="52"/>
      <c r="R986" s="52"/>
      <c r="S986" s="52"/>
      <c r="T986" s="52"/>
      <c r="U986" s="52"/>
      <c r="V986" s="52"/>
      <c r="W986" s="52"/>
      <c r="X986" s="52"/>
      <c r="Y986" s="52"/>
      <c r="Z986" s="52"/>
    </row>
    <row r="987">
      <c r="A987" s="52"/>
      <c r="B987" s="52"/>
      <c r="C987" s="52"/>
      <c r="D987" s="52"/>
      <c r="E987" s="52"/>
      <c r="F987" s="52"/>
      <c r="G987" s="52"/>
      <c r="H987" s="52"/>
      <c r="I987" s="52"/>
      <c r="J987" s="52"/>
      <c r="K987" s="52"/>
      <c r="L987" s="52"/>
      <c r="M987" s="52"/>
      <c r="N987" s="52"/>
      <c r="O987" s="52"/>
      <c r="P987" s="52"/>
      <c r="Q987" s="52"/>
      <c r="R987" s="52"/>
      <c r="S987" s="52"/>
      <c r="T987" s="52"/>
      <c r="U987" s="52"/>
      <c r="V987" s="52"/>
      <c r="W987" s="52"/>
      <c r="X987" s="52"/>
      <c r="Y987" s="52"/>
      <c r="Z987" s="52"/>
    </row>
    <row r="988">
      <c r="A988" s="52"/>
      <c r="B988" s="52"/>
      <c r="C988" s="52"/>
      <c r="D988" s="52"/>
      <c r="E988" s="52"/>
      <c r="F988" s="52"/>
      <c r="G988" s="52"/>
      <c r="H988" s="52"/>
      <c r="I988" s="52"/>
      <c r="J988" s="52"/>
      <c r="K988" s="52"/>
      <c r="L988" s="52"/>
      <c r="M988" s="52"/>
      <c r="N988" s="52"/>
      <c r="O988" s="52"/>
      <c r="P988" s="52"/>
      <c r="Q988" s="52"/>
      <c r="R988" s="52"/>
      <c r="S988" s="52"/>
      <c r="T988" s="52"/>
      <c r="U988" s="52"/>
      <c r="V988" s="52"/>
      <c r="W988" s="52"/>
      <c r="X988" s="52"/>
      <c r="Y988" s="52"/>
      <c r="Z988" s="52"/>
    </row>
    <row r="989">
      <c r="A989" s="52"/>
      <c r="B989" s="52"/>
      <c r="C989" s="52"/>
      <c r="D989" s="52"/>
      <c r="E989" s="52"/>
      <c r="F989" s="52"/>
      <c r="G989" s="52"/>
      <c r="H989" s="52"/>
      <c r="I989" s="52"/>
      <c r="J989" s="52"/>
      <c r="K989" s="52"/>
      <c r="L989" s="52"/>
      <c r="M989" s="52"/>
      <c r="N989" s="52"/>
      <c r="O989" s="52"/>
      <c r="P989" s="52"/>
      <c r="Q989" s="52"/>
      <c r="R989" s="52"/>
      <c r="S989" s="52"/>
      <c r="T989" s="52"/>
      <c r="U989" s="52"/>
      <c r="V989" s="52"/>
      <c r="W989" s="52"/>
      <c r="X989" s="52"/>
      <c r="Y989" s="52"/>
      <c r="Z989" s="52"/>
    </row>
    <row r="990">
      <c r="A990" s="52"/>
      <c r="B990" s="52"/>
      <c r="C990" s="52"/>
      <c r="D990" s="52"/>
      <c r="E990" s="52"/>
      <c r="F990" s="52"/>
      <c r="G990" s="52"/>
      <c r="H990" s="52"/>
      <c r="I990" s="52"/>
      <c r="J990" s="52"/>
      <c r="K990" s="52"/>
      <c r="L990" s="52"/>
      <c r="M990" s="52"/>
      <c r="N990" s="52"/>
      <c r="O990" s="52"/>
      <c r="P990" s="52"/>
      <c r="Q990" s="52"/>
      <c r="R990" s="52"/>
      <c r="S990" s="52"/>
      <c r="T990" s="52"/>
      <c r="U990" s="52"/>
      <c r="V990" s="52"/>
      <c r="W990" s="52"/>
      <c r="X990" s="52"/>
      <c r="Y990" s="52"/>
      <c r="Z990" s="52"/>
    </row>
    <row r="991">
      <c r="A991" s="52"/>
      <c r="B991" s="52"/>
      <c r="C991" s="52"/>
      <c r="D991" s="52"/>
      <c r="E991" s="52"/>
      <c r="F991" s="52"/>
      <c r="G991" s="52"/>
      <c r="H991" s="52"/>
      <c r="I991" s="52"/>
      <c r="J991" s="52"/>
      <c r="K991" s="52"/>
      <c r="L991" s="52"/>
      <c r="M991" s="52"/>
      <c r="N991" s="52"/>
      <c r="O991" s="52"/>
      <c r="P991" s="52"/>
      <c r="Q991" s="52"/>
      <c r="R991" s="52"/>
      <c r="S991" s="52"/>
      <c r="T991" s="52"/>
      <c r="U991" s="52"/>
      <c r="V991" s="52"/>
      <c r="W991" s="52"/>
      <c r="X991" s="52"/>
      <c r="Y991" s="52"/>
      <c r="Z991" s="52"/>
    </row>
    <row r="992">
      <c r="A992" s="52"/>
      <c r="B992" s="52"/>
      <c r="C992" s="52"/>
      <c r="D992" s="52"/>
      <c r="E992" s="52"/>
      <c r="F992" s="52"/>
      <c r="G992" s="52"/>
      <c r="H992" s="52"/>
      <c r="I992" s="52"/>
      <c r="J992" s="52"/>
      <c r="K992" s="52"/>
      <c r="L992" s="52"/>
      <c r="M992" s="52"/>
      <c r="N992" s="52"/>
      <c r="O992" s="52"/>
      <c r="P992" s="52"/>
      <c r="Q992" s="52"/>
      <c r="R992" s="52"/>
      <c r="S992" s="52"/>
      <c r="T992" s="52"/>
      <c r="U992" s="52"/>
      <c r="V992" s="52"/>
      <c r="W992" s="52"/>
      <c r="X992" s="52"/>
      <c r="Y992" s="52"/>
      <c r="Z992" s="52"/>
    </row>
    <row r="993">
      <c r="A993" s="52"/>
      <c r="B993" s="52"/>
      <c r="C993" s="52"/>
      <c r="D993" s="52"/>
      <c r="E993" s="52"/>
      <c r="F993" s="52"/>
      <c r="G993" s="52"/>
      <c r="H993" s="52"/>
      <c r="I993" s="52"/>
      <c r="J993" s="52"/>
      <c r="K993" s="52"/>
      <c r="L993" s="52"/>
      <c r="M993" s="52"/>
      <c r="N993" s="52"/>
      <c r="O993" s="52"/>
      <c r="P993" s="52"/>
      <c r="Q993" s="52"/>
      <c r="R993" s="52"/>
      <c r="S993" s="52"/>
      <c r="T993" s="52"/>
      <c r="U993" s="52"/>
      <c r="V993" s="52"/>
      <c r="W993" s="52"/>
      <c r="X993" s="52"/>
      <c r="Y993" s="52"/>
      <c r="Z993" s="52"/>
    </row>
    <row r="994">
      <c r="A994" s="52"/>
      <c r="B994" s="52"/>
      <c r="C994" s="52"/>
      <c r="D994" s="52"/>
      <c r="E994" s="52"/>
      <c r="F994" s="52"/>
      <c r="G994" s="52"/>
      <c r="H994" s="52"/>
      <c r="I994" s="52"/>
      <c r="J994" s="52"/>
      <c r="K994" s="52"/>
      <c r="L994" s="52"/>
      <c r="M994" s="52"/>
      <c r="N994" s="52"/>
      <c r="O994" s="52"/>
      <c r="P994" s="52"/>
      <c r="Q994" s="52"/>
      <c r="R994" s="52"/>
      <c r="S994" s="52"/>
      <c r="T994" s="52"/>
      <c r="U994" s="52"/>
      <c r="V994" s="52"/>
      <c r="W994" s="52"/>
      <c r="X994" s="52"/>
      <c r="Y994" s="52"/>
      <c r="Z994" s="52"/>
    </row>
    <row r="995">
      <c r="A995" s="52"/>
      <c r="B995" s="52"/>
      <c r="C995" s="52"/>
      <c r="D995" s="52"/>
      <c r="E995" s="52"/>
      <c r="F995" s="52"/>
      <c r="G995" s="52"/>
      <c r="H995" s="52"/>
      <c r="I995" s="52"/>
      <c r="J995" s="52"/>
      <c r="K995" s="52"/>
      <c r="L995" s="52"/>
      <c r="M995" s="52"/>
      <c r="N995" s="52"/>
      <c r="O995" s="52"/>
      <c r="P995" s="52"/>
      <c r="Q995" s="52"/>
      <c r="R995" s="52"/>
      <c r="S995" s="52"/>
      <c r="T995" s="52"/>
      <c r="U995" s="52"/>
      <c r="V995" s="52"/>
      <c r="W995" s="52"/>
      <c r="X995" s="52"/>
      <c r="Y995" s="52"/>
      <c r="Z995" s="52"/>
    </row>
    <row r="996">
      <c r="A996" s="52"/>
      <c r="B996" s="52"/>
      <c r="C996" s="52"/>
      <c r="D996" s="52"/>
      <c r="E996" s="52"/>
      <c r="F996" s="52"/>
      <c r="G996" s="52"/>
      <c r="H996" s="52"/>
      <c r="I996" s="52"/>
      <c r="J996" s="52"/>
      <c r="K996" s="52"/>
      <c r="L996" s="52"/>
      <c r="M996" s="52"/>
      <c r="N996" s="52"/>
      <c r="O996" s="52"/>
      <c r="P996" s="52"/>
      <c r="Q996" s="52"/>
      <c r="R996" s="52"/>
      <c r="S996" s="52"/>
      <c r="T996" s="52"/>
      <c r="U996" s="52"/>
      <c r="V996" s="52"/>
      <c r="W996" s="52"/>
      <c r="X996" s="52"/>
      <c r="Y996" s="52"/>
      <c r="Z996" s="52"/>
    </row>
    <row r="997">
      <c r="A997" s="52"/>
      <c r="B997" s="52"/>
      <c r="C997" s="52"/>
      <c r="D997" s="52"/>
      <c r="E997" s="52"/>
      <c r="F997" s="52"/>
      <c r="G997" s="52"/>
      <c r="H997" s="52"/>
      <c r="I997" s="52"/>
      <c r="J997" s="52"/>
      <c r="K997" s="52"/>
      <c r="L997" s="52"/>
      <c r="M997" s="52"/>
      <c r="N997" s="52"/>
      <c r="O997" s="52"/>
      <c r="P997" s="52"/>
      <c r="Q997" s="52"/>
      <c r="R997" s="52"/>
      <c r="S997" s="52"/>
      <c r="T997" s="52"/>
      <c r="U997" s="52"/>
      <c r="V997" s="52"/>
      <c r="W997" s="52"/>
      <c r="X997" s="52"/>
      <c r="Y997" s="52"/>
      <c r="Z997" s="52"/>
    </row>
    <row r="998">
      <c r="A998" s="52"/>
      <c r="B998" s="52"/>
      <c r="C998" s="52"/>
      <c r="D998" s="52"/>
      <c r="E998" s="52"/>
      <c r="F998" s="52"/>
      <c r="G998" s="52"/>
      <c r="H998" s="52"/>
      <c r="I998" s="52"/>
      <c r="J998" s="52"/>
      <c r="K998" s="52"/>
      <c r="L998" s="52"/>
      <c r="M998" s="52"/>
      <c r="N998" s="52"/>
      <c r="O998" s="52"/>
      <c r="P998" s="52"/>
      <c r="Q998" s="52"/>
      <c r="R998" s="52"/>
      <c r="S998" s="52"/>
      <c r="T998" s="52"/>
      <c r="U998" s="52"/>
      <c r="V998" s="52"/>
      <c r="W998" s="52"/>
      <c r="X998" s="52"/>
      <c r="Y998" s="52"/>
      <c r="Z998" s="52"/>
    </row>
    <row r="999">
      <c r="A999" s="52"/>
      <c r="B999" s="52"/>
      <c r="C999" s="52"/>
      <c r="D999" s="52"/>
      <c r="E999" s="52"/>
      <c r="F999" s="52"/>
      <c r="G999" s="52"/>
      <c r="H999" s="52"/>
      <c r="I999" s="52"/>
      <c r="J999" s="52"/>
      <c r="K999" s="52"/>
      <c r="L999" s="52"/>
      <c r="M999" s="52"/>
      <c r="N999" s="52"/>
      <c r="O999" s="52"/>
      <c r="P999" s="52"/>
      <c r="Q999" s="52"/>
      <c r="R999" s="52"/>
      <c r="S999" s="52"/>
      <c r="T999" s="52"/>
      <c r="U999" s="52"/>
      <c r="V999" s="52"/>
      <c r="W999" s="52"/>
      <c r="X999" s="52"/>
      <c r="Y999" s="52"/>
      <c r="Z999" s="52"/>
    </row>
    <row r="1000">
      <c r="A1000" s="52"/>
      <c r="B1000" s="52"/>
      <c r="C1000" s="52"/>
      <c r="D1000" s="52"/>
      <c r="E1000" s="52"/>
      <c r="F1000" s="52"/>
      <c r="G1000" s="52"/>
      <c r="H1000" s="52"/>
      <c r="I1000" s="52"/>
      <c r="J1000" s="52"/>
      <c r="K1000" s="52"/>
      <c r="L1000" s="52"/>
      <c r="M1000" s="52"/>
      <c r="N1000" s="52"/>
      <c r="O1000" s="52"/>
      <c r="P1000" s="52"/>
      <c r="Q1000" s="52"/>
      <c r="R1000" s="52"/>
      <c r="S1000" s="52"/>
      <c r="T1000" s="52"/>
      <c r="U1000" s="52"/>
      <c r="V1000" s="52"/>
      <c r="W1000" s="52"/>
      <c r="X1000" s="52"/>
      <c r="Y1000" s="52"/>
      <c r="Z1000" s="52"/>
    </row>
  </sheetData>
  <mergeCells count="4">
    <mergeCell ref="B1:H1"/>
    <mergeCell ref="B2:F2"/>
    <mergeCell ref="G2:G3"/>
    <mergeCell ref="H2:H3"/>
  </mergeCells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73" t="s">
        <v>102</v>
      </c>
      <c r="B1" s="73" t="s">
        <v>103</v>
      </c>
      <c r="C1" s="73" t="s">
        <v>99</v>
      </c>
      <c r="D1" s="73" t="s">
        <v>83</v>
      </c>
      <c r="E1" s="73" t="s">
        <v>100</v>
      </c>
      <c r="F1" s="73" t="s">
        <v>82</v>
      </c>
    </row>
    <row r="2">
      <c r="A2" s="74" t="s">
        <v>104</v>
      </c>
      <c r="B2" s="74" t="s">
        <v>105</v>
      </c>
      <c r="C2" s="75">
        <v>3.3516</v>
      </c>
      <c r="D2" s="75">
        <v>3.4626</v>
      </c>
      <c r="E2" s="75">
        <v>3.321</v>
      </c>
      <c r="F2" s="75">
        <v>3.4576</v>
      </c>
      <c r="H2" s="76">
        <f t="shared" ref="H2:K2" si="1">divide(C2,1000)</f>
        <v>0.0033516</v>
      </c>
      <c r="I2" s="76">
        <f t="shared" si="1"/>
        <v>0.0034626</v>
      </c>
      <c r="J2" s="76">
        <f t="shared" si="1"/>
        <v>0.003321</v>
      </c>
      <c r="K2" s="76">
        <f t="shared" si="1"/>
        <v>0.0034576</v>
      </c>
    </row>
    <row r="3">
      <c r="A3" s="74" t="s">
        <v>106</v>
      </c>
      <c r="B3" s="74" t="s">
        <v>105</v>
      </c>
      <c r="C3" s="75">
        <v>24.569599999999998</v>
      </c>
      <c r="D3" s="75">
        <v>24.8328</v>
      </c>
      <c r="E3" s="75">
        <v>24.9038</v>
      </c>
      <c r="F3" s="75">
        <v>24.298</v>
      </c>
      <c r="H3" s="76">
        <f t="shared" ref="H3:K3" si="2">divide(C3,1000)</f>
        <v>0.0245696</v>
      </c>
      <c r="I3" s="76">
        <f t="shared" si="2"/>
        <v>0.0248328</v>
      </c>
      <c r="J3" s="76">
        <f t="shared" si="2"/>
        <v>0.0249038</v>
      </c>
      <c r="K3" s="76">
        <f t="shared" si="2"/>
        <v>0.024298</v>
      </c>
    </row>
    <row r="4">
      <c r="A4" s="74" t="s">
        <v>107</v>
      </c>
      <c r="B4" s="74" t="s">
        <v>105</v>
      </c>
      <c r="C4" s="75">
        <v>0.25739999999999996</v>
      </c>
      <c r="D4" s="75">
        <v>0.2606</v>
      </c>
      <c r="E4" s="75">
        <v>0.25639999999999996</v>
      </c>
      <c r="F4" s="75">
        <v>0.2592</v>
      </c>
      <c r="H4" s="76">
        <f t="shared" ref="H4:K4" si="3">divide(C4,1000)</f>
        <v>0.0002574</v>
      </c>
      <c r="I4" s="76">
        <f t="shared" si="3"/>
        <v>0.0002606</v>
      </c>
      <c r="J4" s="76">
        <f t="shared" si="3"/>
        <v>0.0002564</v>
      </c>
      <c r="K4" s="76">
        <f t="shared" si="3"/>
        <v>0.0002592</v>
      </c>
    </row>
    <row r="5">
      <c r="A5" s="74" t="s">
        <v>108</v>
      </c>
      <c r="B5" s="74" t="s">
        <v>105</v>
      </c>
      <c r="C5" s="75">
        <v>1.8494000000000002</v>
      </c>
      <c r="D5" s="75">
        <v>1.8545999999999998</v>
      </c>
      <c r="E5" s="75">
        <v>1.9024</v>
      </c>
      <c r="F5" s="75">
        <v>1.9094</v>
      </c>
      <c r="H5" s="76">
        <f t="shared" ref="H5:K5" si="4">divide(C5,1000)</f>
        <v>0.0018494</v>
      </c>
      <c r="I5" s="76">
        <f t="shared" si="4"/>
        <v>0.0018546</v>
      </c>
      <c r="J5" s="76">
        <f t="shared" si="4"/>
        <v>0.0019024</v>
      </c>
      <c r="K5" s="76">
        <f t="shared" si="4"/>
        <v>0.0019094</v>
      </c>
    </row>
    <row r="6">
      <c r="A6" s="74" t="s">
        <v>109</v>
      </c>
      <c r="B6" s="74" t="s">
        <v>105</v>
      </c>
      <c r="C6" s="75">
        <v>2.5556</v>
      </c>
      <c r="D6" s="75">
        <v>2.7338</v>
      </c>
      <c r="E6" s="75">
        <v>2.7094</v>
      </c>
      <c r="F6" s="75">
        <v>2.9558</v>
      </c>
      <c r="H6" s="76">
        <f t="shared" ref="H6:K6" si="5">divide(C6,1000)</f>
        <v>0.0025556</v>
      </c>
      <c r="I6" s="76">
        <f t="shared" si="5"/>
        <v>0.0027338</v>
      </c>
      <c r="J6" s="76">
        <f t="shared" si="5"/>
        <v>0.0027094</v>
      </c>
      <c r="K6" s="76">
        <f t="shared" si="5"/>
        <v>0.0029558</v>
      </c>
    </row>
    <row r="7">
      <c r="A7" s="74" t="s">
        <v>110</v>
      </c>
      <c r="B7" s="74" t="s">
        <v>105</v>
      </c>
      <c r="C7" s="75">
        <v>0.5952000000000001</v>
      </c>
      <c r="D7" s="75">
        <v>0.5898</v>
      </c>
      <c r="E7" s="75">
        <v>0.5956</v>
      </c>
      <c r="F7" s="75">
        <v>0.5993999999999999</v>
      </c>
      <c r="H7" s="76">
        <f t="shared" ref="H7:K7" si="6">divide(C7,1000)</f>
        <v>0.0005952</v>
      </c>
      <c r="I7" s="76">
        <f t="shared" si="6"/>
        <v>0.0005898</v>
      </c>
      <c r="J7" s="76">
        <f t="shared" si="6"/>
        <v>0.0005956</v>
      </c>
      <c r="K7" s="76">
        <f t="shared" si="6"/>
        <v>0.0005994</v>
      </c>
    </row>
    <row r="8">
      <c r="A8" s="74" t="s">
        <v>111</v>
      </c>
      <c r="B8" s="74" t="s">
        <v>105</v>
      </c>
      <c r="C8" s="75">
        <v>5.134399999999999</v>
      </c>
      <c r="D8" s="75">
        <v>5.1774</v>
      </c>
      <c r="E8" s="75">
        <v>5.1916</v>
      </c>
      <c r="F8" s="75">
        <v>5.252800000000001</v>
      </c>
      <c r="H8" s="76">
        <f t="shared" ref="H8:K8" si="7">divide(C8,1000)</f>
        <v>0.0051344</v>
      </c>
      <c r="I8" s="76">
        <f t="shared" si="7"/>
        <v>0.0051774</v>
      </c>
      <c r="J8" s="76">
        <f t="shared" si="7"/>
        <v>0.0051916</v>
      </c>
      <c r="K8" s="76">
        <f t="shared" si="7"/>
        <v>0.0052528</v>
      </c>
    </row>
    <row r="9">
      <c r="A9" s="74" t="s">
        <v>112</v>
      </c>
      <c r="B9" s="74" t="s">
        <v>105</v>
      </c>
      <c r="C9" s="75">
        <v>15.2362</v>
      </c>
      <c r="D9" s="75">
        <v>15.4346</v>
      </c>
      <c r="E9" s="75">
        <v>15.476600000000001</v>
      </c>
      <c r="F9" s="75">
        <v>15.5284</v>
      </c>
      <c r="H9" s="76">
        <f t="shared" ref="H9:K9" si="8">divide(C9,1000)</f>
        <v>0.0152362</v>
      </c>
      <c r="I9" s="76">
        <f t="shared" si="8"/>
        <v>0.0154346</v>
      </c>
      <c r="J9" s="76">
        <f t="shared" si="8"/>
        <v>0.0154766</v>
      </c>
      <c r="K9" s="76">
        <f t="shared" si="8"/>
        <v>0.0155284</v>
      </c>
    </row>
    <row r="10">
      <c r="A10" s="74" t="s">
        <v>113</v>
      </c>
      <c r="B10" s="74" t="s">
        <v>105</v>
      </c>
      <c r="C10" s="75">
        <v>17.860799999999998</v>
      </c>
      <c r="D10" s="75">
        <v>18.104599999999998</v>
      </c>
      <c r="E10" s="75">
        <v>18.183400000000002</v>
      </c>
      <c r="F10" s="75">
        <v>17.9144</v>
      </c>
      <c r="H10" s="76">
        <f t="shared" ref="H10:K10" si="9">divide(C10,1000)</f>
        <v>0.0178608</v>
      </c>
      <c r="I10" s="76">
        <f t="shared" si="9"/>
        <v>0.0181046</v>
      </c>
      <c r="J10" s="76">
        <f t="shared" si="9"/>
        <v>0.0181834</v>
      </c>
      <c r="K10" s="76">
        <f t="shared" si="9"/>
        <v>0.0179144</v>
      </c>
    </row>
    <row r="11">
      <c r="A11" s="74" t="s">
        <v>114</v>
      </c>
      <c r="B11" s="74" t="s">
        <v>105</v>
      </c>
      <c r="C11" s="75">
        <v>7.275</v>
      </c>
      <c r="D11" s="75">
        <v>7.0382</v>
      </c>
      <c r="E11" s="75">
        <v>6.7856000000000005</v>
      </c>
      <c r="F11" s="75">
        <v>7.189</v>
      </c>
      <c r="H11" s="76">
        <f t="shared" ref="H11:K11" si="10">divide(C11,1000)</f>
        <v>0.007275</v>
      </c>
      <c r="I11" s="76">
        <f t="shared" si="10"/>
        <v>0.0070382</v>
      </c>
      <c r="J11" s="76">
        <f t="shared" si="10"/>
        <v>0.0067856</v>
      </c>
      <c r="K11" s="76">
        <f t="shared" si="10"/>
        <v>0.007189</v>
      </c>
    </row>
    <row r="12">
      <c r="A12" s="74" t="s">
        <v>115</v>
      </c>
      <c r="B12" s="74" t="s">
        <v>105</v>
      </c>
      <c r="C12" s="75">
        <v>16.8392</v>
      </c>
      <c r="D12" s="75">
        <v>16.8324</v>
      </c>
      <c r="E12" s="75">
        <v>16.731</v>
      </c>
      <c r="F12" s="75">
        <v>16.368</v>
      </c>
      <c r="H12" s="76">
        <f t="shared" ref="H12:K12" si="11">divide(C12,1000)</f>
        <v>0.0168392</v>
      </c>
      <c r="I12" s="76">
        <f t="shared" si="11"/>
        <v>0.0168324</v>
      </c>
      <c r="J12" s="76">
        <f t="shared" si="11"/>
        <v>0.016731</v>
      </c>
      <c r="K12" s="76">
        <f t="shared" si="11"/>
        <v>0.016368</v>
      </c>
    </row>
    <row r="13">
      <c r="A13" s="74" t="s">
        <v>116</v>
      </c>
      <c r="B13" s="74" t="s">
        <v>105</v>
      </c>
      <c r="C13" s="75">
        <v>14.9368</v>
      </c>
      <c r="D13" s="75">
        <v>14.9394</v>
      </c>
      <c r="E13" s="75">
        <v>15.4796</v>
      </c>
      <c r="F13" s="75">
        <v>14.576</v>
      </c>
      <c r="H13" s="76">
        <f t="shared" ref="H13:K13" si="12">divide(C13,1000)</f>
        <v>0.0149368</v>
      </c>
      <c r="I13" s="76">
        <f t="shared" si="12"/>
        <v>0.0149394</v>
      </c>
      <c r="J13" s="76">
        <f t="shared" si="12"/>
        <v>0.0154796</v>
      </c>
      <c r="K13" s="76">
        <f t="shared" si="12"/>
        <v>0.014576</v>
      </c>
    </row>
    <row r="14">
      <c r="A14" s="74" t="s">
        <v>104</v>
      </c>
      <c r="B14" s="74" t="s">
        <v>117</v>
      </c>
      <c r="C14" s="75">
        <v>2.643</v>
      </c>
      <c r="D14" s="75">
        <v>2.7072</v>
      </c>
      <c r="E14" s="75">
        <v>2.6346</v>
      </c>
      <c r="F14" s="75">
        <v>2.6908000000000003</v>
      </c>
      <c r="H14" s="76">
        <f t="shared" ref="H14:K14" si="13">divide(C14,1000)</f>
        <v>0.002643</v>
      </c>
      <c r="I14" s="76">
        <f t="shared" si="13"/>
        <v>0.0027072</v>
      </c>
      <c r="J14" s="76">
        <f t="shared" si="13"/>
        <v>0.0026346</v>
      </c>
      <c r="K14" s="76">
        <f t="shared" si="13"/>
        <v>0.0026908</v>
      </c>
    </row>
    <row r="15">
      <c r="A15" s="74" t="s">
        <v>106</v>
      </c>
      <c r="B15" s="74" t="s">
        <v>117</v>
      </c>
      <c r="C15" s="75">
        <v>19.3238</v>
      </c>
      <c r="D15" s="75">
        <v>19.7476</v>
      </c>
      <c r="E15" s="75">
        <v>19.638</v>
      </c>
      <c r="F15" s="75">
        <v>18.959799999999998</v>
      </c>
      <c r="H15" s="76">
        <f t="shared" ref="H15:K15" si="14">divide(C15,1000)</f>
        <v>0.0193238</v>
      </c>
      <c r="I15" s="76">
        <f t="shared" si="14"/>
        <v>0.0197476</v>
      </c>
      <c r="J15" s="76">
        <f t="shared" si="14"/>
        <v>0.019638</v>
      </c>
      <c r="K15" s="76">
        <f t="shared" si="14"/>
        <v>0.0189598</v>
      </c>
    </row>
    <row r="16">
      <c r="A16" s="74" t="s">
        <v>107</v>
      </c>
      <c r="B16" s="74" t="s">
        <v>117</v>
      </c>
      <c r="C16" s="75">
        <v>0.2058</v>
      </c>
      <c r="D16" s="75">
        <v>0.20959999999999998</v>
      </c>
      <c r="E16" s="75">
        <v>0.2046</v>
      </c>
      <c r="F16" s="75">
        <v>0.2082</v>
      </c>
      <c r="H16" s="76">
        <f t="shared" ref="H16:K16" si="15">divide(C16,1000)</f>
        <v>0.0002058</v>
      </c>
      <c r="I16" s="76">
        <f t="shared" si="15"/>
        <v>0.0002096</v>
      </c>
      <c r="J16" s="76">
        <f t="shared" si="15"/>
        <v>0.0002046</v>
      </c>
      <c r="K16" s="76">
        <f t="shared" si="15"/>
        <v>0.0002082</v>
      </c>
    </row>
    <row r="17">
      <c r="A17" s="74" t="s">
        <v>108</v>
      </c>
      <c r="B17" s="74" t="s">
        <v>117</v>
      </c>
      <c r="C17" s="75">
        <v>1.0997999999999999</v>
      </c>
      <c r="D17" s="75">
        <v>1.1552</v>
      </c>
      <c r="E17" s="75">
        <v>1.2358</v>
      </c>
      <c r="F17" s="75">
        <v>1.2798</v>
      </c>
      <c r="H17" s="76">
        <f t="shared" ref="H17:K17" si="16">divide(C17,1000)</f>
        <v>0.0010998</v>
      </c>
      <c r="I17" s="76">
        <f t="shared" si="16"/>
        <v>0.0011552</v>
      </c>
      <c r="J17" s="76">
        <f t="shared" si="16"/>
        <v>0.0012358</v>
      </c>
      <c r="K17" s="76">
        <f t="shared" si="16"/>
        <v>0.0012798</v>
      </c>
    </row>
    <row r="18">
      <c r="A18" s="74" t="s">
        <v>109</v>
      </c>
      <c r="B18" s="74" t="s">
        <v>117</v>
      </c>
      <c r="C18" s="75">
        <v>1.9938</v>
      </c>
      <c r="D18" s="75">
        <v>2.1274</v>
      </c>
      <c r="E18" s="75">
        <v>2.1136</v>
      </c>
      <c r="F18" s="75">
        <v>2.3216</v>
      </c>
      <c r="H18" s="76">
        <f t="shared" ref="H18:K18" si="17">divide(C18,1000)</f>
        <v>0.0019938</v>
      </c>
      <c r="I18" s="76">
        <f t="shared" si="17"/>
        <v>0.0021274</v>
      </c>
      <c r="J18" s="76">
        <f t="shared" si="17"/>
        <v>0.0021136</v>
      </c>
      <c r="K18" s="76">
        <f t="shared" si="17"/>
        <v>0.0023216</v>
      </c>
    </row>
    <row r="19">
      <c r="A19" s="74" t="s">
        <v>110</v>
      </c>
      <c r="B19" s="74" t="s">
        <v>117</v>
      </c>
      <c r="C19" s="75">
        <v>0.4824</v>
      </c>
      <c r="D19" s="75">
        <v>0.4776</v>
      </c>
      <c r="E19" s="75">
        <v>0.4824</v>
      </c>
      <c r="F19" s="75">
        <v>0.487</v>
      </c>
      <c r="H19" s="76">
        <f t="shared" ref="H19:K19" si="18">divide(C19,1000)</f>
        <v>0.0004824</v>
      </c>
      <c r="I19" s="76">
        <f t="shared" si="18"/>
        <v>0.0004776</v>
      </c>
      <c r="J19" s="76">
        <f t="shared" si="18"/>
        <v>0.0004824</v>
      </c>
      <c r="K19" s="76">
        <f t="shared" si="18"/>
        <v>0.000487</v>
      </c>
    </row>
    <row r="20">
      <c r="A20" s="74" t="s">
        <v>111</v>
      </c>
      <c r="B20" s="74" t="s">
        <v>117</v>
      </c>
      <c r="C20" s="75">
        <v>4.167800000000001</v>
      </c>
      <c r="D20" s="75">
        <v>4.1754</v>
      </c>
      <c r="E20" s="75">
        <v>4.248600000000001</v>
      </c>
      <c r="F20" s="75">
        <v>4.2972</v>
      </c>
      <c r="H20" s="76">
        <f t="shared" ref="H20:K20" si="19">divide(C20,1000)</f>
        <v>0.0041678</v>
      </c>
      <c r="I20" s="76">
        <f t="shared" si="19"/>
        <v>0.0041754</v>
      </c>
      <c r="J20" s="76">
        <f t="shared" si="19"/>
        <v>0.0042486</v>
      </c>
      <c r="K20" s="76">
        <f t="shared" si="19"/>
        <v>0.0042972</v>
      </c>
    </row>
    <row r="21">
      <c r="A21" s="74" t="s">
        <v>112</v>
      </c>
      <c r="B21" s="74" t="s">
        <v>117</v>
      </c>
      <c r="C21" s="75">
        <v>12.3832</v>
      </c>
      <c r="D21" s="75">
        <v>12.585</v>
      </c>
      <c r="E21" s="75">
        <v>12.5206</v>
      </c>
      <c r="F21" s="75">
        <v>12.6046</v>
      </c>
      <c r="H21" s="76">
        <f t="shared" ref="H21:K21" si="20">divide(C21,1000)</f>
        <v>0.0123832</v>
      </c>
      <c r="I21" s="76">
        <f t="shared" si="20"/>
        <v>0.012585</v>
      </c>
      <c r="J21" s="76">
        <f t="shared" si="20"/>
        <v>0.0125206</v>
      </c>
      <c r="K21" s="76">
        <f t="shared" si="20"/>
        <v>0.0126046</v>
      </c>
    </row>
    <row r="22">
      <c r="A22" s="74" t="s">
        <v>113</v>
      </c>
      <c r="B22" s="74" t="s">
        <v>117</v>
      </c>
      <c r="C22" s="75">
        <v>14.268799999999999</v>
      </c>
      <c r="D22" s="75">
        <v>14.502600000000001</v>
      </c>
      <c r="E22" s="75">
        <v>14.5716</v>
      </c>
      <c r="F22" s="75">
        <v>14.247399999999999</v>
      </c>
      <c r="H22" s="76">
        <f t="shared" ref="H22:K22" si="21">divide(C22,1000)</f>
        <v>0.0142688</v>
      </c>
      <c r="I22" s="76">
        <f t="shared" si="21"/>
        <v>0.0145026</v>
      </c>
      <c r="J22" s="76">
        <f t="shared" si="21"/>
        <v>0.0145716</v>
      </c>
      <c r="K22" s="76">
        <f t="shared" si="21"/>
        <v>0.0142474</v>
      </c>
    </row>
    <row r="23">
      <c r="A23" s="74" t="s">
        <v>114</v>
      </c>
      <c r="B23" s="74" t="s">
        <v>117</v>
      </c>
      <c r="C23" s="75">
        <v>5.8768</v>
      </c>
      <c r="D23" s="75">
        <v>5.5854</v>
      </c>
      <c r="E23" s="75">
        <v>5.3578</v>
      </c>
      <c r="F23" s="75">
        <v>5.7264</v>
      </c>
      <c r="H23" s="76">
        <f t="shared" ref="H23:K23" si="22">divide(C23,1000)</f>
        <v>0.0058768</v>
      </c>
      <c r="I23" s="76">
        <f t="shared" si="22"/>
        <v>0.0055854</v>
      </c>
      <c r="J23" s="76">
        <f t="shared" si="22"/>
        <v>0.0053578</v>
      </c>
      <c r="K23" s="76">
        <f t="shared" si="22"/>
        <v>0.0057264</v>
      </c>
    </row>
    <row r="24">
      <c r="A24" s="74" t="s">
        <v>115</v>
      </c>
      <c r="B24" s="74" t="s">
        <v>117</v>
      </c>
      <c r="C24" s="75">
        <v>13.178</v>
      </c>
      <c r="D24" s="75">
        <v>13.201600000000001</v>
      </c>
      <c r="E24" s="75">
        <v>13.1448</v>
      </c>
      <c r="F24" s="75">
        <v>12.6852</v>
      </c>
      <c r="H24" s="76">
        <f t="shared" ref="H24:K24" si="23">divide(C24,1000)</f>
        <v>0.013178</v>
      </c>
      <c r="I24" s="76">
        <f t="shared" si="23"/>
        <v>0.0132016</v>
      </c>
      <c r="J24" s="76">
        <f t="shared" si="23"/>
        <v>0.0131448</v>
      </c>
      <c r="K24" s="76">
        <f t="shared" si="23"/>
        <v>0.0126852</v>
      </c>
    </row>
    <row r="25">
      <c r="A25" s="74" t="s">
        <v>116</v>
      </c>
      <c r="B25" s="74" t="s">
        <v>117</v>
      </c>
      <c r="C25" s="75">
        <v>11.5788</v>
      </c>
      <c r="D25" s="75">
        <v>11.6548</v>
      </c>
      <c r="E25" s="75">
        <v>12.0404</v>
      </c>
      <c r="F25" s="75">
        <v>11.208</v>
      </c>
      <c r="H25" s="76">
        <f t="shared" ref="H25:K25" si="24">divide(C25,1000)</f>
        <v>0.0115788</v>
      </c>
      <c r="I25" s="76">
        <f t="shared" si="24"/>
        <v>0.0116548</v>
      </c>
      <c r="J25" s="76">
        <f t="shared" si="24"/>
        <v>0.0120404</v>
      </c>
      <c r="K25" s="76">
        <f t="shared" si="24"/>
        <v>0.011208</v>
      </c>
    </row>
    <row r="26">
      <c r="A26" s="74" t="s">
        <v>104</v>
      </c>
      <c r="B26" s="74" t="s">
        <v>118</v>
      </c>
      <c r="C26" s="75">
        <v>0.0308</v>
      </c>
      <c r="D26" s="75">
        <v>-0.0088</v>
      </c>
      <c r="E26" s="75">
        <v>0.0882</v>
      </c>
      <c r="F26" s="75">
        <v>0.055</v>
      </c>
      <c r="H26" s="76">
        <f t="shared" ref="H26:K26" si="25">divide(C26,1000)</f>
        <v>0.0000308</v>
      </c>
      <c r="I26" s="76">
        <f t="shared" si="25"/>
        <v>-0.0000088</v>
      </c>
      <c r="J26" s="76">
        <f t="shared" si="25"/>
        <v>0.0000882</v>
      </c>
      <c r="K26" s="76">
        <f t="shared" si="25"/>
        <v>0.000055</v>
      </c>
    </row>
    <row r="27">
      <c r="A27" s="74" t="s">
        <v>106</v>
      </c>
      <c r="B27" s="74" t="s">
        <v>118</v>
      </c>
      <c r="C27" s="75">
        <v>0.1042</v>
      </c>
      <c r="D27" s="75">
        <v>0.06420000000000001</v>
      </c>
      <c r="E27" s="75">
        <v>0.1468</v>
      </c>
      <c r="F27" s="75">
        <v>0.0998</v>
      </c>
      <c r="H27" s="76">
        <f t="shared" ref="H27:K27" si="26">divide(C27,1000)</f>
        <v>0.0001042</v>
      </c>
      <c r="I27" s="76">
        <f t="shared" si="26"/>
        <v>0.0000642</v>
      </c>
      <c r="J27" s="76">
        <f t="shared" si="26"/>
        <v>0.0001468</v>
      </c>
      <c r="K27" s="76">
        <f t="shared" si="26"/>
        <v>0.0000998</v>
      </c>
    </row>
    <row r="28">
      <c r="A28" s="74" t="s">
        <v>107</v>
      </c>
      <c r="B28" s="74" t="s">
        <v>118</v>
      </c>
      <c r="C28" s="75">
        <v>-1.8958</v>
      </c>
      <c r="D28" s="75">
        <v>-2.1494</v>
      </c>
      <c r="E28" s="75">
        <v>-1.7118</v>
      </c>
      <c r="F28" s="75">
        <v>-2.2038</v>
      </c>
      <c r="H28" s="76">
        <f t="shared" ref="H28:K28" si="27">divide(C28,1000)</f>
        <v>-0.0018958</v>
      </c>
      <c r="I28" s="76">
        <f t="shared" si="27"/>
        <v>-0.0021494</v>
      </c>
      <c r="J28" s="76">
        <f t="shared" si="27"/>
        <v>-0.0017118</v>
      </c>
      <c r="K28" s="76">
        <f t="shared" si="27"/>
        <v>-0.0022038</v>
      </c>
    </row>
    <row r="29">
      <c r="A29" s="74" t="s">
        <v>108</v>
      </c>
      <c r="B29" s="74" t="s">
        <v>118</v>
      </c>
      <c r="C29" s="75">
        <v>-6.855600000000001</v>
      </c>
      <c r="D29" s="75">
        <v>-6.37</v>
      </c>
      <c r="E29" s="75">
        <v>-5.816</v>
      </c>
      <c r="F29" s="75">
        <v>-6.6514</v>
      </c>
      <c r="H29" s="76">
        <f t="shared" ref="H29:K29" si="28">divide(C29,1000)</f>
        <v>-0.0068556</v>
      </c>
      <c r="I29" s="76">
        <f t="shared" si="28"/>
        <v>-0.00637</v>
      </c>
      <c r="J29" s="76">
        <f t="shared" si="28"/>
        <v>-0.005816</v>
      </c>
      <c r="K29" s="76">
        <f t="shared" si="28"/>
        <v>-0.0066514</v>
      </c>
    </row>
    <row r="30">
      <c r="A30" s="74" t="s">
        <v>109</v>
      </c>
      <c r="B30" s="74" t="s">
        <v>118</v>
      </c>
      <c r="C30" s="75">
        <v>0.5324</v>
      </c>
      <c r="D30" s="75">
        <v>0.36119999999999997</v>
      </c>
      <c r="E30" s="75">
        <v>0.456</v>
      </c>
      <c r="F30" s="75">
        <v>0.2752</v>
      </c>
      <c r="H30" s="76">
        <f t="shared" ref="H30:K30" si="29">divide(C30,1000)</f>
        <v>0.0005324</v>
      </c>
      <c r="I30" s="76">
        <f t="shared" si="29"/>
        <v>0.0003612</v>
      </c>
      <c r="J30" s="76">
        <f t="shared" si="29"/>
        <v>0.000456</v>
      </c>
      <c r="K30" s="76">
        <f t="shared" si="29"/>
        <v>0.0002752</v>
      </c>
    </row>
    <row r="31">
      <c r="A31" s="74" t="s">
        <v>110</v>
      </c>
      <c r="B31" s="74" t="s">
        <v>118</v>
      </c>
      <c r="C31" s="75">
        <v>-3.0474</v>
      </c>
      <c r="D31" s="75">
        <v>-3.2426</v>
      </c>
      <c r="E31" s="75">
        <v>-2.873</v>
      </c>
      <c r="F31" s="75">
        <v>-3.26</v>
      </c>
      <c r="H31" s="76">
        <f t="shared" ref="H31:K31" si="30">divide(C31,1000)</f>
        <v>-0.0030474</v>
      </c>
      <c r="I31" s="76">
        <f t="shared" si="30"/>
        <v>-0.0032426</v>
      </c>
      <c r="J31" s="76">
        <f t="shared" si="30"/>
        <v>-0.002873</v>
      </c>
      <c r="K31" s="76">
        <f t="shared" si="30"/>
        <v>-0.00326</v>
      </c>
    </row>
    <row r="32">
      <c r="A32" s="74" t="s">
        <v>111</v>
      </c>
      <c r="B32" s="74" t="s">
        <v>118</v>
      </c>
      <c r="C32" s="75">
        <v>-2.2974</v>
      </c>
      <c r="D32" s="75">
        <v>-2.5926</v>
      </c>
      <c r="E32" s="75">
        <v>-2.2565999999999997</v>
      </c>
      <c r="F32" s="75">
        <v>-2.1968</v>
      </c>
      <c r="H32" s="76">
        <f t="shared" ref="H32:K32" si="31">divide(C32,1000)</f>
        <v>-0.0022974</v>
      </c>
      <c r="I32" s="76">
        <f t="shared" si="31"/>
        <v>-0.0025926</v>
      </c>
      <c r="J32" s="76">
        <f t="shared" si="31"/>
        <v>-0.0022566</v>
      </c>
      <c r="K32" s="76">
        <f t="shared" si="31"/>
        <v>-0.0021968</v>
      </c>
    </row>
    <row r="33">
      <c r="A33" s="74" t="s">
        <v>112</v>
      </c>
      <c r="B33" s="74" t="s">
        <v>118</v>
      </c>
      <c r="C33" s="75">
        <v>-0.9332</v>
      </c>
      <c r="D33" s="75">
        <v>-1.014</v>
      </c>
      <c r="E33" s="75">
        <v>-1.0724</v>
      </c>
      <c r="F33" s="75">
        <v>-0.9498</v>
      </c>
      <c r="H33" s="76">
        <f t="shared" ref="H33:K33" si="32">divide(C33,1000)</f>
        <v>-0.0009332</v>
      </c>
      <c r="I33" s="76">
        <f t="shared" si="32"/>
        <v>-0.001014</v>
      </c>
      <c r="J33" s="76">
        <f t="shared" si="32"/>
        <v>-0.0010724</v>
      </c>
      <c r="K33" s="76">
        <f t="shared" si="32"/>
        <v>-0.0009498</v>
      </c>
    </row>
    <row r="34">
      <c r="A34" s="74" t="s">
        <v>113</v>
      </c>
      <c r="B34" s="74" t="s">
        <v>118</v>
      </c>
      <c r="C34" s="75">
        <v>-0.5732</v>
      </c>
      <c r="D34" s="75">
        <v>-0.5412</v>
      </c>
      <c r="E34" s="75">
        <v>-0.5104</v>
      </c>
      <c r="F34" s="75">
        <v>-0.5022</v>
      </c>
      <c r="H34" s="76">
        <f t="shared" ref="H34:K34" si="33">divide(C34,1000)</f>
        <v>-0.0005732</v>
      </c>
      <c r="I34" s="76">
        <f t="shared" si="33"/>
        <v>-0.0005412</v>
      </c>
      <c r="J34" s="76">
        <f t="shared" si="33"/>
        <v>-0.0005104</v>
      </c>
      <c r="K34" s="76">
        <f t="shared" si="33"/>
        <v>-0.0005022</v>
      </c>
    </row>
    <row r="35">
      <c r="A35" s="74" t="s">
        <v>114</v>
      </c>
      <c r="B35" s="74" t="s">
        <v>118</v>
      </c>
      <c r="C35" s="75">
        <v>-1.0808</v>
      </c>
      <c r="D35" s="75">
        <v>-0.9224</v>
      </c>
      <c r="E35" s="75">
        <v>-0.7464</v>
      </c>
      <c r="F35" s="75">
        <v>-0.8006</v>
      </c>
      <c r="H35" s="76">
        <f t="shared" ref="H35:K35" si="34">divide(C35,1000)</f>
        <v>-0.0010808</v>
      </c>
      <c r="I35" s="76">
        <f t="shared" si="34"/>
        <v>-0.0009224</v>
      </c>
      <c r="J35" s="76">
        <f t="shared" si="34"/>
        <v>-0.0007464</v>
      </c>
      <c r="K35" s="76">
        <f t="shared" si="34"/>
        <v>-0.0008006</v>
      </c>
    </row>
    <row r="36">
      <c r="A36" s="74" t="s">
        <v>115</v>
      </c>
      <c r="B36" s="74" t="s">
        <v>118</v>
      </c>
      <c r="C36" s="75">
        <v>0.055</v>
      </c>
      <c r="D36" s="75">
        <v>0.1138</v>
      </c>
      <c r="E36" s="75">
        <v>0.1034</v>
      </c>
      <c r="F36" s="75">
        <v>0.162</v>
      </c>
      <c r="H36" s="76">
        <f t="shared" ref="H36:K36" si="35">divide(C36,1000)</f>
        <v>0.000055</v>
      </c>
      <c r="I36" s="76">
        <f t="shared" si="35"/>
        <v>0.0001138</v>
      </c>
      <c r="J36" s="76">
        <f t="shared" si="35"/>
        <v>0.0001034</v>
      </c>
      <c r="K36" s="76">
        <f t="shared" si="35"/>
        <v>0.000162</v>
      </c>
    </row>
    <row r="37">
      <c r="A37" s="74" t="s">
        <v>116</v>
      </c>
      <c r="B37" s="74" t="s">
        <v>118</v>
      </c>
      <c r="C37" s="75">
        <v>0.2724</v>
      </c>
      <c r="D37" s="75">
        <v>0.3482</v>
      </c>
      <c r="E37" s="75">
        <v>0.227</v>
      </c>
      <c r="F37" s="75">
        <v>0.36</v>
      </c>
      <c r="H37" s="76">
        <f t="shared" ref="H37:K37" si="36">divide(C37,1000)</f>
        <v>0.0002724</v>
      </c>
      <c r="I37" s="76">
        <f t="shared" si="36"/>
        <v>0.0003482</v>
      </c>
      <c r="J37" s="76">
        <f t="shared" si="36"/>
        <v>0.000227</v>
      </c>
      <c r="K37" s="76">
        <f t="shared" si="36"/>
        <v>0.00036</v>
      </c>
    </row>
  </sheetData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50"/>
      <c r="B1" s="51" t="s">
        <v>0</v>
      </c>
      <c r="C1" s="3"/>
      <c r="D1" s="3"/>
      <c r="E1" s="3"/>
      <c r="F1" s="3"/>
      <c r="G1" s="3"/>
      <c r="H1" s="4"/>
      <c r="I1" s="52"/>
      <c r="J1" s="52"/>
      <c r="K1" s="52"/>
      <c r="L1" s="52"/>
      <c r="M1" s="52"/>
      <c r="N1" s="52"/>
      <c r="O1" s="52"/>
      <c r="P1" s="52"/>
      <c r="Q1" s="52"/>
      <c r="R1" s="52"/>
      <c r="S1" s="52"/>
      <c r="T1" s="52"/>
      <c r="U1" s="52"/>
      <c r="V1" s="52"/>
      <c r="W1" s="52"/>
      <c r="X1" s="52"/>
      <c r="Y1" s="52"/>
      <c r="Z1" s="52"/>
    </row>
    <row r="2">
      <c r="A2" s="50"/>
      <c r="B2" s="53" t="s">
        <v>1</v>
      </c>
      <c r="C2" s="3"/>
      <c r="D2" s="3"/>
      <c r="E2" s="3"/>
      <c r="F2" s="4"/>
      <c r="G2" s="54" t="s">
        <v>2</v>
      </c>
      <c r="H2" s="54" t="s">
        <v>3</v>
      </c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</row>
    <row r="3">
      <c r="A3" s="50"/>
      <c r="B3" s="55">
        <v>1.0</v>
      </c>
      <c r="C3" s="55">
        <v>2.0</v>
      </c>
      <c r="D3" s="55">
        <v>3.0</v>
      </c>
      <c r="E3" s="55">
        <v>4.0</v>
      </c>
      <c r="F3" s="55">
        <v>5.0</v>
      </c>
      <c r="G3" s="10"/>
      <c r="H3" s="10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>
      <c r="A4" s="56" t="s">
        <v>4</v>
      </c>
      <c r="B4" s="45">
        <v>3891.0</v>
      </c>
      <c r="C4" s="45">
        <v>3469.0</v>
      </c>
      <c r="D4" s="45">
        <v>3229.0</v>
      </c>
      <c r="E4" s="45">
        <v>3506.0</v>
      </c>
      <c r="F4" s="45">
        <v>3193.0</v>
      </c>
      <c r="G4" s="57">
        <f t="shared" ref="G4:G15" si="1">AVERAGE(B4:F4)</f>
        <v>3457.6</v>
      </c>
      <c r="H4" s="57">
        <f t="shared" ref="H4:H5" si="2">G4:G41</f>
        <v>3457.6</v>
      </c>
      <c r="I4" s="52"/>
      <c r="J4" s="52"/>
      <c r="K4" s="52"/>
      <c r="L4" s="52"/>
      <c r="M4" s="52"/>
      <c r="N4" s="52"/>
      <c r="O4" s="52"/>
      <c r="P4" s="52"/>
      <c r="Q4" s="52"/>
      <c r="R4" s="52"/>
      <c r="S4" s="52"/>
      <c r="T4" s="52"/>
      <c r="U4" s="52"/>
      <c r="V4" s="52"/>
      <c r="W4" s="52"/>
      <c r="X4" s="52"/>
      <c r="Y4" s="52"/>
      <c r="Z4" s="52"/>
    </row>
    <row r="5">
      <c r="A5" s="56" t="s">
        <v>5</v>
      </c>
      <c r="B5" s="45">
        <v>28662.0</v>
      </c>
      <c r="C5" s="45">
        <v>26968.0</v>
      </c>
      <c r="D5" s="45">
        <v>30026.0</v>
      </c>
      <c r="E5" s="45">
        <v>26403.0</v>
      </c>
      <c r="F5" s="45">
        <v>9431.0</v>
      </c>
      <c r="G5" s="57">
        <f t="shared" si="1"/>
        <v>24298</v>
      </c>
      <c r="H5" s="57">
        <f t="shared" si="2"/>
        <v>24298</v>
      </c>
      <c r="I5" s="52"/>
      <c r="J5" s="52"/>
      <c r="K5" s="52"/>
      <c r="L5" s="52"/>
      <c r="M5" s="52"/>
      <c r="N5" s="52"/>
      <c r="O5" s="52"/>
      <c r="P5" s="52"/>
      <c r="Q5" s="52"/>
      <c r="R5" s="52"/>
      <c r="S5" s="52"/>
      <c r="T5" s="52"/>
      <c r="U5" s="52"/>
      <c r="V5" s="52"/>
      <c r="W5" s="52"/>
      <c r="X5" s="52"/>
      <c r="Y5" s="52"/>
      <c r="Z5" s="52"/>
    </row>
    <row r="6">
      <c r="A6" s="58" t="s">
        <v>6</v>
      </c>
      <c r="B6" s="45">
        <v>258.0</v>
      </c>
      <c r="C6" s="45">
        <v>269.0</v>
      </c>
      <c r="D6" s="45">
        <v>274.0</v>
      </c>
      <c r="E6" s="45">
        <v>237.0</v>
      </c>
      <c r="F6" s="45">
        <v>258.0</v>
      </c>
      <c r="G6" s="57">
        <f t="shared" si="1"/>
        <v>259.2</v>
      </c>
      <c r="H6" s="59">
        <f t="shared" ref="H6:H9" si="3">(G6:G43)/1000</f>
        <v>0.2592</v>
      </c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X6" s="52"/>
      <c r="Y6" s="52"/>
      <c r="Z6" s="52"/>
    </row>
    <row r="7">
      <c r="A7" s="58" t="s">
        <v>7</v>
      </c>
      <c r="B7" s="45">
        <v>1700.0</v>
      </c>
      <c r="C7" s="45">
        <v>2034.0</v>
      </c>
      <c r="D7" s="45">
        <v>1792.0</v>
      </c>
      <c r="E7" s="45">
        <v>2041.0</v>
      </c>
      <c r="F7" s="45">
        <v>1980.0</v>
      </c>
      <c r="G7" s="57">
        <f t="shared" si="1"/>
        <v>1909.4</v>
      </c>
      <c r="H7" s="59">
        <f t="shared" si="3"/>
        <v>1.9094</v>
      </c>
      <c r="I7" s="52"/>
      <c r="J7" s="52"/>
      <c r="K7" s="52"/>
      <c r="L7" s="52"/>
      <c r="M7" s="52"/>
      <c r="N7" s="52"/>
      <c r="O7" s="52"/>
      <c r="P7" s="52"/>
      <c r="Q7" s="52"/>
      <c r="R7" s="52"/>
      <c r="S7" s="52"/>
      <c r="T7" s="52"/>
      <c r="U7" s="52"/>
      <c r="V7" s="52"/>
      <c r="W7" s="52"/>
      <c r="X7" s="52"/>
      <c r="Y7" s="52"/>
      <c r="Z7" s="52"/>
    </row>
    <row r="8">
      <c r="A8" s="56" t="s">
        <v>8</v>
      </c>
      <c r="B8" s="45">
        <v>3378.0</v>
      </c>
      <c r="C8" s="45">
        <v>3225.0</v>
      </c>
      <c r="D8" s="45">
        <v>3228.0</v>
      </c>
      <c r="E8" s="45">
        <v>2456.0</v>
      </c>
      <c r="F8" s="45">
        <v>2492.0</v>
      </c>
      <c r="G8" s="57">
        <f t="shared" si="1"/>
        <v>2955.8</v>
      </c>
      <c r="H8" s="59">
        <f t="shared" si="3"/>
        <v>2.9558</v>
      </c>
      <c r="I8" s="52"/>
      <c r="J8" s="52"/>
      <c r="K8" s="52"/>
      <c r="L8" s="52"/>
      <c r="M8" s="52"/>
      <c r="N8" s="52"/>
      <c r="O8" s="52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</row>
    <row r="9">
      <c r="A9" s="58" t="s">
        <v>9</v>
      </c>
      <c r="B9" s="45">
        <v>674.0</v>
      </c>
      <c r="C9" s="45">
        <v>609.0</v>
      </c>
      <c r="D9" s="45">
        <v>570.0</v>
      </c>
      <c r="E9" s="45">
        <v>545.0</v>
      </c>
      <c r="F9" s="45">
        <v>599.0</v>
      </c>
      <c r="G9" s="57">
        <f t="shared" si="1"/>
        <v>599.4</v>
      </c>
      <c r="H9" s="59">
        <f t="shared" si="3"/>
        <v>0.5994</v>
      </c>
      <c r="I9" s="52"/>
      <c r="J9" s="52"/>
      <c r="K9" s="52"/>
      <c r="L9" s="52"/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/>
    </row>
    <row r="10">
      <c r="A10" s="56" t="s">
        <v>10</v>
      </c>
      <c r="B10" s="45">
        <v>5208.0</v>
      </c>
      <c r="C10" s="45">
        <v>5497.0</v>
      </c>
      <c r="D10" s="45">
        <v>5498.0</v>
      </c>
      <c r="E10" s="45">
        <v>5173.0</v>
      </c>
      <c r="F10" s="45">
        <v>4888.0</v>
      </c>
      <c r="G10" s="57">
        <f t="shared" si="1"/>
        <v>5252.8</v>
      </c>
      <c r="H10" s="57">
        <f t="shared" ref="H10:H18" si="4">G10:G47</f>
        <v>5252.8</v>
      </c>
      <c r="I10" s="52"/>
      <c r="J10" s="52"/>
      <c r="K10" s="52"/>
      <c r="L10" s="52"/>
      <c r="M10" s="52"/>
      <c r="N10" s="52"/>
      <c r="O10" s="52"/>
      <c r="P10" s="52"/>
      <c r="Q10" s="52"/>
      <c r="R10" s="52"/>
      <c r="S10" s="52"/>
      <c r="T10" s="52"/>
      <c r="U10" s="52"/>
      <c r="V10" s="52"/>
      <c r="W10" s="52"/>
      <c r="X10" s="52"/>
      <c r="Y10" s="52"/>
      <c r="Z10" s="52"/>
    </row>
    <row r="11">
      <c r="A11" s="56" t="s">
        <v>11</v>
      </c>
      <c r="B11" s="45">
        <v>15426.0</v>
      </c>
      <c r="C11" s="45">
        <v>16276.0</v>
      </c>
      <c r="D11" s="45">
        <v>15678.0</v>
      </c>
      <c r="E11" s="45">
        <v>15285.0</v>
      </c>
      <c r="F11" s="45">
        <v>14977.0</v>
      </c>
      <c r="G11" s="57">
        <f t="shared" si="1"/>
        <v>15528.4</v>
      </c>
      <c r="H11" s="57">
        <f t="shared" si="4"/>
        <v>15528.4</v>
      </c>
      <c r="I11" s="52"/>
      <c r="J11" s="52"/>
      <c r="K11" s="52"/>
      <c r="L11" s="52"/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</row>
    <row r="12">
      <c r="A12" s="56" t="s">
        <v>12</v>
      </c>
      <c r="B12" s="45">
        <v>17683.0</v>
      </c>
      <c r="C12" s="45">
        <v>17838.0</v>
      </c>
      <c r="D12" s="45">
        <v>18170.0</v>
      </c>
      <c r="E12" s="45">
        <v>17119.0</v>
      </c>
      <c r="F12" s="45">
        <v>18762.0</v>
      </c>
      <c r="G12" s="57">
        <f t="shared" si="1"/>
        <v>17914.4</v>
      </c>
      <c r="H12" s="57">
        <f t="shared" si="4"/>
        <v>17914.4</v>
      </c>
      <c r="I12" s="52"/>
      <c r="J12" s="52"/>
      <c r="K12" s="52"/>
      <c r="L12" s="52"/>
      <c r="M12" s="52"/>
      <c r="N12" s="52"/>
      <c r="O12" s="52"/>
      <c r="P12" s="52"/>
      <c r="Q12" s="52"/>
      <c r="R12" s="52"/>
      <c r="S12" s="52"/>
      <c r="T12" s="52"/>
      <c r="U12" s="52"/>
      <c r="V12" s="52"/>
      <c r="W12" s="52"/>
      <c r="X12" s="52"/>
      <c r="Y12" s="52"/>
      <c r="Z12" s="52"/>
    </row>
    <row r="13">
      <c r="A13" s="56" t="s">
        <v>13</v>
      </c>
      <c r="B13" s="45">
        <v>6697.0</v>
      </c>
      <c r="C13" s="45">
        <v>9226.0</v>
      </c>
      <c r="D13" s="45">
        <v>6066.0</v>
      </c>
      <c r="E13" s="45">
        <v>7512.0</v>
      </c>
      <c r="F13" s="45">
        <v>6444.0</v>
      </c>
      <c r="G13" s="57">
        <f t="shared" si="1"/>
        <v>7189</v>
      </c>
      <c r="H13" s="57">
        <f t="shared" si="4"/>
        <v>7189</v>
      </c>
      <c r="I13" s="52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</row>
    <row r="14">
      <c r="A14" s="56" t="s">
        <v>14</v>
      </c>
      <c r="B14" s="45">
        <v>17648.0</v>
      </c>
      <c r="C14" s="45">
        <v>15371.0</v>
      </c>
      <c r="D14" s="45">
        <v>21509.0</v>
      </c>
      <c r="E14" s="45">
        <v>19546.0</v>
      </c>
      <c r="F14" s="45">
        <v>7766.0</v>
      </c>
      <c r="G14" s="57">
        <f t="shared" si="1"/>
        <v>16368</v>
      </c>
      <c r="H14" s="57">
        <f t="shared" si="4"/>
        <v>16368</v>
      </c>
      <c r="I14" s="52"/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</row>
    <row r="15">
      <c r="A15" s="56" t="s">
        <v>15</v>
      </c>
      <c r="B15" s="45">
        <v>18046.0</v>
      </c>
      <c r="C15" s="45">
        <v>15732.0</v>
      </c>
      <c r="D15" s="45">
        <v>17591.0</v>
      </c>
      <c r="E15" s="45">
        <v>15539.0</v>
      </c>
      <c r="F15" s="45">
        <v>5972.0</v>
      </c>
      <c r="G15" s="57">
        <f t="shared" si="1"/>
        <v>14576</v>
      </c>
      <c r="H15" s="57">
        <f t="shared" si="4"/>
        <v>14576</v>
      </c>
      <c r="I15" s="52"/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  <c r="Z15" s="52"/>
    </row>
    <row r="16">
      <c r="A16" s="56"/>
      <c r="B16" s="60"/>
      <c r="C16" s="60"/>
      <c r="D16" s="60"/>
      <c r="E16" s="60"/>
      <c r="F16" s="60"/>
      <c r="G16" s="61"/>
      <c r="H16" s="61" t="str">
        <f t="shared" si="4"/>
        <v/>
      </c>
      <c r="I16" s="52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</row>
    <row r="17">
      <c r="A17" s="56" t="s">
        <v>16</v>
      </c>
      <c r="B17" s="45">
        <v>2975.0</v>
      </c>
      <c r="C17" s="45">
        <v>2803.0</v>
      </c>
      <c r="D17" s="45">
        <v>2482.0</v>
      </c>
      <c r="E17" s="45">
        <v>2731.0</v>
      </c>
      <c r="F17" s="45">
        <v>2463.0</v>
      </c>
      <c r="G17" s="57">
        <f t="shared" ref="G17:G28" si="5">AVERAGE(B17:F17)</f>
        <v>2690.8</v>
      </c>
      <c r="H17" s="57">
        <f t="shared" si="4"/>
        <v>2690.8</v>
      </c>
      <c r="I17" s="52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</row>
    <row r="18">
      <c r="A18" s="56" t="s">
        <v>17</v>
      </c>
      <c r="B18" s="45">
        <v>22321.0</v>
      </c>
      <c r="C18" s="45">
        <v>21594.0</v>
      </c>
      <c r="D18" s="45">
        <v>24018.0</v>
      </c>
      <c r="E18" s="45">
        <v>19909.0</v>
      </c>
      <c r="F18" s="45">
        <v>6957.0</v>
      </c>
      <c r="G18" s="57">
        <f t="shared" si="5"/>
        <v>18959.8</v>
      </c>
      <c r="H18" s="57">
        <f t="shared" si="4"/>
        <v>18959.8</v>
      </c>
      <c r="I18" s="52"/>
      <c r="J18" s="52"/>
      <c r="K18" s="52"/>
      <c r="L18" s="52"/>
      <c r="M18" s="52"/>
      <c r="N18" s="52"/>
      <c r="O18" s="52"/>
      <c r="P18" s="52"/>
      <c r="Q18" s="52"/>
      <c r="R18" s="52"/>
      <c r="S18" s="52"/>
      <c r="T18" s="52"/>
      <c r="U18" s="52"/>
      <c r="V18" s="52"/>
      <c r="W18" s="52"/>
      <c r="X18" s="52"/>
      <c r="Y18" s="52"/>
      <c r="Z18" s="52"/>
    </row>
    <row r="19">
      <c r="A19" s="58" t="s">
        <v>18</v>
      </c>
      <c r="B19" s="45">
        <v>211.0</v>
      </c>
      <c r="C19" s="45">
        <v>219.0</v>
      </c>
      <c r="D19" s="45">
        <v>218.0</v>
      </c>
      <c r="E19" s="45">
        <v>183.0</v>
      </c>
      <c r="F19" s="45">
        <v>210.0</v>
      </c>
      <c r="G19" s="57">
        <f t="shared" si="5"/>
        <v>208.2</v>
      </c>
      <c r="H19" s="59">
        <f t="shared" ref="H19:H20" si="6">(G19:G56)/1000</f>
        <v>0.2082</v>
      </c>
      <c r="I19" s="52"/>
      <c r="J19" s="52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</row>
    <row r="20">
      <c r="A20" s="58" t="s">
        <v>19</v>
      </c>
      <c r="B20" s="45">
        <v>1024.0</v>
      </c>
      <c r="C20" s="45">
        <v>1632.0</v>
      </c>
      <c r="D20" s="45">
        <v>1322.0</v>
      </c>
      <c r="E20" s="45">
        <v>1217.0</v>
      </c>
      <c r="F20" s="45">
        <v>1204.0</v>
      </c>
      <c r="G20" s="57">
        <f t="shared" si="5"/>
        <v>1279.8</v>
      </c>
      <c r="H20" s="59">
        <f t="shared" si="6"/>
        <v>1.2798</v>
      </c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</row>
    <row r="21">
      <c r="A21" s="56" t="s">
        <v>20</v>
      </c>
      <c r="B21" s="45">
        <v>2612.0</v>
      </c>
      <c r="C21" s="45">
        <v>2530.0</v>
      </c>
      <c r="D21" s="45">
        <v>2629.0</v>
      </c>
      <c r="E21" s="45">
        <v>1922.0</v>
      </c>
      <c r="F21" s="45">
        <v>1915.0</v>
      </c>
      <c r="G21" s="57">
        <f t="shared" si="5"/>
        <v>2321.6</v>
      </c>
      <c r="H21" s="57">
        <f>G21:G58</f>
        <v>2321.6</v>
      </c>
      <c r="I21" s="52"/>
      <c r="J21" s="52"/>
      <c r="K21" s="52"/>
      <c r="L21" s="52"/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52"/>
      <c r="Z21" s="52"/>
    </row>
    <row r="22">
      <c r="A22" s="58" t="s">
        <v>21</v>
      </c>
      <c r="B22" s="45">
        <v>549.0</v>
      </c>
      <c r="C22" s="45">
        <v>492.0</v>
      </c>
      <c r="D22" s="45">
        <v>467.0</v>
      </c>
      <c r="E22" s="45">
        <v>438.0</v>
      </c>
      <c r="F22" s="45">
        <v>489.0</v>
      </c>
      <c r="G22" s="57">
        <f t="shared" si="5"/>
        <v>487</v>
      </c>
      <c r="H22" s="59">
        <f>(G22:G59)/1000</f>
        <v>0.487</v>
      </c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</row>
    <row r="23">
      <c r="A23" s="56" t="s">
        <v>22</v>
      </c>
      <c r="B23" s="45">
        <v>4103.0</v>
      </c>
      <c r="C23" s="45">
        <v>4524.0</v>
      </c>
      <c r="D23" s="45">
        <v>4676.0</v>
      </c>
      <c r="E23" s="45">
        <v>4186.0</v>
      </c>
      <c r="F23" s="45">
        <v>3997.0</v>
      </c>
      <c r="G23" s="57">
        <f t="shared" si="5"/>
        <v>4297.2</v>
      </c>
      <c r="H23" s="57">
        <f t="shared" ref="H23:H29" si="7">G23:G60</f>
        <v>4297.2</v>
      </c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</row>
    <row r="24">
      <c r="A24" s="56" t="s">
        <v>23</v>
      </c>
      <c r="B24" s="45">
        <v>12265.0</v>
      </c>
      <c r="C24" s="45">
        <v>13392.0</v>
      </c>
      <c r="D24" s="45">
        <v>12633.0</v>
      </c>
      <c r="E24" s="45">
        <v>12417.0</v>
      </c>
      <c r="F24" s="45">
        <v>12316.0</v>
      </c>
      <c r="G24" s="57">
        <f t="shared" si="5"/>
        <v>12604.6</v>
      </c>
      <c r="H24" s="57">
        <f t="shared" si="7"/>
        <v>12604.6</v>
      </c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</row>
    <row r="25">
      <c r="A25" s="56" t="s">
        <v>24</v>
      </c>
      <c r="B25" s="45">
        <v>14037.0</v>
      </c>
      <c r="C25" s="45">
        <v>14162.0</v>
      </c>
      <c r="D25" s="45">
        <v>14459.0</v>
      </c>
      <c r="E25" s="45">
        <v>13617.0</v>
      </c>
      <c r="F25" s="45">
        <v>14962.0</v>
      </c>
      <c r="G25" s="57">
        <f t="shared" si="5"/>
        <v>14247.4</v>
      </c>
      <c r="H25" s="57">
        <f t="shared" si="7"/>
        <v>14247.4</v>
      </c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</row>
    <row r="26">
      <c r="A26" s="56" t="s">
        <v>25</v>
      </c>
      <c r="B26" s="45">
        <v>5195.0</v>
      </c>
      <c r="C26" s="45">
        <v>7465.0</v>
      </c>
      <c r="D26" s="45">
        <v>4663.0</v>
      </c>
      <c r="E26" s="45">
        <v>5812.0</v>
      </c>
      <c r="F26" s="45">
        <v>5497.0</v>
      </c>
      <c r="G26" s="57">
        <f t="shared" si="5"/>
        <v>5726.4</v>
      </c>
      <c r="H26" s="57">
        <f t="shared" si="7"/>
        <v>5726.4</v>
      </c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</row>
    <row r="27">
      <c r="A27" s="56" t="s">
        <v>26</v>
      </c>
      <c r="B27" s="45">
        <v>13612.0</v>
      </c>
      <c r="C27" s="45">
        <v>12317.0</v>
      </c>
      <c r="D27" s="45">
        <v>16781.0</v>
      </c>
      <c r="E27" s="45">
        <v>14717.0</v>
      </c>
      <c r="F27" s="45">
        <v>5999.0</v>
      </c>
      <c r="G27" s="57">
        <f t="shared" si="5"/>
        <v>12685.2</v>
      </c>
      <c r="H27" s="57">
        <f t="shared" si="7"/>
        <v>12685.2</v>
      </c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</row>
    <row r="28">
      <c r="A28" s="56" t="s">
        <v>27</v>
      </c>
      <c r="B28" s="45">
        <v>14100.0</v>
      </c>
      <c r="C28" s="45">
        <v>12469.0</v>
      </c>
      <c r="D28" s="45">
        <v>13503.0</v>
      </c>
      <c r="E28" s="45">
        <v>11521.0</v>
      </c>
      <c r="F28" s="45">
        <v>4447.0</v>
      </c>
      <c r="G28" s="57">
        <f t="shared" si="5"/>
        <v>11208</v>
      </c>
      <c r="H28" s="57">
        <f t="shared" si="7"/>
        <v>11208</v>
      </c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</row>
    <row r="29">
      <c r="A29" s="56"/>
      <c r="B29" s="60"/>
      <c r="C29" s="60"/>
      <c r="D29" s="60"/>
      <c r="E29" s="60"/>
      <c r="F29" s="60"/>
      <c r="G29" s="61"/>
      <c r="H29" s="61" t="str">
        <f t="shared" si="7"/>
        <v/>
      </c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</row>
    <row r="30">
      <c r="A30" s="58" t="s">
        <v>28</v>
      </c>
      <c r="B30" s="45">
        <v>-225.0</v>
      </c>
      <c r="C30" s="45">
        <v>255.0</v>
      </c>
      <c r="D30" s="45">
        <v>171.0</v>
      </c>
      <c r="E30" s="45">
        <v>-201.0</v>
      </c>
      <c r="F30" s="45">
        <v>275.0</v>
      </c>
      <c r="G30" s="57">
        <f t="shared" ref="G30:G41" si="8">AVERAGE(B30:F30)</f>
        <v>55</v>
      </c>
      <c r="H30" s="59">
        <f t="shared" ref="H30:H31" si="9">(G30:G67)/1000</f>
        <v>0.055</v>
      </c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</row>
    <row r="31">
      <c r="A31" s="58" t="s">
        <v>29</v>
      </c>
      <c r="B31" s="45">
        <v>-47.0</v>
      </c>
      <c r="C31" s="45">
        <v>-77.0</v>
      </c>
      <c r="D31" s="45">
        <v>-560.0</v>
      </c>
      <c r="E31" s="45">
        <v>257.0</v>
      </c>
      <c r="F31" s="45">
        <v>926.0</v>
      </c>
      <c r="G31" s="57">
        <f t="shared" si="8"/>
        <v>99.8</v>
      </c>
      <c r="H31" s="59">
        <f t="shared" si="9"/>
        <v>0.0998</v>
      </c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</row>
    <row r="32">
      <c r="A32" s="56" t="s">
        <v>30</v>
      </c>
      <c r="B32" s="45">
        <v>-1857.0</v>
      </c>
      <c r="C32" s="45">
        <v>-4034.0</v>
      </c>
      <c r="D32" s="45">
        <v>-2173.0</v>
      </c>
      <c r="E32" s="45">
        <v>-1764.0</v>
      </c>
      <c r="F32" s="45">
        <v>-1191.0</v>
      </c>
      <c r="G32" s="57">
        <f t="shared" si="8"/>
        <v>-2203.8</v>
      </c>
      <c r="H32" s="57">
        <f>G32:G69</f>
        <v>-2203.8</v>
      </c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</row>
    <row r="33">
      <c r="A33" s="58" t="s">
        <v>31</v>
      </c>
      <c r="B33" s="45">
        <v>-3248.0</v>
      </c>
      <c r="C33" s="45">
        <v>-6951.0</v>
      </c>
      <c r="D33" s="45">
        <v>-7796.0</v>
      </c>
      <c r="E33" s="45">
        <v>-8661.0</v>
      </c>
      <c r="F33" s="45">
        <v>-6601.0</v>
      </c>
      <c r="G33" s="57">
        <f t="shared" si="8"/>
        <v>-6651.4</v>
      </c>
      <c r="H33" s="62">
        <f>G33/1000</f>
        <v>-6.6514</v>
      </c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</row>
    <row r="34">
      <c r="A34" s="58" t="s">
        <v>32</v>
      </c>
      <c r="B34" s="45">
        <v>-116.0</v>
      </c>
      <c r="C34" s="45">
        <v>208.0</v>
      </c>
      <c r="D34" s="45">
        <v>126.0</v>
      </c>
      <c r="E34" s="45">
        <v>516.0</v>
      </c>
      <c r="F34" s="45">
        <v>642.0</v>
      </c>
      <c r="G34" s="57">
        <f t="shared" si="8"/>
        <v>275.2</v>
      </c>
      <c r="H34" s="59">
        <f>(G34:G71)/1000</f>
        <v>0.2752</v>
      </c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</row>
    <row r="35">
      <c r="A35" s="56" t="s">
        <v>33</v>
      </c>
      <c r="B35" s="45">
        <v>-3083.0</v>
      </c>
      <c r="C35" s="45">
        <v>-2213.0</v>
      </c>
      <c r="D35" s="45">
        <v>-2787.0</v>
      </c>
      <c r="E35" s="45">
        <v>-4102.0</v>
      </c>
      <c r="F35" s="45">
        <v>-4115.0</v>
      </c>
      <c r="G35" s="57">
        <f t="shared" si="8"/>
        <v>-3260</v>
      </c>
      <c r="H35" s="57">
        <f t="shared" ref="H35:H36" si="10">G35:G72</f>
        <v>-3260</v>
      </c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</row>
    <row r="36">
      <c r="A36" s="56" t="s">
        <v>34</v>
      </c>
      <c r="B36" s="45">
        <v>-2320.0</v>
      </c>
      <c r="C36" s="45">
        <v>-1518.0</v>
      </c>
      <c r="D36" s="45">
        <v>-2361.0</v>
      </c>
      <c r="E36" s="45">
        <v>-2117.0</v>
      </c>
      <c r="F36" s="45">
        <v>-2668.0</v>
      </c>
      <c r="G36" s="57">
        <f t="shared" si="8"/>
        <v>-2196.8</v>
      </c>
      <c r="H36" s="57">
        <f t="shared" si="10"/>
        <v>-2196.8</v>
      </c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</row>
    <row r="37">
      <c r="A37" s="56" t="s">
        <v>35</v>
      </c>
      <c r="B37" s="45">
        <v>-960.0</v>
      </c>
      <c r="C37" s="45">
        <v>-1166.0</v>
      </c>
      <c r="D37" s="45">
        <v>-1329.0</v>
      </c>
      <c r="E37" s="45">
        <v>-764.0</v>
      </c>
      <c r="F37" s="45">
        <v>-530.0</v>
      </c>
      <c r="G37" s="57">
        <f t="shared" si="8"/>
        <v>-949.8</v>
      </c>
      <c r="H37" s="63">
        <f t="shared" ref="H37:H41" si="11">(G37:G74)/1000</f>
        <v>-0.9498</v>
      </c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</row>
    <row r="38">
      <c r="A38" s="58" t="s">
        <v>36</v>
      </c>
      <c r="B38" s="45">
        <v>-156.0</v>
      </c>
      <c r="C38" s="45">
        <v>-171.0</v>
      </c>
      <c r="D38" s="45">
        <v>-809.0</v>
      </c>
      <c r="E38" s="45">
        <v>-602.0</v>
      </c>
      <c r="F38" s="45">
        <v>-773.0</v>
      </c>
      <c r="G38" s="57">
        <f t="shared" si="8"/>
        <v>-502.2</v>
      </c>
      <c r="H38" s="59">
        <f t="shared" si="11"/>
        <v>-0.5022</v>
      </c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</row>
    <row r="39">
      <c r="A39" s="58" t="s">
        <v>37</v>
      </c>
      <c r="B39" s="45">
        <v>-336.0</v>
      </c>
      <c r="C39" s="45">
        <v>-1339.0</v>
      </c>
      <c r="D39" s="45">
        <v>-409.0</v>
      </c>
      <c r="E39" s="45">
        <v>-827.0</v>
      </c>
      <c r="F39" s="45">
        <v>-1092.0</v>
      </c>
      <c r="G39" s="57">
        <f t="shared" si="8"/>
        <v>-800.6</v>
      </c>
      <c r="H39" s="59">
        <f t="shared" si="11"/>
        <v>-0.8006</v>
      </c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</row>
    <row r="40">
      <c r="A40" s="58" t="s">
        <v>38</v>
      </c>
      <c r="B40" s="45">
        <v>198.0</v>
      </c>
      <c r="C40" s="45">
        <v>392.0</v>
      </c>
      <c r="D40" s="45">
        <v>-457.0</v>
      </c>
      <c r="E40" s="45">
        <v>-133.0</v>
      </c>
      <c r="F40" s="45">
        <v>810.0</v>
      </c>
      <c r="G40" s="57">
        <f t="shared" si="8"/>
        <v>162</v>
      </c>
      <c r="H40" s="59">
        <f t="shared" si="11"/>
        <v>0.162</v>
      </c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</row>
    <row r="41">
      <c r="A41" s="58" t="s">
        <v>39</v>
      </c>
      <c r="B41" s="45">
        <v>102.0</v>
      </c>
      <c r="C41" s="45">
        <v>459.0</v>
      </c>
      <c r="D41" s="45">
        <v>-38.0</v>
      </c>
      <c r="E41" s="45">
        <v>356.0</v>
      </c>
      <c r="F41" s="45">
        <v>921.0</v>
      </c>
      <c r="G41" s="57">
        <f t="shared" si="8"/>
        <v>360</v>
      </c>
      <c r="H41" s="59">
        <f t="shared" si="11"/>
        <v>0.36</v>
      </c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</row>
    <row r="42">
      <c r="A42" s="56"/>
      <c r="B42" s="56"/>
      <c r="C42" s="52"/>
      <c r="D42" s="52"/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</row>
    <row r="43">
      <c r="A43" s="64" t="s">
        <v>81</v>
      </c>
      <c r="B43" s="47">
        <v>45.37</v>
      </c>
      <c r="C43" s="48">
        <v>44.13</v>
      </c>
      <c r="D43" s="47">
        <v>65.76</v>
      </c>
      <c r="E43" s="48">
        <v>65.88</v>
      </c>
      <c r="F43" s="48">
        <v>145.94</v>
      </c>
      <c r="G43" s="52"/>
      <c r="H43" s="65">
        <f>AVERAGE(B43:F43)</f>
        <v>73.416</v>
      </c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</row>
    <row r="44">
      <c r="A44" s="52"/>
      <c r="B44" s="52"/>
      <c r="C44" s="52"/>
      <c r="D44" s="52"/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</row>
    <row r="45">
      <c r="A45" s="49" t="s">
        <v>4</v>
      </c>
      <c r="B45" s="45">
        <v>3193.0</v>
      </c>
      <c r="C45" s="52"/>
      <c r="D45" s="52"/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</row>
    <row r="46">
      <c r="A46" s="49" t="s">
        <v>5</v>
      </c>
      <c r="B46" s="45">
        <v>9431.0</v>
      </c>
      <c r="C46" s="52"/>
      <c r="D46" s="52"/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</row>
    <row r="47">
      <c r="A47" s="49" t="s">
        <v>6</v>
      </c>
      <c r="B47" s="45">
        <v>258.0</v>
      </c>
      <c r="C47" s="52"/>
      <c r="D47" s="52"/>
      <c r="E47" s="52"/>
      <c r="F47" s="52"/>
      <c r="G47" s="52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</row>
    <row r="48">
      <c r="A48" s="49" t="s">
        <v>7</v>
      </c>
      <c r="B48" s="45">
        <v>1980.0</v>
      </c>
      <c r="C48" s="52"/>
      <c r="D48" s="52"/>
      <c r="E48" s="52"/>
      <c r="F48" s="52"/>
      <c r="G48" s="52"/>
      <c r="H48" s="52"/>
      <c r="I48" s="52"/>
      <c r="J48" s="52"/>
      <c r="K48" s="52"/>
      <c r="L48" s="52"/>
      <c r="M48" s="52"/>
      <c r="N48" s="52"/>
      <c r="O48" s="52"/>
      <c r="P48" s="52"/>
      <c r="Q48" s="52"/>
      <c r="R48" s="52"/>
      <c r="S48" s="52"/>
      <c r="T48" s="52"/>
      <c r="U48" s="52"/>
      <c r="V48" s="52"/>
      <c r="W48" s="52"/>
      <c r="X48" s="52"/>
      <c r="Y48" s="52"/>
      <c r="Z48" s="52"/>
    </row>
    <row r="49">
      <c r="A49" s="49" t="s">
        <v>8</v>
      </c>
      <c r="B49" s="45">
        <v>2492.0</v>
      </c>
      <c r="C49" s="52"/>
      <c r="D49" s="52"/>
      <c r="E49" s="52"/>
      <c r="F49" s="52"/>
      <c r="G49" s="52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</row>
    <row r="50">
      <c r="A50" s="49" t="s">
        <v>9</v>
      </c>
      <c r="B50" s="45">
        <v>599.0</v>
      </c>
      <c r="C50" s="52"/>
      <c r="D50" s="52"/>
      <c r="E50" s="52"/>
      <c r="F50" s="52"/>
      <c r="G50" s="52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</row>
    <row r="51">
      <c r="A51" s="49" t="s">
        <v>10</v>
      </c>
      <c r="B51" s="45">
        <v>4888.0</v>
      </c>
      <c r="C51" s="52"/>
      <c r="D51" s="52"/>
      <c r="E51" s="52"/>
      <c r="F51" s="52"/>
      <c r="G51" s="52"/>
      <c r="H51" s="52"/>
      <c r="I51" s="52"/>
      <c r="J51" s="52"/>
      <c r="K51" s="52"/>
      <c r="L51" s="52"/>
      <c r="M51" s="52"/>
      <c r="N51" s="52"/>
      <c r="O51" s="52"/>
      <c r="P51" s="52"/>
      <c r="Q51" s="52"/>
      <c r="R51" s="52"/>
      <c r="S51" s="52"/>
      <c r="T51" s="52"/>
      <c r="U51" s="52"/>
      <c r="V51" s="52"/>
      <c r="W51" s="52"/>
      <c r="X51" s="52"/>
      <c r="Y51" s="52"/>
      <c r="Z51" s="52"/>
    </row>
    <row r="52">
      <c r="A52" s="49" t="s">
        <v>11</v>
      </c>
      <c r="B52" s="45">
        <v>14977.0</v>
      </c>
      <c r="C52" s="52"/>
      <c r="D52" s="52"/>
      <c r="E52" s="52"/>
      <c r="F52" s="52"/>
      <c r="G52" s="52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</row>
    <row r="53">
      <c r="A53" s="49" t="s">
        <v>12</v>
      </c>
      <c r="B53" s="45">
        <v>18762.0</v>
      </c>
      <c r="C53" s="52"/>
      <c r="D53" s="52"/>
      <c r="E53" s="52"/>
      <c r="F53" s="52"/>
      <c r="G53" s="52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</row>
    <row r="54">
      <c r="A54" s="49" t="s">
        <v>13</v>
      </c>
      <c r="B54" s="45">
        <v>6444.0</v>
      </c>
      <c r="C54" s="52"/>
      <c r="D54" s="52"/>
      <c r="E54" s="52"/>
      <c r="F54" s="52"/>
      <c r="G54" s="52"/>
      <c r="H54" s="52"/>
      <c r="I54" s="52"/>
      <c r="J54" s="52"/>
      <c r="K54" s="52"/>
      <c r="L54" s="52"/>
      <c r="M54" s="52"/>
      <c r="N54" s="52"/>
      <c r="O54" s="52"/>
      <c r="P54" s="52"/>
      <c r="Q54" s="52"/>
      <c r="R54" s="52"/>
      <c r="S54" s="52"/>
      <c r="T54" s="52"/>
      <c r="U54" s="52"/>
      <c r="V54" s="52"/>
      <c r="W54" s="52"/>
      <c r="X54" s="52"/>
      <c r="Y54" s="52"/>
      <c r="Z54" s="52"/>
    </row>
    <row r="55">
      <c r="A55" s="49" t="s">
        <v>14</v>
      </c>
      <c r="B55" s="45">
        <v>7766.0</v>
      </c>
      <c r="C55" s="52"/>
      <c r="D55" s="52"/>
      <c r="E55" s="52"/>
      <c r="F55" s="52"/>
      <c r="G55" s="52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</row>
    <row r="56">
      <c r="A56" s="49" t="s">
        <v>15</v>
      </c>
      <c r="B56" s="45">
        <v>5972.0</v>
      </c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</row>
    <row r="57">
      <c r="A57" s="60"/>
      <c r="B57" s="60"/>
      <c r="C57" s="52"/>
      <c r="D57" s="52"/>
      <c r="E57" s="52"/>
      <c r="F57" s="52"/>
      <c r="G57" s="52"/>
      <c r="H57" s="52"/>
      <c r="I57" s="52"/>
      <c r="J57" s="52"/>
      <c r="K57" s="52"/>
      <c r="L57" s="52"/>
      <c r="M57" s="52"/>
      <c r="N57" s="52"/>
      <c r="O57" s="52"/>
      <c r="P57" s="52"/>
      <c r="Q57" s="52"/>
      <c r="R57" s="52"/>
      <c r="S57" s="52"/>
      <c r="T57" s="52"/>
      <c r="U57" s="52"/>
      <c r="V57" s="52"/>
      <c r="W57" s="52"/>
      <c r="X57" s="52"/>
      <c r="Y57" s="52"/>
      <c r="Z57" s="52"/>
    </row>
    <row r="58">
      <c r="A58" s="49" t="s">
        <v>16</v>
      </c>
      <c r="B58" s="45">
        <v>2463.0</v>
      </c>
      <c r="C58" s="52"/>
      <c r="D58" s="52"/>
      <c r="E58" s="52"/>
      <c r="F58" s="52"/>
      <c r="G58" s="52"/>
      <c r="H58" s="52"/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</row>
    <row r="59">
      <c r="A59" s="49" t="s">
        <v>17</v>
      </c>
      <c r="B59" s="45">
        <v>6957.0</v>
      </c>
      <c r="C59" s="52"/>
      <c r="D59" s="52"/>
      <c r="E59" s="52"/>
      <c r="F59" s="52"/>
      <c r="G59" s="52"/>
      <c r="H59" s="52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</row>
    <row r="60">
      <c r="A60" s="49" t="s">
        <v>18</v>
      </c>
      <c r="B60" s="45">
        <v>210.0</v>
      </c>
      <c r="C60" s="52"/>
      <c r="D60" s="52"/>
      <c r="E60" s="52"/>
      <c r="F60" s="52"/>
      <c r="G60" s="52"/>
      <c r="H60" s="52"/>
      <c r="I60" s="52"/>
      <c r="J60" s="52"/>
      <c r="K60" s="52"/>
      <c r="L60" s="52"/>
      <c r="M60" s="52"/>
      <c r="N60" s="52"/>
      <c r="O60" s="52"/>
      <c r="P60" s="52"/>
      <c r="Q60" s="52"/>
      <c r="R60" s="52"/>
      <c r="S60" s="52"/>
      <c r="T60" s="52"/>
      <c r="U60" s="52"/>
      <c r="V60" s="52"/>
      <c r="W60" s="52"/>
      <c r="X60" s="52"/>
      <c r="Y60" s="52"/>
      <c r="Z60" s="52"/>
    </row>
    <row r="61">
      <c r="A61" s="49" t="s">
        <v>19</v>
      </c>
      <c r="B61" s="45">
        <v>1204.0</v>
      </c>
      <c r="C61" s="52"/>
      <c r="D61" s="52"/>
      <c r="E61" s="52"/>
      <c r="F61" s="52"/>
      <c r="G61" s="52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</row>
    <row r="62">
      <c r="A62" s="49" t="s">
        <v>20</v>
      </c>
      <c r="B62" s="45">
        <v>1915.0</v>
      </c>
      <c r="C62" s="52"/>
      <c r="D62" s="52"/>
      <c r="E62" s="52"/>
      <c r="F62" s="52"/>
      <c r="G62" s="52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</row>
    <row r="63">
      <c r="A63" s="49" t="s">
        <v>21</v>
      </c>
      <c r="B63" s="45">
        <v>489.0</v>
      </c>
      <c r="C63" s="52"/>
      <c r="D63" s="52"/>
      <c r="E63" s="52"/>
      <c r="F63" s="52"/>
      <c r="G63" s="52"/>
      <c r="H63" s="52"/>
      <c r="I63" s="52"/>
      <c r="J63" s="52"/>
      <c r="K63" s="52"/>
      <c r="L63" s="52"/>
      <c r="M63" s="52"/>
      <c r="N63" s="52"/>
      <c r="O63" s="52"/>
      <c r="P63" s="52"/>
      <c r="Q63" s="52"/>
      <c r="R63" s="52"/>
      <c r="S63" s="52"/>
      <c r="T63" s="52"/>
      <c r="U63" s="52"/>
      <c r="V63" s="52"/>
      <c r="W63" s="52"/>
      <c r="X63" s="52"/>
      <c r="Y63" s="52"/>
      <c r="Z63" s="52"/>
    </row>
    <row r="64">
      <c r="A64" s="49" t="s">
        <v>22</v>
      </c>
      <c r="B64" s="45">
        <v>3997.0</v>
      </c>
      <c r="C64" s="52"/>
      <c r="D64" s="52"/>
      <c r="E64" s="52"/>
      <c r="F64" s="52"/>
      <c r="G64" s="52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</row>
    <row r="65">
      <c r="A65" s="49" t="s">
        <v>23</v>
      </c>
      <c r="B65" s="45">
        <v>12316.0</v>
      </c>
      <c r="C65" s="52"/>
      <c r="D65" s="52"/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</row>
    <row r="66">
      <c r="A66" s="49" t="s">
        <v>24</v>
      </c>
      <c r="B66" s="45">
        <v>14962.0</v>
      </c>
      <c r="C66" s="52"/>
      <c r="D66" s="52"/>
      <c r="E66" s="52"/>
      <c r="F66" s="52"/>
      <c r="G66" s="52"/>
      <c r="H66" s="52"/>
      <c r="I66" s="52"/>
      <c r="J66" s="52"/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52"/>
      <c r="V66" s="52"/>
      <c r="W66" s="52"/>
      <c r="X66" s="52"/>
      <c r="Y66" s="52"/>
      <c r="Z66" s="52"/>
    </row>
    <row r="67">
      <c r="A67" s="49" t="s">
        <v>25</v>
      </c>
      <c r="B67" s="45">
        <v>5497.0</v>
      </c>
      <c r="C67" s="52"/>
      <c r="D67" s="52"/>
      <c r="E67" s="52"/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</row>
    <row r="68">
      <c r="A68" s="49" t="s">
        <v>26</v>
      </c>
      <c r="B68" s="45">
        <v>5999.0</v>
      </c>
      <c r="C68" s="52"/>
      <c r="D68" s="52"/>
      <c r="E68" s="52"/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</row>
    <row r="69">
      <c r="A69" s="49" t="s">
        <v>27</v>
      </c>
      <c r="B69" s="45">
        <v>4447.0</v>
      </c>
      <c r="C69" s="52"/>
      <c r="D69" s="52"/>
      <c r="E69" s="52"/>
      <c r="F69" s="52"/>
      <c r="G69" s="52"/>
      <c r="H69" s="52"/>
      <c r="I69" s="52"/>
      <c r="J69" s="52"/>
      <c r="K69" s="52"/>
      <c r="L69" s="52"/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  <c r="Z69" s="52"/>
    </row>
    <row r="70">
      <c r="A70" s="60"/>
      <c r="B70" s="60"/>
      <c r="C70" s="52"/>
      <c r="D70" s="52"/>
      <c r="E70" s="52"/>
      <c r="F70" s="52"/>
      <c r="G70" s="52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</row>
    <row r="71">
      <c r="A71" s="49" t="s">
        <v>28</v>
      </c>
      <c r="B71" s="45">
        <v>275.0</v>
      </c>
      <c r="C71" s="52"/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</row>
    <row r="72">
      <c r="A72" s="49" t="s">
        <v>29</v>
      </c>
      <c r="B72" s="45">
        <v>926.0</v>
      </c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X72" s="52"/>
      <c r="Y72" s="52"/>
      <c r="Z72" s="52"/>
    </row>
    <row r="73">
      <c r="A73" s="49" t="s">
        <v>30</v>
      </c>
      <c r="B73" s="45">
        <v>-1191.0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</row>
    <row r="74">
      <c r="A74" s="49" t="s">
        <v>31</v>
      </c>
      <c r="B74" s="45">
        <v>-6601.0</v>
      </c>
      <c r="C74" s="52"/>
      <c r="D74" s="52"/>
      <c r="E74" s="52"/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</row>
    <row r="75">
      <c r="A75" s="49" t="s">
        <v>32</v>
      </c>
      <c r="B75" s="45">
        <v>642.0</v>
      </c>
      <c r="C75" s="52"/>
      <c r="D75" s="52"/>
      <c r="E75" s="52"/>
      <c r="F75" s="52"/>
      <c r="G75" s="52"/>
      <c r="H75" s="52"/>
      <c r="I75" s="52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</row>
    <row r="76">
      <c r="A76" s="49" t="s">
        <v>33</v>
      </c>
      <c r="B76" s="45">
        <v>-4115.0</v>
      </c>
      <c r="C76" s="52"/>
      <c r="D76" s="52"/>
      <c r="E76" s="52"/>
      <c r="F76" s="52"/>
      <c r="G76" s="52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</row>
    <row r="77">
      <c r="A77" s="49" t="s">
        <v>34</v>
      </c>
      <c r="B77" s="45">
        <v>-2668.0</v>
      </c>
      <c r="C77" s="52"/>
      <c r="D77" s="52"/>
      <c r="E77" s="52"/>
      <c r="F77" s="52"/>
      <c r="G77" s="52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</row>
    <row r="78">
      <c r="A78" s="49" t="s">
        <v>35</v>
      </c>
      <c r="B78" s="45">
        <v>-530.0</v>
      </c>
      <c r="C78" s="52"/>
      <c r="D78" s="52"/>
      <c r="E78" s="52"/>
      <c r="F78" s="52"/>
      <c r="G78" s="52"/>
      <c r="H78" s="52"/>
      <c r="I78" s="52"/>
      <c r="J78" s="52"/>
      <c r="K78" s="52"/>
      <c r="L78" s="52"/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  <c r="Z78" s="52"/>
    </row>
    <row r="79">
      <c r="A79" s="49" t="s">
        <v>36</v>
      </c>
      <c r="B79" s="45">
        <v>-773.0</v>
      </c>
      <c r="C79" s="52"/>
      <c r="D79" s="52"/>
      <c r="E79" s="52"/>
      <c r="F79" s="52"/>
      <c r="G79" s="52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</row>
    <row r="80">
      <c r="A80" s="49" t="s">
        <v>37</v>
      </c>
      <c r="B80" s="45">
        <v>-1092.0</v>
      </c>
      <c r="C80" s="52"/>
      <c r="D80" s="52"/>
      <c r="E80" s="52"/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</row>
    <row r="81">
      <c r="A81" s="49" t="s">
        <v>38</v>
      </c>
      <c r="B81" s="45">
        <v>810.0</v>
      </c>
      <c r="C81" s="52"/>
      <c r="D81" s="52"/>
      <c r="E81" s="52"/>
      <c r="F81" s="52"/>
      <c r="G81" s="52"/>
      <c r="H81" s="52"/>
      <c r="I81" s="52"/>
      <c r="J81" s="52"/>
      <c r="K81" s="52"/>
      <c r="L81" s="52"/>
      <c r="M81" s="52"/>
      <c r="N81" s="52"/>
      <c r="O81" s="52"/>
      <c r="P81" s="52"/>
      <c r="Q81" s="52"/>
      <c r="R81" s="52"/>
      <c r="S81" s="52"/>
      <c r="T81" s="52"/>
      <c r="U81" s="52"/>
      <c r="V81" s="52"/>
      <c r="W81" s="52"/>
      <c r="X81" s="52"/>
      <c r="Y81" s="52"/>
      <c r="Z81" s="52"/>
    </row>
    <row r="82">
      <c r="A82" s="49" t="s">
        <v>39</v>
      </c>
      <c r="B82" s="45">
        <v>921.0</v>
      </c>
      <c r="C82" s="52"/>
      <c r="D82" s="52"/>
      <c r="E82" s="52"/>
      <c r="F82" s="52"/>
      <c r="G82" s="52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</row>
    <row r="83">
      <c r="A83" s="60"/>
      <c r="B83" s="60"/>
      <c r="C83" s="52"/>
      <c r="D83" s="52"/>
      <c r="E83" s="52"/>
      <c r="F83" s="52"/>
      <c r="G83" s="52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</row>
    <row r="84">
      <c r="A84" s="56"/>
      <c r="B84" s="57"/>
      <c r="C84" s="52"/>
      <c r="D84" s="52"/>
      <c r="E84" s="52"/>
      <c r="F84" s="52"/>
      <c r="G84" s="52"/>
      <c r="H84" s="52"/>
      <c r="I84" s="52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X84" s="52"/>
      <c r="Y84" s="52"/>
      <c r="Z84" s="52"/>
    </row>
    <row r="85">
      <c r="A85" s="56"/>
      <c r="B85" s="56"/>
      <c r="C85" s="52"/>
      <c r="D85" s="52"/>
      <c r="E85" s="52"/>
      <c r="F85" s="52"/>
      <c r="G85" s="52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</row>
    <row r="86">
      <c r="A86" s="56"/>
      <c r="B86" s="57"/>
      <c r="C86" s="52"/>
      <c r="D86" s="52"/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</row>
    <row r="87">
      <c r="A87" s="56"/>
      <c r="B87" s="57"/>
      <c r="C87" s="52"/>
      <c r="D87" s="52"/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</row>
    <row r="88">
      <c r="A88" s="56"/>
      <c r="B88" s="57"/>
      <c r="C88" s="52"/>
      <c r="D88" s="52"/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</row>
    <row r="89">
      <c r="A89" s="56"/>
      <c r="B89" s="57"/>
      <c r="C89" s="52"/>
      <c r="D89" s="52"/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</row>
    <row r="90">
      <c r="A90" s="56"/>
      <c r="B90" s="57"/>
      <c r="C90" s="52"/>
      <c r="D90" s="52"/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</row>
    <row r="91">
      <c r="A91" s="56"/>
      <c r="B91" s="57"/>
      <c r="C91" s="52"/>
      <c r="D91" s="52"/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</row>
    <row r="92">
      <c r="A92" s="56"/>
      <c r="B92" s="57"/>
      <c r="C92" s="52"/>
      <c r="D92" s="52"/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</row>
    <row r="93">
      <c r="A93" s="56"/>
      <c r="B93" s="57"/>
      <c r="C93" s="52"/>
      <c r="D93" s="52"/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</row>
    <row r="94">
      <c r="A94" s="56"/>
      <c r="B94" s="57"/>
      <c r="C94" s="52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</row>
    <row r="95">
      <c r="A95" s="56"/>
      <c r="B95" s="57"/>
      <c r="C95" s="52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</row>
    <row r="96">
      <c r="A96" s="56"/>
      <c r="B96" s="57"/>
      <c r="C96" s="52"/>
      <c r="D96" s="52"/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</row>
    <row r="97">
      <c r="A97" s="56"/>
      <c r="B97" s="57"/>
      <c r="C97" s="52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</row>
    <row r="98">
      <c r="A98" s="56"/>
      <c r="B98" s="56"/>
      <c r="C98" s="52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</row>
    <row r="99">
      <c r="A99" s="56"/>
      <c r="B99" s="57"/>
      <c r="C99" s="52"/>
      <c r="D99" s="52"/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</row>
    <row r="100">
      <c r="A100" s="56"/>
      <c r="B100" s="57"/>
      <c r="C100" s="52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</row>
    <row r="101">
      <c r="A101" s="56"/>
      <c r="B101" s="57"/>
      <c r="C101" s="52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</row>
    <row r="102">
      <c r="A102" s="56"/>
      <c r="B102" s="57"/>
      <c r="C102" s="52"/>
      <c r="D102" s="52"/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</row>
    <row r="103">
      <c r="A103" s="56"/>
      <c r="B103" s="57"/>
      <c r="C103" s="52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</row>
    <row r="104">
      <c r="A104" s="56"/>
      <c r="B104" s="57"/>
      <c r="C104" s="52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</row>
    <row r="105">
      <c r="A105" s="56"/>
      <c r="B105" s="57"/>
      <c r="C105" s="52"/>
      <c r="D105" s="52"/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</row>
    <row r="106">
      <c r="A106" s="56"/>
      <c r="B106" s="57"/>
      <c r="C106" s="52"/>
      <c r="D106" s="52"/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</row>
    <row r="107">
      <c r="A107" s="56"/>
      <c r="B107" s="57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</row>
    <row r="108">
      <c r="A108" s="56"/>
      <c r="B108" s="57"/>
      <c r="C108" s="52"/>
      <c r="D108" s="52"/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</row>
    <row r="109">
      <c r="A109" s="56"/>
      <c r="B109" s="57"/>
      <c r="C109" s="52"/>
      <c r="D109" s="52"/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</row>
    <row r="110">
      <c r="A110" s="56"/>
      <c r="B110" s="57"/>
      <c r="C110" s="52"/>
      <c r="D110" s="52"/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</row>
    <row r="111">
      <c r="A111" s="56"/>
      <c r="B111" s="56"/>
      <c r="C111" s="52"/>
      <c r="D111" s="52"/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</row>
    <row r="112">
      <c r="A112" s="56"/>
      <c r="B112" s="57"/>
      <c r="C112" s="52"/>
      <c r="D112" s="52"/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</row>
    <row r="113">
      <c r="A113" s="56"/>
      <c r="B113" s="57"/>
      <c r="C113" s="52"/>
      <c r="D113" s="52"/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</row>
    <row r="114">
      <c r="A114" s="56"/>
      <c r="B114" s="57"/>
      <c r="C114" s="52"/>
      <c r="D114" s="52"/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</row>
    <row r="115">
      <c r="A115" s="56"/>
      <c r="B115" s="57"/>
      <c r="C115" s="52"/>
      <c r="D115" s="52"/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</row>
    <row r="116">
      <c r="A116" s="56"/>
      <c r="B116" s="57"/>
      <c r="C116" s="52"/>
      <c r="D116" s="52"/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</row>
    <row r="117">
      <c r="A117" s="56"/>
      <c r="B117" s="57"/>
      <c r="C117" s="52"/>
      <c r="D117" s="52"/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</row>
    <row r="118">
      <c r="A118" s="56"/>
      <c r="B118" s="57"/>
      <c r="C118" s="52"/>
      <c r="D118" s="52"/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</row>
    <row r="119">
      <c r="A119" s="56"/>
      <c r="B119" s="57"/>
      <c r="C119" s="52"/>
      <c r="D119" s="52"/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</row>
    <row r="120">
      <c r="A120" s="56"/>
      <c r="B120" s="57"/>
      <c r="C120" s="52"/>
      <c r="D120" s="52"/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  <c r="Z120" s="52"/>
    </row>
    <row r="121">
      <c r="A121" s="56"/>
      <c r="B121" s="57"/>
      <c r="C121" s="52"/>
      <c r="D121" s="52"/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</row>
    <row r="122">
      <c r="A122" s="56"/>
      <c r="B122" s="57"/>
      <c r="C122" s="52"/>
      <c r="D122" s="52"/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</row>
    <row r="123">
      <c r="A123" s="56"/>
      <c r="B123" s="57"/>
      <c r="C123" s="52"/>
      <c r="D123" s="52"/>
      <c r="E123" s="52"/>
      <c r="F123" s="52"/>
      <c r="G123" s="52"/>
      <c r="H123" s="52"/>
      <c r="I123" s="52"/>
      <c r="J123" s="52"/>
      <c r="K123" s="52"/>
      <c r="L123" s="52"/>
      <c r="M123" s="52"/>
      <c r="N123" s="52"/>
      <c r="O123" s="52"/>
      <c r="P123" s="52"/>
      <c r="Q123" s="52"/>
      <c r="R123" s="52"/>
      <c r="S123" s="52"/>
      <c r="T123" s="52"/>
      <c r="U123" s="52"/>
      <c r="V123" s="52"/>
      <c r="W123" s="52"/>
      <c r="X123" s="52"/>
      <c r="Y123" s="52"/>
      <c r="Z123" s="52"/>
    </row>
    <row r="124">
      <c r="A124" s="56"/>
      <c r="B124" s="56"/>
      <c r="C124" s="52"/>
      <c r="D124" s="52"/>
      <c r="E124" s="52"/>
      <c r="F124" s="52"/>
      <c r="G124" s="52"/>
      <c r="H124" s="52"/>
      <c r="I124" s="52"/>
      <c r="J124" s="52"/>
      <c r="K124" s="52"/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Y124" s="52"/>
      <c r="Z124" s="52"/>
    </row>
    <row r="125">
      <c r="A125" s="56"/>
      <c r="B125" s="57"/>
      <c r="C125" s="52"/>
      <c r="D125" s="52"/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  <c r="Z125" s="52"/>
    </row>
    <row r="126">
      <c r="A126" s="56"/>
      <c r="B126" s="57"/>
      <c r="C126" s="52"/>
      <c r="D126" s="52"/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  <c r="Y126" s="52"/>
      <c r="Z126" s="52"/>
    </row>
    <row r="127">
      <c r="A127" s="56"/>
      <c r="B127" s="57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</row>
    <row r="128">
      <c r="A128" s="56"/>
      <c r="B128" s="57"/>
      <c r="C128" s="52"/>
      <c r="D128" s="52"/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Y128" s="52"/>
      <c r="Z128" s="52"/>
    </row>
    <row r="129">
      <c r="A129" s="56"/>
      <c r="B129" s="57"/>
      <c r="C129" s="52"/>
      <c r="D129" s="52"/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</row>
    <row r="130">
      <c r="A130" s="56"/>
      <c r="B130" s="57"/>
      <c r="C130" s="52"/>
      <c r="D130" s="52"/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</row>
    <row r="131">
      <c r="A131" s="56"/>
      <c r="B131" s="57"/>
      <c r="C131" s="52"/>
      <c r="D131" s="52"/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  <c r="Z131" s="52"/>
    </row>
    <row r="132">
      <c r="A132" s="56"/>
      <c r="B132" s="57"/>
      <c r="C132" s="52"/>
      <c r="D132" s="52"/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</row>
    <row r="133">
      <c r="A133" s="56"/>
      <c r="B133" s="57"/>
      <c r="C133" s="52"/>
      <c r="D133" s="52"/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Z133" s="52"/>
    </row>
    <row r="134">
      <c r="A134" s="56"/>
      <c r="B134" s="57"/>
      <c r="C134" s="52"/>
      <c r="D134" s="52"/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Z134" s="52"/>
    </row>
    <row r="135">
      <c r="A135" s="56"/>
      <c r="B135" s="57"/>
      <c r="C135" s="52"/>
      <c r="D135" s="52"/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  <c r="Z135" s="52"/>
    </row>
    <row r="136">
      <c r="A136" s="56"/>
      <c r="B136" s="57"/>
      <c r="C136" s="52"/>
      <c r="D136" s="52"/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Z136" s="52"/>
    </row>
    <row r="137">
      <c r="A137" s="56"/>
      <c r="B137" s="56"/>
      <c r="C137" s="52"/>
      <c r="D137" s="52"/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Z137" s="52"/>
    </row>
    <row r="138">
      <c r="A138" s="56"/>
      <c r="B138" s="57"/>
      <c r="C138" s="52"/>
      <c r="D138" s="52"/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Z138" s="52"/>
    </row>
    <row r="139">
      <c r="A139" s="56"/>
      <c r="B139" s="57"/>
      <c r="C139" s="52"/>
      <c r="D139" s="52"/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  <c r="Z139" s="52"/>
    </row>
    <row r="140">
      <c r="A140" s="56"/>
      <c r="B140" s="57"/>
      <c r="C140" s="52"/>
      <c r="D140" s="52"/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Z140" s="52"/>
    </row>
    <row r="141">
      <c r="A141" s="56"/>
      <c r="B141" s="57"/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  <c r="Z141" s="52"/>
    </row>
    <row r="142">
      <c r="A142" s="56"/>
      <c r="B142" s="57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  <c r="Z142" s="52"/>
    </row>
    <row r="143">
      <c r="A143" s="56"/>
      <c r="B143" s="57"/>
      <c r="C143" s="52"/>
      <c r="D143" s="52"/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  <c r="Y143" s="52"/>
      <c r="Z143" s="52"/>
    </row>
    <row r="144">
      <c r="A144" s="56"/>
      <c r="B144" s="57"/>
      <c r="C144" s="52"/>
      <c r="D144" s="52"/>
      <c r="E144" s="52"/>
      <c r="F144" s="52"/>
      <c r="G144" s="52"/>
      <c r="H144" s="52"/>
      <c r="I144" s="52"/>
      <c r="J144" s="52"/>
      <c r="K144" s="52"/>
      <c r="L144" s="52"/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2"/>
      <c r="Y144" s="52"/>
      <c r="Z144" s="52"/>
    </row>
    <row r="145">
      <c r="A145" s="56"/>
      <c r="B145" s="57"/>
      <c r="C145" s="52"/>
      <c r="D145" s="52"/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  <c r="Z145" s="52"/>
    </row>
    <row r="146">
      <c r="A146" s="56"/>
      <c r="B146" s="57"/>
      <c r="C146" s="52"/>
      <c r="D146" s="52"/>
      <c r="E146" s="52"/>
      <c r="F146" s="52"/>
      <c r="G146" s="52"/>
      <c r="H146" s="52"/>
      <c r="I146" s="52"/>
      <c r="J146" s="52"/>
      <c r="K146" s="52"/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  <c r="Y146" s="52"/>
      <c r="Z146" s="52"/>
    </row>
    <row r="147">
      <c r="A147" s="56"/>
      <c r="B147" s="57"/>
      <c r="C147" s="52"/>
      <c r="D147" s="52"/>
      <c r="E147" s="52"/>
      <c r="F147" s="52"/>
      <c r="G147" s="52"/>
      <c r="H147" s="52"/>
      <c r="I147" s="52"/>
      <c r="J147" s="52"/>
      <c r="K147" s="52"/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2"/>
      <c r="Y147" s="52"/>
      <c r="Z147" s="52"/>
    </row>
    <row r="148">
      <c r="A148" s="56"/>
      <c r="B148" s="57"/>
      <c r="C148" s="52"/>
      <c r="D148" s="52"/>
      <c r="E148" s="52"/>
      <c r="F148" s="52"/>
      <c r="G148" s="52"/>
      <c r="H148" s="52"/>
      <c r="I148" s="52"/>
      <c r="J148" s="52"/>
      <c r="K148" s="52"/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  <c r="X148" s="52"/>
      <c r="Y148" s="52"/>
      <c r="Z148" s="52"/>
    </row>
    <row r="149">
      <c r="A149" s="56"/>
      <c r="B149" s="57"/>
      <c r="C149" s="52"/>
      <c r="D149" s="52"/>
      <c r="E149" s="52"/>
      <c r="F149" s="52"/>
      <c r="G149" s="52"/>
      <c r="H149" s="52"/>
      <c r="I149" s="52"/>
      <c r="J149" s="52"/>
      <c r="K149" s="52"/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2"/>
      <c r="Y149" s="52"/>
      <c r="Z149" s="52"/>
    </row>
    <row r="150">
      <c r="A150" s="56"/>
      <c r="B150" s="56"/>
      <c r="C150" s="52"/>
      <c r="D150" s="52"/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  <c r="Z150" s="52"/>
    </row>
    <row r="151">
      <c r="A151" s="56"/>
      <c r="B151" s="57"/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  <c r="Z151" s="52"/>
    </row>
    <row r="152">
      <c r="A152" s="56"/>
      <c r="B152" s="57"/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  <c r="Z152" s="52"/>
    </row>
    <row r="153">
      <c r="A153" s="56"/>
      <c r="B153" s="57"/>
      <c r="C153" s="52"/>
      <c r="D153" s="52"/>
      <c r="E153" s="52"/>
      <c r="F153" s="52"/>
      <c r="G153" s="52"/>
      <c r="H153" s="52"/>
      <c r="I153" s="52"/>
      <c r="J153" s="52"/>
      <c r="K153" s="52"/>
      <c r="L153" s="52"/>
      <c r="M153" s="52"/>
      <c r="N153" s="52"/>
      <c r="O153" s="52"/>
      <c r="P153" s="52"/>
      <c r="Q153" s="52"/>
      <c r="R153" s="52"/>
      <c r="S153" s="52"/>
      <c r="T153" s="52"/>
      <c r="U153" s="52"/>
      <c r="V153" s="52"/>
      <c r="W153" s="52"/>
      <c r="X153" s="52"/>
      <c r="Y153" s="52"/>
      <c r="Z153" s="52"/>
    </row>
    <row r="154">
      <c r="A154" s="56"/>
      <c r="B154" s="57"/>
      <c r="C154" s="52"/>
      <c r="D154" s="52"/>
      <c r="E154" s="52"/>
      <c r="F154" s="52"/>
      <c r="G154" s="52"/>
      <c r="H154" s="52"/>
      <c r="I154" s="52"/>
      <c r="J154" s="52"/>
      <c r="K154" s="52"/>
      <c r="L154" s="52"/>
      <c r="M154" s="52"/>
      <c r="N154" s="52"/>
      <c r="O154" s="52"/>
      <c r="P154" s="52"/>
      <c r="Q154" s="52"/>
      <c r="R154" s="52"/>
      <c r="S154" s="52"/>
      <c r="T154" s="52"/>
      <c r="U154" s="52"/>
      <c r="V154" s="52"/>
      <c r="W154" s="52"/>
      <c r="X154" s="52"/>
      <c r="Y154" s="52"/>
      <c r="Z154" s="52"/>
    </row>
    <row r="155">
      <c r="A155" s="56"/>
      <c r="B155" s="57"/>
      <c r="C155" s="52"/>
      <c r="D155" s="52"/>
      <c r="E155" s="52"/>
      <c r="F155" s="52"/>
      <c r="G155" s="52"/>
      <c r="H155" s="52"/>
      <c r="I155" s="52"/>
      <c r="J155" s="52"/>
      <c r="K155" s="52"/>
      <c r="L155" s="52"/>
      <c r="M155" s="52"/>
      <c r="N155" s="52"/>
      <c r="O155" s="52"/>
      <c r="P155" s="52"/>
      <c r="Q155" s="52"/>
      <c r="R155" s="52"/>
      <c r="S155" s="52"/>
      <c r="T155" s="52"/>
      <c r="U155" s="52"/>
      <c r="V155" s="52"/>
      <c r="W155" s="52"/>
      <c r="X155" s="52"/>
      <c r="Y155" s="52"/>
      <c r="Z155" s="52"/>
    </row>
    <row r="156">
      <c r="A156" s="56"/>
      <c r="B156" s="57"/>
      <c r="C156" s="52"/>
      <c r="D156" s="52"/>
      <c r="E156" s="52"/>
      <c r="F156" s="52"/>
      <c r="G156" s="52"/>
      <c r="H156" s="52"/>
      <c r="I156" s="52"/>
      <c r="J156" s="52"/>
      <c r="K156" s="52"/>
      <c r="L156" s="52"/>
      <c r="M156" s="52"/>
      <c r="N156" s="52"/>
      <c r="O156" s="52"/>
      <c r="P156" s="52"/>
      <c r="Q156" s="52"/>
      <c r="R156" s="52"/>
      <c r="S156" s="52"/>
      <c r="T156" s="52"/>
      <c r="U156" s="52"/>
      <c r="V156" s="52"/>
      <c r="W156" s="52"/>
      <c r="X156" s="52"/>
      <c r="Y156" s="52"/>
      <c r="Z156" s="52"/>
    </row>
    <row r="157">
      <c r="A157" s="56"/>
      <c r="B157" s="57"/>
      <c r="C157" s="52"/>
      <c r="D157" s="52"/>
      <c r="E157" s="52"/>
      <c r="F157" s="52"/>
      <c r="G157" s="52"/>
      <c r="H157" s="52"/>
      <c r="I157" s="52"/>
      <c r="J157" s="52"/>
      <c r="K157" s="52"/>
      <c r="L157" s="52"/>
      <c r="M157" s="52"/>
      <c r="N157" s="52"/>
      <c r="O157" s="52"/>
      <c r="P157" s="52"/>
      <c r="Q157" s="52"/>
      <c r="R157" s="52"/>
      <c r="S157" s="52"/>
      <c r="T157" s="52"/>
      <c r="U157" s="52"/>
      <c r="V157" s="52"/>
      <c r="W157" s="52"/>
      <c r="X157" s="52"/>
      <c r="Y157" s="52"/>
      <c r="Z157" s="52"/>
    </row>
    <row r="158">
      <c r="A158" s="56"/>
      <c r="B158" s="57"/>
      <c r="C158" s="52"/>
      <c r="D158" s="52"/>
      <c r="E158" s="52"/>
      <c r="F158" s="52"/>
      <c r="G158" s="52"/>
      <c r="H158" s="52"/>
      <c r="I158" s="52"/>
      <c r="J158" s="52"/>
      <c r="K158" s="52"/>
      <c r="L158" s="52"/>
      <c r="M158" s="52"/>
      <c r="N158" s="52"/>
      <c r="O158" s="52"/>
      <c r="P158" s="52"/>
      <c r="Q158" s="52"/>
      <c r="R158" s="52"/>
      <c r="S158" s="52"/>
      <c r="T158" s="52"/>
      <c r="U158" s="52"/>
      <c r="V158" s="52"/>
      <c r="W158" s="52"/>
      <c r="X158" s="52"/>
      <c r="Y158" s="52"/>
      <c r="Z158" s="52"/>
    </row>
    <row r="159">
      <c r="A159" s="56"/>
      <c r="B159" s="57"/>
      <c r="C159" s="52"/>
      <c r="D159" s="52"/>
      <c r="E159" s="52"/>
      <c r="F159" s="52"/>
      <c r="G159" s="52"/>
      <c r="H159" s="52"/>
      <c r="I159" s="52"/>
      <c r="J159" s="52"/>
      <c r="K159" s="52"/>
      <c r="L159" s="52"/>
      <c r="M159" s="52"/>
      <c r="N159" s="52"/>
      <c r="O159" s="52"/>
      <c r="P159" s="52"/>
      <c r="Q159" s="52"/>
      <c r="R159" s="52"/>
      <c r="S159" s="52"/>
      <c r="T159" s="52"/>
      <c r="U159" s="52"/>
      <c r="V159" s="52"/>
      <c r="W159" s="52"/>
      <c r="X159" s="52"/>
      <c r="Y159" s="52"/>
      <c r="Z159" s="52"/>
    </row>
    <row r="160">
      <c r="A160" s="56"/>
      <c r="B160" s="57"/>
      <c r="C160" s="52"/>
      <c r="D160" s="52"/>
      <c r="E160" s="52"/>
      <c r="F160" s="52"/>
      <c r="G160" s="52"/>
      <c r="H160" s="52"/>
      <c r="I160" s="52"/>
      <c r="J160" s="52"/>
      <c r="K160" s="52"/>
      <c r="L160" s="52"/>
      <c r="M160" s="52"/>
      <c r="N160" s="52"/>
      <c r="O160" s="52"/>
      <c r="P160" s="52"/>
      <c r="Q160" s="52"/>
      <c r="R160" s="52"/>
      <c r="S160" s="52"/>
      <c r="T160" s="52"/>
      <c r="U160" s="52"/>
      <c r="V160" s="52"/>
      <c r="W160" s="52"/>
      <c r="X160" s="52"/>
      <c r="Y160" s="52"/>
      <c r="Z160" s="52"/>
    </row>
    <row r="161">
      <c r="A161" s="56"/>
      <c r="B161" s="57"/>
      <c r="C161" s="52"/>
      <c r="D161" s="52"/>
      <c r="E161" s="52"/>
      <c r="F161" s="52"/>
      <c r="G161" s="52"/>
      <c r="H161" s="52"/>
      <c r="I161" s="52"/>
      <c r="J161" s="52"/>
      <c r="K161" s="52"/>
      <c r="L161" s="52"/>
      <c r="M161" s="52"/>
      <c r="N161" s="52"/>
      <c r="O161" s="52"/>
      <c r="P161" s="52"/>
      <c r="Q161" s="52"/>
      <c r="R161" s="52"/>
      <c r="S161" s="52"/>
      <c r="T161" s="52"/>
      <c r="U161" s="52"/>
      <c r="V161" s="52"/>
      <c r="W161" s="52"/>
      <c r="X161" s="52"/>
      <c r="Y161" s="52"/>
      <c r="Z161" s="52"/>
    </row>
    <row r="162">
      <c r="A162" s="56"/>
      <c r="B162" s="57"/>
      <c r="C162" s="52"/>
      <c r="D162" s="52"/>
      <c r="E162" s="52"/>
      <c r="F162" s="52"/>
      <c r="G162" s="52"/>
      <c r="H162" s="52"/>
      <c r="I162" s="52"/>
      <c r="J162" s="52"/>
      <c r="K162" s="52"/>
      <c r="L162" s="52"/>
      <c r="M162" s="52"/>
      <c r="N162" s="52"/>
      <c r="O162" s="52"/>
      <c r="P162" s="52"/>
      <c r="Q162" s="52"/>
      <c r="R162" s="52"/>
      <c r="S162" s="52"/>
      <c r="T162" s="52"/>
      <c r="U162" s="52"/>
      <c r="V162" s="52"/>
      <c r="W162" s="52"/>
      <c r="X162" s="52"/>
      <c r="Y162" s="52"/>
      <c r="Z162" s="52"/>
    </row>
    <row r="163">
      <c r="A163" s="56"/>
      <c r="B163" s="56"/>
      <c r="C163" s="52"/>
      <c r="D163" s="52"/>
      <c r="E163" s="52"/>
      <c r="F163" s="52"/>
      <c r="G163" s="52"/>
      <c r="H163" s="52"/>
      <c r="I163" s="52"/>
      <c r="J163" s="52"/>
      <c r="K163" s="52"/>
      <c r="L163" s="52"/>
      <c r="M163" s="52"/>
      <c r="N163" s="52"/>
      <c r="O163" s="52"/>
      <c r="P163" s="52"/>
      <c r="Q163" s="52"/>
      <c r="R163" s="52"/>
      <c r="S163" s="52"/>
      <c r="T163" s="52"/>
      <c r="U163" s="52"/>
      <c r="V163" s="52"/>
      <c r="W163" s="52"/>
      <c r="X163" s="52"/>
      <c r="Y163" s="52"/>
      <c r="Z163" s="52"/>
    </row>
    <row r="164">
      <c r="A164" s="56"/>
      <c r="B164" s="57"/>
      <c r="C164" s="52"/>
      <c r="D164" s="52"/>
      <c r="E164" s="52"/>
      <c r="F164" s="52"/>
      <c r="G164" s="52"/>
      <c r="H164" s="52"/>
      <c r="I164" s="52"/>
      <c r="J164" s="52"/>
      <c r="K164" s="52"/>
      <c r="L164" s="52"/>
      <c r="M164" s="52"/>
      <c r="N164" s="52"/>
      <c r="O164" s="52"/>
      <c r="P164" s="52"/>
      <c r="Q164" s="52"/>
      <c r="R164" s="52"/>
      <c r="S164" s="52"/>
      <c r="T164" s="52"/>
      <c r="U164" s="52"/>
      <c r="V164" s="52"/>
      <c r="W164" s="52"/>
      <c r="X164" s="52"/>
      <c r="Y164" s="52"/>
      <c r="Z164" s="52"/>
    </row>
    <row r="165">
      <c r="A165" s="56"/>
      <c r="B165" s="57"/>
      <c r="C165" s="52"/>
      <c r="D165" s="52"/>
      <c r="E165" s="52"/>
      <c r="F165" s="52"/>
      <c r="G165" s="52"/>
      <c r="H165" s="52"/>
      <c r="I165" s="52"/>
      <c r="J165" s="52"/>
      <c r="K165" s="52"/>
      <c r="L165" s="52"/>
      <c r="M165" s="52"/>
      <c r="N165" s="52"/>
      <c r="O165" s="52"/>
      <c r="P165" s="52"/>
      <c r="Q165" s="52"/>
      <c r="R165" s="52"/>
      <c r="S165" s="52"/>
      <c r="T165" s="52"/>
      <c r="U165" s="52"/>
      <c r="V165" s="52"/>
      <c r="W165" s="52"/>
      <c r="X165" s="52"/>
      <c r="Y165" s="52"/>
      <c r="Z165" s="52"/>
    </row>
    <row r="166">
      <c r="A166" s="56"/>
      <c r="B166" s="57"/>
      <c r="C166" s="52"/>
      <c r="D166" s="52"/>
      <c r="E166" s="52"/>
      <c r="F166" s="52"/>
      <c r="G166" s="52"/>
      <c r="H166" s="52"/>
      <c r="I166" s="52"/>
      <c r="J166" s="52"/>
      <c r="K166" s="52"/>
      <c r="L166" s="52"/>
      <c r="M166" s="52"/>
      <c r="N166" s="52"/>
      <c r="O166" s="52"/>
      <c r="P166" s="52"/>
      <c r="Q166" s="52"/>
      <c r="R166" s="52"/>
      <c r="S166" s="52"/>
      <c r="T166" s="52"/>
      <c r="U166" s="52"/>
      <c r="V166" s="52"/>
      <c r="W166" s="52"/>
      <c r="X166" s="52"/>
      <c r="Y166" s="52"/>
      <c r="Z166" s="52"/>
    </row>
    <row r="167">
      <c r="A167" s="56"/>
      <c r="B167" s="57"/>
      <c r="C167" s="52"/>
      <c r="D167" s="52"/>
      <c r="E167" s="52"/>
      <c r="F167" s="52"/>
      <c r="G167" s="52"/>
      <c r="H167" s="52"/>
      <c r="I167" s="52"/>
      <c r="J167" s="52"/>
      <c r="K167" s="52"/>
      <c r="L167" s="52"/>
      <c r="M167" s="52"/>
      <c r="N167" s="52"/>
      <c r="O167" s="52"/>
      <c r="P167" s="52"/>
      <c r="Q167" s="52"/>
      <c r="R167" s="52"/>
      <c r="S167" s="52"/>
      <c r="T167" s="52"/>
      <c r="U167" s="52"/>
      <c r="V167" s="52"/>
      <c r="W167" s="52"/>
      <c r="X167" s="52"/>
      <c r="Y167" s="52"/>
      <c r="Z167" s="52"/>
    </row>
    <row r="168">
      <c r="A168" s="56"/>
      <c r="B168" s="57"/>
      <c r="C168" s="52"/>
      <c r="D168" s="52"/>
      <c r="E168" s="52"/>
      <c r="F168" s="52"/>
      <c r="G168" s="52"/>
      <c r="H168" s="52"/>
      <c r="I168" s="52"/>
      <c r="J168" s="52"/>
      <c r="K168" s="52"/>
      <c r="L168" s="52"/>
      <c r="M168" s="52"/>
      <c r="N168" s="52"/>
      <c r="O168" s="52"/>
      <c r="P168" s="52"/>
      <c r="Q168" s="52"/>
      <c r="R168" s="52"/>
      <c r="S168" s="52"/>
      <c r="T168" s="52"/>
      <c r="U168" s="52"/>
      <c r="V168" s="52"/>
      <c r="W168" s="52"/>
      <c r="X168" s="52"/>
      <c r="Y168" s="52"/>
      <c r="Z168" s="52"/>
    </row>
    <row r="169">
      <c r="A169" s="56"/>
      <c r="B169" s="57"/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X169" s="52"/>
      <c r="Y169" s="52"/>
      <c r="Z169" s="52"/>
    </row>
    <row r="170">
      <c r="A170" s="56"/>
      <c r="B170" s="57"/>
      <c r="C170" s="52"/>
      <c r="D170" s="52"/>
      <c r="E170" s="52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X170" s="52"/>
      <c r="Y170" s="52"/>
      <c r="Z170" s="52"/>
    </row>
    <row r="171">
      <c r="A171" s="56"/>
      <c r="B171" s="57"/>
      <c r="C171" s="52"/>
      <c r="D171" s="52"/>
      <c r="E171" s="52"/>
      <c r="F171" s="52"/>
      <c r="G171" s="52"/>
      <c r="H171" s="52"/>
      <c r="I171" s="52"/>
      <c r="J171" s="52"/>
      <c r="K171" s="52"/>
      <c r="L171" s="52"/>
      <c r="M171" s="52"/>
      <c r="N171" s="52"/>
      <c r="O171" s="52"/>
      <c r="P171" s="52"/>
      <c r="Q171" s="52"/>
      <c r="R171" s="52"/>
      <c r="S171" s="52"/>
      <c r="T171" s="52"/>
      <c r="U171" s="52"/>
      <c r="V171" s="52"/>
      <c r="W171" s="52"/>
      <c r="X171" s="52"/>
      <c r="Y171" s="52"/>
      <c r="Z171" s="52"/>
    </row>
    <row r="172">
      <c r="A172" s="56"/>
      <c r="B172" s="57"/>
      <c r="C172" s="52"/>
      <c r="D172" s="52"/>
      <c r="E172" s="52"/>
      <c r="F172" s="52"/>
      <c r="G172" s="52"/>
      <c r="H172" s="52"/>
      <c r="I172" s="52"/>
      <c r="J172" s="52"/>
      <c r="K172" s="52"/>
      <c r="L172" s="52"/>
      <c r="M172" s="52"/>
      <c r="N172" s="52"/>
      <c r="O172" s="52"/>
      <c r="P172" s="52"/>
      <c r="Q172" s="52"/>
      <c r="R172" s="52"/>
      <c r="S172" s="52"/>
      <c r="T172" s="52"/>
      <c r="U172" s="52"/>
      <c r="V172" s="52"/>
      <c r="W172" s="52"/>
      <c r="X172" s="52"/>
      <c r="Y172" s="52"/>
      <c r="Z172" s="52"/>
    </row>
    <row r="173">
      <c r="A173" s="56"/>
      <c r="B173" s="57"/>
      <c r="C173" s="52"/>
      <c r="D173" s="52"/>
      <c r="E173" s="52"/>
      <c r="F173" s="52"/>
      <c r="G173" s="52"/>
      <c r="H173" s="52"/>
      <c r="I173" s="52"/>
      <c r="J173" s="52"/>
      <c r="K173" s="52"/>
      <c r="L173" s="52"/>
      <c r="M173" s="52"/>
      <c r="N173" s="52"/>
      <c r="O173" s="52"/>
      <c r="P173" s="52"/>
      <c r="Q173" s="52"/>
      <c r="R173" s="52"/>
      <c r="S173" s="52"/>
      <c r="T173" s="52"/>
      <c r="U173" s="52"/>
      <c r="V173" s="52"/>
      <c r="W173" s="52"/>
      <c r="X173" s="52"/>
      <c r="Y173" s="52"/>
      <c r="Z173" s="52"/>
    </row>
    <row r="174">
      <c r="A174" s="56"/>
      <c r="B174" s="57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52"/>
      <c r="P174" s="52"/>
      <c r="Q174" s="52"/>
      <c r="R174" s="52"/>
      <c r="S174" s="52"/>
      <c r="T174" s="52"/>
      <c r="U174" s="52"/>
      <c r="V174" s="52"/>
      <c r="W174" s="52"/>
      <c r="X174" s="52"/>
      <c r="Y174" s="52"/>
      <c r="Z174" s="52"/>
    </row>
    <row r="175">
      <c r="A175" s="56"/>
      <c r="B175" s="57"/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2"/>
      <c r="Q175" s="52"/>
      <c r="R175" s="52"/>
      <c r="S175" s="52"/>
      <c r="T175" s="52"/>
      <c r="U175" s="52"/>
      <c r="V175" s="52"/>
      <c r="W175" s="52"/>
      <c r="X175" s="52"/>
      <c r="Y175" s="52"/>
      <c r="Z175" s="52"/>
    </row>
    <row r="176">
      <c r="A176" s="56"/>
      <c r="B176" s="56"/>
      <c r="C176" s="52"/>
      <c r="D176" s="52"/>
      <c r="E176" s="52"/>
      <c r="F176" s="52"/>
      <c r="G176" s="52"/>
      <c r="H176" s="52"/>
      <c r="I176" s="52"/>
      <c r="J176" s="52"/>
      <c r="K176" s="52"/>
      <c r="L176" s="52"/>
      <c r="M176" s="52"/>
      <c r="N176" s="52"/>
      <c r="O176" s="52"/>
      <c r="P176" s="52"/>
      <c r="Q176" s="52"/>
      <c r="R176" s="52"/>
      <c r="S176" s="52"/>
      <c r="T176" s="52"/>
      <c r="U176" s="52"/>
      <c r="V176" s="52"/>
      <c r="W176" s="52"/>
      <c r="X176" s="52"/>
      <c r="Y176" s="52"/>
      <c r="Z176" s="52"/>
    </row>
    <row r="177">
      <c r="A177" s="56"/>
      <c r="B177" s="57"/>
      <c r="C177" s="52"/>
      <c r="D177" s="52"/>
      <c r="E177" s="52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2"/>
      <c r="Q177" s="52"/>
      <c r="R177" s="52"/>
      <c r="S177" s="52"/>
      <c r="T177" s="52"/>
      <c r="U177" s="52"/>
      <c r="V177" s="52"/>
      <c r="W177" s="52"/>
      <c r="X177" s="52"/>
      <c r="Y177" s="52"/>
      <c r="Z177" s="52"/>
    </row>
    <row r="178">
      <c r="A178" s="56"/>
      <c r="B178" s="57"/>
      <c r="C178" s="52"/>
      <c r="D178" s="52"/>
      <c r="E178" s="52"/>
      <c r="F178" s="52"/>
      <c r="G178" s="52"/>
      <c r="H178" s="52"/>
      <c r="I178" s="52"/>
      <c r="J178" s="52"/>
      <c r="K178" s="52"/>
      <c r="L178" s="52"/>
      <c r="M178" s="52"/>
      <c r="N178" s="52"/>
      <c r="O178" s="52"/>
      <c r="P178" s="52"/>
      <c r="Q178" s="52"/>
      <c r="R178" s="52"/>
      <c r="S178" s="52"/>
      <c r="T178" s="52"/>
      <c r="U178" s="52"/>
      <c r="V178" s="52"/>
      <c r="W178" s="52"/>
      <c r="X178" s="52"/>
      <c r="Y178" s="52"/>
      <c r="Z178" s="52"/>
    </row>
    <row r="179">
      <c r="A179" s="56"/>
      <c r="B179" s="57"/>
      <c r="C179" s="52"/>
      <c r="D179" s="52"/>
      <c r="E179" s="52"/>
      <c r="F179" s="52"/>
      <c r="G179" s="52"/>
      <c r="H179" s="52"/>
      <c r="I179" s="52"/>
      <c r="J179" s="52"/>
      <c r="K179" s="52"/>
      <c r="L179" s="52"/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  <c r="X179" s="52"/>
      <c r="Y179" s="52"/>
      <c r="Z179" s="52"/>
    </row>
    <row r="180">
      <c r="A180" s="56"/>
      <c r="B180" s="57"/>
      <c r="C180" s="52"/>
      <c r="D180" s="52"/>
      <c r="E180" s="52"/>
      <c r="F180" s="52"/>
      <c r="G180" s="52"/>
      <c r="H180" s="52"/>
      <c r="I180" s="52"/>
      <c r="J180" s="52"/>
      <c r="K180" s="52"/>
      <c r="L180" s="52"/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  <c r="X180" s="52"/>
      <c r="Y180" s="52"/>
      <c r="Z180" s="52"/>
    </row>
    <row r="181">
      <c r="A181" s="56"/>
      <c r="B181" s="57"/>
      <c r="C181" s="52"/>
      <c r="D181" s="52"/>
      <c r="E181" s="52"/>
      <c r="F181" s="52"/>
      <c r="G181" s="52"/>
      <c r="H181" s="52"/>
      <c r="I181" s="52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  <c r="Z181" s="52"/>
    </row>
    <row r="182">
      <c r="A182" s="56"/>
      <c r="B182" s="57"/>
      <c r="C182" s="52"/>
      <c r="D182" s="52"/>
      <c r="E182" s="52"/>
      <c r="F182" s="52"/>
      <c r="G182" s="52"/>
      <c r="H182" s="52"/>
      <c r="I182" s="52"/>
      <c r="J182" s="52"/>
      <c r="K182" s="52"/>
      <c r="L182" s="52"/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  <c r="X182" s="52"/>
      <c r="Y182" s="52"/>
      <c r="Z182" s="52"/>
    </row>
    <row r="183">
      <c r="A183" s="56"/>
      <c r="B183" s="57"/>
      <c r="C183" s="52"/>
      <c r="D183" s="52"/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  <c r="X183" s="52"/>
      <c r="Y183" s="52"/>
      <c r="Z183" s="52"/>
    </row>
    <row r="184">
      <c r="A184" s="56"/>
      <c r="B184" s="57"/>
      <c r="C184" s="52"/>
      <c r="D184" s="52"/>
      <c r="E184" s="52"/>
      <c r="F184" s="52"/>
      <c r="G184" s="52"/>
      <c r="H184" s="52"/>
      <c r="I184" s="52"/>
      <c r="J184" s="52"/>
      <c r="K184" s="52"/>
      <c r="L184" s="52"/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  <c r="X184" s="52"/>
      <c r="Y184" s="52"/>
      <c r="Z184" s="52"/>
    </row>
    <row r="185">
      <c r="A185" s="56"/>
      <c r="B185" s="57"/>
      <c r="C185" s="52"/>
      <c r="D185" s="52"/>
      <c r="E185" s="52"/>
      <c r="F185" s="52"/>
      <c r="G185" s="52"/>
      <c r="H185" s="52"/>
      <c r="I185" s="52"/>
      <c r="J185" s="52"/>
      <c r="K185" s="52"/>
      <c r="L185" s="52"/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  <c r="X185" s="52"/>
      <c r="Y185" s="52"/>
      <c r="Z185" s="52"/>
    </row>
    <row r="186">
      <c r="A186" s="56"/>
      <c r="B186" s="57"/>
      <c r="C186" s="52"/>
      <c r="D186" s="52"/>
      <c r="E186" s="52"/>
      <c r="F186" s="52"/>
      <c r="G186" s="52"/>
      <c r="H186" s="52"/>
      <c r="I186" s="52"/>
      <c r="J186" s="52"/>
      <c r="K186" s="52"/>
      <c r="L186" s="52"/>
      <c r="M186" s="52"/>
      <c r="N186" s="52"/>
      <c r="O186" s="52"/>
      <c r="P186" s="52"/>
      <c r="Q186" s="52"/>
      <c r="R186" s="52"/>
      <c r="S186" s="52"/>
      <c r="T186" s="52"/>
      <c r="U186" s="52"/>
      <c r="V186" s="52"/>
      <c r="W186" s="52"/>
      <c r="X186" s="52"/>
      <c r="Y186" s="52"/>
      <c r="Z186" s="52"/>
    </row>
    <row r="187">
      <c r="A187" s="56"/>
      <c r="B187" s="57"/>
      <c r="C187" s="52"/>
      <c r="D187" s="52"/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52"/>
      <c r="X187" s="52"/>
      <c r="Y187" s="52"/>
      <c r="Z187" s="52"/>
    </row>
    <row r="188">
      <c r="A188" s="56"/>
      <c r="B188" s="57"/>
      <c r="C188" s="52"/>
      <c r="D188" s="52"/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  <c r="S188" s="52"/>
      <c r="T188" s="52"/>
      <c r="U188" s="52"/>
      <c r="V188" s="52"/>
      <c r="W188" s="52"/>
      <c r="X188" s="52"/>
      <c r="Y188" s="52"/>
      <c r="Z188" s="52"/>
    </row>
    <row r="189">
      <c r="A189" s="56"/>
      <c r="B189" s="56"/>
      <c r="C189" s="52"/>
      <c r="D189" s="52"/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  <c r="S189" s="52"/>
      <c r="T189" s="52"/>
      <c r="U189" s="52"/>
      <c r="V189" s="52"/>
      <c r="W189" s="52"/>
      <c r="X189" s="52"/>
      <c r="Y189" s="52"/>
      <c r="Z189" s="52"/>
    </row>
    <row r="190">
      <c r="A190" s="56"/>
      <c r="B190" s="57"/>
      <c r="C190" s="52"/>
      <c r="D190" s="52"/>
      <c r="E190" s="52"/>
      <c r="F190" s="52"/>
      <c r="G190" s="52"/>
      <c r="H190" s="52"/>
      <c r="I190" s="52"/>
      <c r="J190" s="52"/>
      <c r="K190" s="52"/>
      <c r="L190" s="52"/>
      <c r="M190" s="52"/>
      <c r="N190" s="52"/>
      <c r="O190" s="52"/>
      <c r="P190" s="52"/>
      <c r="Q190" s="52"/>
      <c r="R190" s="52"/>
      <c r="S190" s="52"/>
      <c r="T190" s="52"/>
      <c r="U190" s="52"/>
      <c r="V190" s="52"/>
      <c r="W190" s="52"/>
      <c r="X190" s="52"/>
      <c r="Y190" s="52"/>
      <c r="Z190" s="52"/>
    </row>
    <row r="191">
      <c r="A191" s="56"/>
      <c r="B191" s="57"/>
      <c r="C191" s="52"/>
      <c r="D191" s="52"/>
      <c r="E191" s="52"/>
      <c r="F191" s="52"/>
      <c r="G191" s="52"/>
      <c r="H191" s="52"/>
      <c r="I191" s="52"/>
      <c r="J191" s="52"/>
      <c r="K191" s="52"/>
      <c r="L191" s="52"/>
      <c r="M191" s="52"/>
      <c r="N191" s="52"/>
      <c r="O191" s="52"/>
      <c r="P191" s="52"/>
      <c r="Q191" s="52"/>
      <c r="R191" s="52"/>
      <c r="S191" s="52"/>
      <c r="T191" s="52"/>
      <c r="U191" s="52"/>
      <c r="V191" s="52"/>
      <c r="W191" s="52"/>
      <c r="X191" s="52"/>
      <c r="Y191" s="52"/>
      <c r="Z191" s="52"/>
    </row>
    <row r="192">
      <c r="A192" s="56"/>
      <c r="B192" s="57"/>
      <c r="C192" s="52"/>
      <c r="D192" s="52"/>
      <c r="E192" s="52"/>
      <c r="F192" s="52"/>
      <c r="G192" s="52"/>
      <c r="H192" s="52"/>
      <c r="I192" s="52"/>
      <c r="J192" s="52"/>
      <c r="K192" s="52"/>
      <c r="L192" s="52"/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52"/>
      <c r="X192" s="52"/>
      <c r="Y192" s="52"/>
      <c r="Z192" s="52"/>
    </row>
    <row r="193">
      <c r="A193" s="56"/>
      <c r="B193" s="57"/>
      <c r="C193" s="52"/>
      <c r="D193" s="52"/>
      <c r="E193" s="52"/>
      <c r="F193" s="52"/>
      <c r="G193" s="52"/>
      <c r="H193" s="52"/>
      <c r="I193" s="52"/>
      <c r="J193" s="52"/>
      <c r="K193" s="52"/>
      <c r="L193" s="52"/>
      <c r="M193" s="52"/>
      <c r="N193" s="52"/>
      <c r="O193" s="52"/>
      <c r="P193" s="52"/>
      <c r="Q193" s="52"/>
      <c r="R193" s="52"/>
      <c r="S193" s="52"/>
      <c r="T193" s="52"/>
      <c r="U193" s="52"/>
      <c r="V193" s="52"/>
      <c r="W193" s="52"/>
      <c r="X193" s="52"/>
      <c r="Y193" s="52"/>
      <c r="Z193" s="52"/>
    </row>
    <row r="194">
      <c r="A194" s="56"/>
      <c r="B194" s="57"/>
      <c r="C194" s="52"/>
      <c r="D194" s="52"/>
      <c r="E194" s="52"/>
      <c r="F194" s="52"/>
      <c r="G194" s="52"/>
      <c r="H194" s="52"/>
      <c r="I194" s="52"/>
      <c r="J194" s="52"/>
      <c r="K194" s="52"/>
      <c r="L194" s="52"/>
      <c r="M194" s="52"/>
      <c r="N194" s="52"/>
      <c r="O194" s="52"/>
      <c r="P194" s="52"/>
      <c r="Q194" s="52"/>
      <c r="R194" s="52"/>
      <c r="S194" s="52"/>
      <c r="T194" s="52"/>
      <c r="U194" s="52"/>
      <c r="V194" s="52"/>
      <c r="W194" s="52"/>
      <c r="X194" s="52"/>
      <c r="Y194" s="52"/>
      <c r="Z194" s="52"/>
    </row>
    <row r="195">
      <c r="A195" s="56"/>
      <c r="B195" s="57"/>
      <c r="C195" s="52"/>
      <c r="D195" s="52"/>
      <c r="E195" s="52"/>
      <c r="F195" s="52"/>
      <c r="G195" s="52"/>
      <c r="H195" s="52"/>
      <c r="I195" s="52"/>
      <c r="J195" s="52"/>
      <c r="K195" s="52"/>
      <c r="L195" s="52"/>
      <c r="M195" s="52"/>
      <c r="N195" s="52"/>
      <c r="O195" s="52"/>
      <c r="P195" s="52"/>
      <c r="Q195" s="52"/>
      <c r="R195" s="52"/>
      <c r="S195" s="52"/>
      <c r="T195" s="52"/>
      <c r="U195" s="52"/>
      <c r="V195" s="52"/>
      <c r="W195" s="52"/>
      <c r="X195" s="52"/>
      <c r="Y195" s="52"/>
      <c r="Z195" s="52"/>
    </row>
    <row r="196">
      <c r="A196" s="56"/>
      <c r="B196" s="57"/>
      <c r="C196" s="52"/>
      <c r="D196" s="52"/>
      <c r="E196" s="52"/>
      <c r="F196" s="52"/>
      <c r="G196" s="52"/>
      <c r="H196" s="52"/>
      <c r="I196" s="52"/>
      <c r="J196" s="52"/>
      <c r="K196" s="52"/>
      <c r="L196" s="52"/>
      <c r="M196" s="52"/>
      <c r="N196" s="52"/>
      <c r="O196" s="52"/>
      <c r="P196" s="52"/>
      <c r="Q196" s="52"/>
      <c r="R196" s="52"/>
      <c r="S196" s="52"/>
      <c r="T196" s="52"/>
      <c r="U196" s="52"/>
      <c r="V196" s="52"/>
      <c r="W196" s="52"/>
      <c r="X196" s="52"/>
      <c r="Y196" s="52"/>
      <c r="Z196" s="52"/>
    </row>
    <row r="197">
      <c r="A197" s="56"/>
      <c r="B197" s="57"/>
      <c r="C197" s="52"/>
      <c r="D197" s="52"/>
      <c r="E197" s="52"/>
      <c r="F197" s="52"/>
      <c r="G197" s="52"/>
      <c r="H197" s="52"/>
      <c r="I197" s="52"/>
      <c r="J197" s="52"/>
      <c r="K197" s="52"/>
      <c r="L197" s="52"/>
      <c r="M197" s="52"/>
      <c r="N197" s="52"/>
      <c r="O197" s="52"/>
      <c r="P197" s="52"/>
      <c r="Q197" s="52"/>
      <c r="R197" s="52"/>
      <c r="S197" s="52"/>
      <c r="T197" s="52"/>
      <c r="U197" s="52"/>
      <c r="V197" s="52"/>
      <c r="W197" s="52"/>
      <c r="X197" s="52"/>
      <c r="Y197" s="52"/>
      <c r="Z197" s="52"/>
    </row>
    <row r="198">
      <c r="A198" s="56"/>
      <c r="B198" s="57"/>
      <c r="C198" s="52"/>
      <c r="D198" s="52"/>
      <c r="E198" s="52"/>
      <c r="F198" s="52"/>
      <c r="G198" s="52"/>
      <c r="H198" s="52"/>
      <c r="I198" s="52"/>
      <c r="J198" s="52"/>
      <c r="K198" s="52"/>
      <c r="L198" s="52"/>
      <c r="M198" s="52"/>
      <c r="N198" s="52"/>
      <c r="O198" s="52"/>
      <c r="P198" s="52"/>
      <c r="Q198" s="52"/>
      <c r="R198" s="52"/>
      <c r="S198" s="52"/>
      <c r="T198" s="52"/>
      <c r="U198" s="52"/>
      <c r="V198" s="52"/>
      <c r="W198" s="52"/>
      <c r="X198" s="52"/>
      <c r="Y198" s="52"/>
      <c r="Z198" s="52"/>
    </row>
    <row r="199">
      <c r="A199" s="56"/>
      <c r="B199" s="57"/>
      <c r="C199" s="52"/>
      <c r="D199" s="52"/>
      <c r="E199" s="52"/>
      <c r="F199" s="52"/>
      <c r="G199" s="52"/>
      <c r="H199" s="52"/>
      <c r="I199" s="52"/>
      <c r="J199" s="52"/>
      <c r="K199" s="52"/>
      <c r="L199" s="52"/>
      <c r="M199" s="52"/>
      <c r="N199" s="52"/>
      <c r="O199" s="52"/>
      <c r="P199" s="52"/>
      <c r="Q199" s="52"/>
      <c r="R199" s="52"/>
      <c r="S199" s="52"/>
      <c r="T199" s="52"/>
      <c r="U199" s="52"/>
      <c r="V199" s="52"/>
      <c r="W199" s="52"/>
      <c r="X199" s="52"/>
      <c r="Y199" s="52"/>
      <c r="Z199" s="52"/>
    </row>
    <row r="200">
      <c r="A200" s="56"/>
      <c r="B200" s="57"/>
      <c r="C200" s="52"/>
      <c r="D200" s="52"/>
      <c r="E200" s="52"/>
      <c r="F200" s="52"/>
      <c r="G200" s="52"/>
      <c r="H200" s="52"/>
      <c r="I200" s="52"/>
      <c r="J200" s="52"/>
      <c r="K200" s="52"/>
      <c r="L200" s="52"/>
      <c r="M200" s="52"/>
      <c r="N200" s="52"/>
      <c r="O200" s="52"/>
      <c r="P200" s="52"/>
      <c r="Q200" s="52"/>
      <c r="R200" s="52"/>
      <c r="S200" s="52"/>
      <c r="T200" s="52"/>
      <c r="U200" s="52"/>
      <c r="V200" s="52"/>
      <c r="W200" s="52"/>
      <c r="X200" s="52"/>
      <c r="Y200" s="52"/>
      <c r="Z200" s="52"/>
    </row>
    <row r="201">
      <c r="A201" s="56"/>
      <c r="B201" s="57"/>
      <c r="C201" s="52"/>
      <c r="D201" s="52"/>
      <c r="E201" s="52"/>
      <c r="F201" s="52"/>
      <c r="G201" s="52"/>
      <c r="H201" s="52"/>
      <c r="I201" s="52"/>
      <c r="J201" s="52"/>
      <c r="K201" s="52"/>
      <c r="L201" s="52"/>
      <c r="M201" s="52"/>
      <c r="N201" s="52"/>
      <c r="O201" s="52"/>
      <c r="P201" s="52"/>
      <c r="Q201" s="52"/>
      <c r="R201" s="52"/>
      <c r="S201" s="52"/>
      <c r="T201" s="52"/>
      <c r="U201" s="52"/>
      <c r="V201" s="52"/>
      <c r="W201" s="52"/>
      <c r="X201" s="52"/>
      <c r="Y201" s="52"/>
      <c r="Z201" s="52"/>
    </row>
    <row r="202">
      <c r="A202" s="56"/>
      <c r="B202" s="56"/>
      <c r="C202" s="52"/>
      <c r="D202" s="52"/>
      <c r="E202" s="52"/>
      <c r="F202" s="52"/>
      <c r="G202" s="52"/>
      <c r="H202" s="52"/>
      <c r="I202" s="52"/>
      <c r="J202" s="52"/>
      <c r="K202" s="52"/>
      <c r="L202" s="52"/>
      <c r="M202" s="52"/>
      <c r="N202" s="52"/>
      <c r="O202" s="52"/>
      <c r="P202" s="52"/>
      <c r="Q202" s="52"/>
      <c r="R202" s="52"/>
      <c r="S202" s="52"/>
      <c r="T202" s="52"/>
      <c r="U202" s="52"/>
      <c r="V202" s="52"/>
      <c r="W202" s="52"/>
      <c r="X202" s="52"/>
      <c r="Y202" s="52"/>
      <c r="Z202" s="52"/>
    </row>
    <row r="203">
      <c r="A203" s="56"/>
      <c r="B203" s="57"/>
      <c r="C203" s="52"/>
      <c r="D203" s="52"/>
      <c r="E203" s="52"/>
      <c r="F203" s="52"/>
      <c r="G203" s="52"/>
      <c r="H203" s="52"/>
      <c r="I203" s="52"/>
      <c r="J203" s="52"/>
      <c r="K203" s="52"/>
      <c r="L203" s="52"/>
      <c r="M203" s="52"/>
      <c r="N203" s="52"/>
      <c r="O203" s="52"/>
      <c r="P203" s="52"/>
      <c r="Q203" s="52"/>
      <c r="R203" s="52"/>
      <c r="S203" s="52"/>
      <c r="T203" s="52"/>
      <c r="U203" s="52"/>
      <c r="V203" s="52"/>
      <c r="W203" s="52"/>
      <c r="X203" s="52"/>
      <c r="Y203" s="52"/>
      <c r="Z203" s="52"/>
    </row>
    <row r="204">
      <c r="A204" s="56"/>
      <c r="B204" s="57"/>
      <c r="C204" s="52"/>
      <c r="D204" s="52"/>
      <c r="E204" s="52"/>
      <c r="F204" s="52"/>
      <c r="G204" s="52"/>
      <c r="H204" s="52"/>
      <c r="I204" s="52"/>
      <c r="J204" s="52"/>
      <c r="K204" s="52"/>
      <c r="L204" s="52"/>
      <c r="M204" s="52"/>
      <c r="N204" s="52"/>
      <c r="O204" s="52"/>
      <c r="P204" s="52"/>
      <c r="Q204" s="52"/>
      <c r="R204" s="52"/>
      <c r="S204" s="52"/>
      <c r="T204" s="52"/>
      <c r="U204" s="52"/>
      <c r="V204" s="52"/>
      <c r="W204" s="52"/>
      <c r="X204" s="52"/>
      <c r="Y204" s="52"/>
      <c r="Z204" s="52"/>
    </row>
    <row r="205">
      <c r="A205" s="56"/>
      <c r="B205" s="57"/>
      <c r="C205" s="52"/>
      <c r="D205" s="52"/>
      <c r="E205" s="52"/>
      <c r="F205" s="52"/>
      <c r="G205" s="52"/>
      <c r="H205" s="52"/>
      <c r="I205" s="52"/>
      <c r="J205" s="52"/>
      <c r="K205" s="52"/>
      <c r="L205" s="52"/>
      <c r="M205" s="52"/>
      <c r="N205" s="52"/>
      <c r="O205" s="52"/>
      <c r="P205" s="52"/>
      <c r="Q205" s="52"/>
      <c r="R205" s="52"/>
      <c r="S205" s="52"/>
      <c r="T205" s="52"/>
      <c r="U205" s="52"/>
      <c r="V205" s="52"/>
      <c r="W205" s="52"/>
      <c r="X205" s="52"/>
      <c r="Y205" s="52"/>
      <c r="Z205" s="52"/>
    </row>
    <row r="206">
      <c r="A206" s="56"/>
      <c r="B206" s="57"/>
      <c r="C206" s="52"/>
      <c r="D206" s="52"/>
      <c r="E206" s="52"/>
      <c r="F206" s="52"/>
      <c r="G206" s="52"/>
      <c r="H206" s="52"/>
      <c r="I206" s="52"/>
      <c r="J206" s="52"/>
      <c r="K206" s="52"/>
      <c r="L206" s="52"/>
      <c r="M206" s="52"/>
      <c r="N206" s="52"/>
      <c r="O206" s="52"/>
      <c r="P206" s="52"/>
      <c r="Q206" s="52"/>
      <c r="R206" s="52"/>
      <c r="S206" s="52"/>
      <c r="T206" s="52"/>
      <c r="U206" s="52"/>
      <c r="V206" s="52"/>
      <c r="W206" s="52"/>
      <c r="X206" s="52"/>
      <c r="Y206" s="52"/>
      <c r="Z206" s="52"/>
    </row>
    <row r="207">
      <c r="A207" s="56"/>
      <c r="B207" s="57"/>
      <c r="C207" s="52"/>
      <c r="D207" s="52"/>
      <c r="E207" s="52"/>
      <c r="F207" s="52"/>
      <c r="G207" s="52"/>
      <c r="H207" s="52"/>
      <c r="I207" s="52"/>
      <c r="J207" s="52"/>
      <c r="K207" s="52"/>
      <c r="L207" s="52"/>
      <c r="M207" s="52"/>
      <c r="N207" s="52"/>
      <c r="O207" s="52"/>
      <c r="P207" s="52"/>
      <c r="Q207" s="52"/>
      <c r="R207" s="52"/>
      <c r="S207" s="52"/>
      <c r="T207" s="52"/>
      <c r="U207" s="52"/>
      <c r="V207" s="52"/>
      <c r="W207" s="52"/>
      <c r="X207" s="52"/>
      <c r="Y207" s="52"/>
      <c r="Z207" s="52"/>
    </row>
    <row r="208">
      <c r="A208" s="56"/>
      <c r="B208" s="57"/>
      <c r="C208" s="52"/>
      <c r="D208" s="52"/>
      <c r="E208" s="52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2"/>
      <c r="Y208" s="52"/>
      <c r="Z208" s="52"/>
    </row>
    <row r="209">
      <c r="A209" s="56"/>
      <c r="B209" s="57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  <c r="O209" s="52"/>
      <c r="P209" s="52"/>
      <c r="Q209" s="52"/>
      <c r="R209" s="52"/>
      <c r="S209" s="52"/>
      <c r="T209" s="52"/>
      <c r="U209" s="52"/>
      <c r="V209" s="52"/>
      <c r="W209" s="52"/>
      <c r="X209" s="52"/>
      <c r="Y209" s="52"/>
      <c r="Z209" s="52"/>
    </row>
    <row r="210">
      <c r="A210" s="56"/>
      <c r="B210" s="57"/>
      <c r="C210" s="52"/>
      <c r="D210" s="52"/>
      <c r="E210" s="52"/>
      <c r="F210" s="52"/>
      <c r="G210" s="52"/>
      <c r="H210" s="52"/>
      <c r="I210" s="52"/>
      <c r="J210" s="52"/>
      <c r="K210" s="52"/>
      <c r="L210" s="52"/>
      <c r="M210" s="52"/>
      <c r="N210" s="52"/>
      <c r="O210" s="52"/>
      <c r="P210" s="52"/>
      <c r="Q210" s="52"/>
      <c r="R210" s="52"/>
      <c r="S210" s="52"/>
      <c r="T210" s="52"/>
      <c r="U210" s="52"/>
      <c r="V210" s="52"/>
      <c r="W210" s="52"/>
      <c r="X210" s="52"/>
      <c r="Y210" s="52"/>
      <c r="Z210" s="52"/>
    </row>
    <row r="211">
      <c r="A211" s="56"/>
      <c r="B211" s="57"/>
      <c r="C211" s="52"/>
      <c r="D211" s="52"/>
      <c r="E211" s="52"/>
      <c r="F211" s="52"/>
      <c r="G211" s="52"/>
      <c r="H211" s="52"/>
      <c r="I211" s="52"/>
      <c r="J211" s="52"/>
      <c r="K211" s="52"/>
      <c r="L211" s="52"/>
      <c r="M211" s="52"/>
      <c r="N211" s="52"/>
      <c r="O211" s="52"/>
      <c r="P211" s="52"/>
      <c r="Q211" s="52"/>
      <c r="R211" s="52"/>
      <c r="S211" s="52"/>
      <c r="T211" s="52"/>
      <c r="U211" s="52"/>
      <c r="V211" s="52"/>
      <c r="W211" s="52"/>
      <c r="X211" s="52"/>
      <c r="Y211" s="52"/>
      <c r="Z211" s="52"/>
    </row>
    <row r="212">
      <c r="A212" s="56"/>
      <c r="B212" s="57"/>
      <c r="C212" s="52"/>
      <c r="D212" s="52"/>
      <c r="E212" s="52"/>
      <c r="F212" s="52"/>
      <c r="G212" s="52"/>
      <c r="H212" s="52"/>
      <c r="I212" s="52"/>
      <c r="J212" s="52"/>
      <c r="K212" s="52"/>
      <c r="L212" s="52"/>
      <c r="M212" s="52"/>
      <c r="N212" s="52"/>
      <c r="O212" s="52"/>
      <c r="P212" s="52"/>
      <c r="Q212" s="52"/>
      <c r="R212" s="52"/>
      <c r="S212" s="52"/>
      <c r="T212" s="52"/>
      <c r="U212" s="52"/>
      <c r="V212" s="52"/>
      <c r="W212" s="52"/>
      <c r="X212" s="52"/>
      <c r="Y212" s="52"/>
      <c r="Z212" s="52"/>
    </row>
    <row r="213">
      <c r="A213" s="56"/>
      <c r="B213" s="57"/>
      <c r="C213" s="52"/>
      <c r="D213" s="52"/>
      <c r="E213" s="52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2"/>
      <c r="Q213" s="52"/>
      <c r="R213" s="52"/>
      <c r="S213" s="52"/>
      <c r="T213" s="52"/>
      <c r="U213" s="52"/>
      <c r="V213" s="52"/>
      <c r="W213" s="52"/>
      <c r="X213" s="52"/>
      <c r="Y213" s="52"/>
      <c r="Z213" s="52"/>
    </row>
    <row r="214">
      <c r="A214" s="56"/>
      <c r="B214" s="57"/>
      <c r="C214" s="52"/>
      <c r="D214" s="52"/>
      <c r="E214" s="52"/>
      <c r="F214" s="52"/>
      <c r="G214" s="52"/>
      <c r="H214" s="52"/>
      <c r="I214" s="52"/>
      <c r="J214" s="52"/>
      <c r="K214" s="52"/>
      <c r="L214" s="52"/>
      <c r="M214" s="52"/>
      <c r="N214" s="52"/>
      <c r="O214" s="52"/>
      <c r="P214" s="52"/>
      <c r="Q214" s="52"/>
      <c r="R214" s="52"/>
      <c r="S214" s="52"/>
      <c r="T214" s="52"/>
      <c r="U214" s="52"/>
      <c r="V214" s="52"/>
      <c r="W214" s="52"/>
      <c r="X214" s="52"/>
      <c r="Y214" s="52"/>
      <c r="Z214" s="52"/>
    </row>
    <row r="215">
      <c r="A215" s="56"/>
      <c r="B215" s="56"/>
      <c r="C215" s="52"/>
      <c r="D215" s="52"/>
      <c r="E215" s="52"/>
      <c r="F215" s="52"/>
      <c r="G215" s="52"/>
      <c r="H215" s="52"/>
      <c r="I215" s="52"/>
      <c r="J215" s="52"/>
      <c r="K215" s="52"/>
      <c r="L215" s="52"/>
      <c r="M215" s="52"/>
      <c r="N215" s="52"/>
      <c r="O215" s="52"/>
      <c r="P215" s="52"/>
      <c r="Q215" s="52"/>
      <c r="R215" s="52"/>
      <c r="S215" s="52"/>
      <c r="T215" s="52"/>
      <c r="U215" s="52"/>
      <c r="V215" s="52"/>
      <c r="W215" s="52"/>
      <c r="X215" s="52"/>
      <c r="Y215" s="52"/>
      <c r="Z215" s="52"/>
    </row>
    <row r="216">
      <c r="A216" s="56"/>
      <c r="B216" s="57"/>
      <c r="C216" s="52"/>
      <c r="D216" s="52"/>
      <c r="E216" s="52"/>
      <c r="F216" s="52"/>
      <c r="G216" s="52"/>
      <c r="H216" s="52"/>
      <c r="I216" s="52"/>
      <c r="J216" s="52"/>
      <c r="K216" s="52"/>
      <c r="L216" s="52"/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Y216" s="52"/>
      <c r="Z216" s="52"/>
    </row>
    <row r="217">
      <c r="A217" s="56"/>
      <c r="B217" s="57"/>
      <c r="C217" s="52"/>
      <c r="D217" s="52"/>
      <c r="E217" s="52"/>
      <c r="F217" s="52"/>
      <c r="G217" s="52"/>
      <c r="H217" s="52"/>
      <c r="I217" s="52"/>
      <c r="J217" s="52"/>
      <c r="K217" s="52"/>
      <c r="L217" s="52"/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  <c r="Z217" s="52"/>
    </row>
    <row r="218">
      <c r="A218" s="56"/>
      <c r="B218" s="57"/>
      <c r="C218" s="52"/>
      <c r="D218" s="52"/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  <c r="Z218" s="52"/>
    </row>
    <row r="219">
      <c r="A219" s="56"/>
      <c r="B219" s="57"/>
      <c r="C219" s="52"/>
      <c r="D219" s="52"/>
      <c r="E219" s="52"/>
      <c r="F219" s="52"/>
      <c r="G219" s="52"/>
      <c r="H219" s="52"/>
      <c r="I219" s="52"/>
      <c r="J219" s="52"/>
      <c r="K219" s="52"/>
      <c r="L219" s="52"/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  <c r="Z219" s="52"/>
    </row>
    <row r="220">
      <c r="A220" s="56"/>
      <c r="B220" s="57"/>
      <c r="C220" s="52"/>
      <c r="D220" s="52"/>
      <c r="E220" s="52"/>
      <c r="F220" s="52"/>
      <c r="G220" s="52"/>
      <c r="H220" s="52"/>
      <c r="I220" s="52"/>
      <c r="J220" s="52"/>
      <c r="K220" s="52"/>
      <c r="L220" s="52"/>
      <c r="M220" s="52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Y220" s="52"/>
      <c r="Z220" s="52"/>
    </row>
    <row r="221">
      <c r="A221" s="56"/>
      <c r="B221" s="57"/>
      <c r="C221" s="52"/>
      <c r="D221" s="52"/>
      <c r="E221" s="52"/>
      <c r="F221" s="52"/>
      <c r="G221" s="52"/>
      <c r="H221" s="52"/>
      <c r="I221" s="52"/>
      <c r="J221" s="52"/>
      <c r="K221" s="52"/>
      <c r="L221" s="52"/>
      <c r="M221" s="52"/>
      <c r="N221" s="52"/>
      <c r="O221" s="52"/>
      <c r="P221" s="52"/>
      <c r="Q221" s="52"/>
      <c r="R221" s="52"/>
      <c r="S221" s="52"/>
      <c r="T221" s="52"/>
      <c r="U221" s="52"/>
      <c r="V221" s="52"/>
      <c r="W221" s="52"/>
      <c r="X221" s="52"/>
      <c r="Y221" s="52"/>
      <c r="Z221" s="52"/>
    </row>
    <row r="222">
      <c r="A222" s="56"/>
      <c r="B222" s="57"/>
      <c r="C222" s="52"/>
      <c r="D222" s="52"/>
      <c r="E222" s="52"/>
      <c r="F222" s="52"/>
      <c r="G222" s="52"/>
      <c r="H222" s="52"/>
      <c r="I222" s="52"/>
      <c r="J222" s="52"/>
      <c r="K222" s="52"/>
      <c r="L222" s="52"/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  <c r="Z222" s="52"/>
    </row>
    <row r="223">
      <c r="A223" s="56"/>
      <c r="B223" s="57"/>
      <c r="C223" s="52"/>
      <c r="D223" s="52"/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  <c r="Z223" s="52"/>
    </row>
    <row r="224">
      <c r="A224" s="56"/>
      <c r="B224" s="57"/>
      <c r="C224" s="52"/>
      <c r="D224" s="52"/>
      <c r="E224" s="52"/>
      <c r="F224" s="52"/>
      <c r="G224" s="52"/>
      <c r="H224" s="52"/>
      <c r="I224" s="52"/>
      <c r="J224" s="52"/>
      <c r="K224" s="52"/>
      <c r="L224" s="52"/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Y224" s="52"/>
      <c r="Z224" s="52"/>
    </row>
    <row r="225">
      <c r="A225" s="56"/>
      <c r="B225" s="57"/>
      <c r="C225" s="52"/>
      <c r="D225" s="52"/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  <c r="Z225" s="52"/>
    </row>
    <row r="226">
      <c r="A226" s="56"/>
      <c r="B226" s="57"/>
      <c r="C226" s="52"/>
      <c r="D226" s="52"/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</row>
    <row r="227">
      <c r="A227" s="56"/>
      <c r="B227" s="57"/>
      <c r="C227" s="52"/>
      <c r="D227" s="52"/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</row>
    <row r="228">
      <c r="A228" s="56"/>
      <c r="B228" s="56"/>
      <c r="C228" s="52"/>
      <c r="D228" s="52"/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</row>
    <row r="229">
      <c r="A229" s="56"/>
      <c r="B229" s="57"/>
      <c r="C229" s="52"/>
      <c r="D229" s="52"/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  <c r="Z229" s="52"/>
    </row>
    <row r="230">
      <c r="A230" s="56"/>
      <c r="B230" s="57"/>
      <c r="C230" s="52"/>
      <c r="D230" s="52"/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  <c r="X230" s="52"/>
      <c r="Y230" s="52"/>
      <c r="Z230" s="52"/>
    </row>
    <row r="231">
      <c r="A231" s="56"/>
      <c r="B231" s="57"/>
      <c r="C231" s="52"/>
      <c r="D231" s="52"/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2"/>
      <c r="Y231" s="52"/>
      <c r="Z231" s="52"/>
    </row>
    <row r="232">
      <c r="A232" s="56"/>
      <c r="B232" s="57"/>
      <c r="C232" s="52"/>
      <c r="D232" s="52"/>
      <c r="E232" s="52"/>
      <c r="F232" s="52"/>
      <c r="G232" s="52"/>
      <c r="H232" s="52"/>
      <c r="I232" s="52"/>
      <c r="J232" s="52"/>
      <c r="K232" s="52"/>
      <c r="L232" s="52"/>
      <c r="M232" s="52"/>
      <c r="N232" s="52"/>
      <c r="O232" s="52"/>
      <c r="P232" s="52"/>
      <c r="Q232" s="52"/>
      <c r="R232" s="52"/>
      <c r="S232" s="52"/>
      <c r="T232" s="52"/>
      <c r="U232" s="52"/>
      <c r="V232" s="52"/>
      <c r="W232" s="52"/>
      <c r="X232" s="52"/>
      <c r="Y232" s="52"/>
      <c r="Z232" s="52"/>
    </row>
    <row r="233">
      <c r="A233" s="56"/>
      <c r="B233" s="57"/>
      <c r="C233" s="52"/>
      <c r="D233" s="52"/>
      <c r="E233" s="52"/>
      <c r="F233" s="52"/>
      <c r="G233" s="52"/>
      <c r="H233" s="52"/>
      <c r="I233" s="52"/>
      <c r="J233" s="52"/>
      <c r="K233" s="52"/>
      <c r="L233" s="52"/>
      <c r="M233" s="52"/>
      <c r="N233" s="52"/>
      <c r="O233" s="52"/>
      <c r="P233" s="52"/>
      <c r="Q233" s="52"/>
      <c r="R233" s="52"/>
      <c r="S233" s="52"/>
      <c r="T233" s="52"/>
      <c r="U233" s="52"/>
      <c r="V233" s="52"/>
      <c r="W233" s="52"/>
      <c r="X233" s="52"/>
      <c r="Y233" s="52"/>
      <c r="Z233" s="52"/>
    </row>
    <row r="234">
      <c r="A234" s="56"/>
      <c r="B234" s="57"/>
      <c r="C234" s="52"/>
      <c r="D234" s="52"/>
      <c r="E234" s="52"/>
      <c r="F234" s="52"/>
      <c r="G234" s="52"/>
      <c r="H234" s="52"/>
      <c r="I234" s="52"/>
      <c r="J234" s="52"/>
      <c r="K234" s="52"/>
      <c r="L234" s="52"/>
      <c r="M234" s="52"/>
      <c r="N234" s="52"/>
      <c r="O234" s="52"/>
      <c r="P234" s="52"/>
      <c r="Q234" s="52"/>
      <c r="R234" s="52"/>
      <c r="S234" s="52"/>
      <c r="T234" s="52"/>
      <c r="U234" s="52"/>
      <c r="V234" s="52"/>
      <c r="W234" s="52"/>
      <c r="X234" s="52"/>
      <c r="Y234" s="52"/>
      <c r="Z234" s="52"/>
    </row>
    <row r="235">
      <c r="A235" s="56"/>
      <c r="B235" s="57"/>
      <c r="C235" s="52"/>
      <c r="D235" s="52"/>
      <c r="E235" s="52"/>
      <c r="F235" s="52"/>
      <c r="G235" s="52"/>
      <c r="H235" s="52"/>
      <c r="I235" s="52"/>
      <c r="J235" s="52"/>
      <c r="K235" s="52"/>
      <c r="L235" s="52"/>
      <c r="M235" s="52"/>
      <c r="N235" s="52"/>
      <c r="O235" s="52"/>
      <c r="P235" s="52"/>
      <c r="Q235" s="52"/>
      <c r="R235" s="52"/>
      <c r="S235" s="52"/>
      <c r="T235" s="52"/>
      <c r="U235" s="52"/>
      <c r="V235" s="52"/>
      <c r="W235" s="52"/>
      <c r="X235" s="52"/>
      <c r="Y235" s="52"/>
      <c r="Z235" s="52"/>
    </row>
    <row r="236">
      <c r="A236" s="56"/>
      <c r="B236" s="57"/>
      <c r="C236" s="52"/>
      <c r="D236" s="52"/>
      <c r="E236" s="52"/>
      <c r="F236" s="52"/>
      <c r="G236" s="52"/>
      <c r="H236" s="52"/>
      <c r="I236" s="52"/>
      <c r="J236" s="52"/>
      <c r="K236" s="52"/>
      <c r="L236" s="52"/>
      <c r="M236" s="52"/>
      <c r="N236" s="52"/>
      <c r="O236" s="52"/>
      <c r="P236" s="52"/>
      <c r="Q236" s="52"/>
      <c r="R236" s="52"/>
      <c r="S236" s="52"/>
      <c r="T236" s="52"/>
      <c r="U236" s="52"/>
      <c r="V236" s="52"/>
      <c r="W236" s="52"/>
      <c r="X236" s="52"/>
      <c r="Y236" s="52"/>
      <c r="Z236" s="52"/>
    </row>
    <row r="237">
      <c r="A237" s="56"/>
      <c r="B237" s="57"/>
      <c r="C237" s="52"/>
      <c r="D237" s="52"/>
      <c r="E237" s="52"/>
      <c r="F237" s="52"/>
      <c r="G237" s="52"/>
      <c r="H237" s="52"/>
      <c r="I237" s="52"/>
      <c r="J237" s="52"/>
      <c r="K237" s="52"/>
      <c r="L237" s="52"/>
      <c r="M237" s="52"/>
      <c r="N237" s="52"/>
      <c r="O237" s="52"/>
      <c r="P237" s="52"/>
      <c r="Q237" s="52"/>
      <c r="R237" s="52"/>
      <c r="S237" s="52"/>
      <c r="T237" s="52"/>
      <c r="U237" s="52"/>
      <c r="V237" s="52"/>
      <c r="W237" s="52"/>
      <c r="X237" s="52"/>
      <c r="Y237" s="52"/>
      <c r="Z237" s="52"/>
    </row>
    <row r="238">
      <c r="A238" s="56"/>
      <c r="B238" s="57"/>
      <c r="C238" s="52"/>
      <c r="D238" s="52"/>
      <c r="E238" s="52"/>
      <c r="F238" s="52"/>
      <c r="G238" s="52"/>
      <c r="H238" s="52"/>
      <c r="I238" s="52"/>
      <c r="J238" s="52"/>
      <c r="K238" s="52"/>
      <c r="L238" s="52"/>
      <c r="M238" s="52"/>
      <c r="N238" s="52"/>
      <c r="O238" s="52"/>
      <c r="P238" s="52"/>
      <c r="Q238" s="52"/>
      <c r="R238" s="52"/>
      <c r="S238" s="52"/>
      <c r="T238" s="52"/>
      <c r="U238" s="52"/>
      <c r="V238" s="52"/>
      <c r="W238" s="52"/>
      <c r="X238" s="52"/>
      <c r="Y238" s="52"/>
      <c r="Z238" s="52"/>
    </row>
    <row r="239">
      <c r="A239" s="56"/>
      <c r="B239" s="57"/>
      <c r="C239" s="52"/>
      <c r="D239" s="52"/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  <c r="Z239" s="52"/>
    </row>
    <row r="240">
      <c r="A240" s="56"/>
      <c r="B240" s="57"/>
      <c r="C240" s="52"/>
      <c r="D240" s="52"/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  <c r="Z240" s="52"/>
    </row>
    <row r="241">
      <c r="A241" s="56"/>
      <c r="B241" s="56"/>
      <c r="C241" s="52"/>
      <c r="D241" s="52"/>
      <c r="E241" s="52"/>
      <c r="F241" s="52"/>
      <c r="G241" s="52"/>
      <c r="H241" s="52"/>
      <c r="I241" s="52"/>
      <c r="J241" s="52"/>
      <c r="K241" s="52"/>
      <c r="L241" s="52"/>
      <c r="M241" s="52"/>
      <c r="N241" s="52"/>
      <c r="O241" s="52"/>
      <c r="P241" s="52"/>
      <c r="Q241" s="52"/>
      <c r="R241" s="52"/>
      <c r="S241" s="52"/>
      <c r="T241" s="52"/>
      <c r="U241" s="52"/>
      <c r="V241" s="52"/>
      <c r="W241" s="52"/>
      <c r="X241" s="52"/>
      <c r="Y241" s="52"/>
      <c r="Z241" s="52"/>
    </row>
    <row r="242">
      <c r="A242" s="56"/>
      <c r="B242" s="56"/>
      <c r="C242" s="52"/>
      <c r="D242" s="52"/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  <c r="Z242" s="52"/>
    </row>
    <row r="243">
      <c r="A243" s="52"/>
      <c r="B243" s="52"/>
      <c r="C243" s="52"/>
      <c r="D243" s="52"/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  <c r="Z243" s="52"/>
    </row>
    <row r="244">
      <c r="A244" s="52"/>
      <c r="B244" s="52"/>
      <c r="C244" s="52"/>
      <c r="D244" s="52"/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  <c r="Z244" s="52"/>
    </row>
    <row r="245">
      <c r="A245" s="52"/>
      <c r="B245" s="52"/>
      <c r="C245" s="52"/>
      <c r="D245" s="52"/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  <c r="Z245" s="52"/>
    </row>
    <row r="246">
      <c r="A246" s="52"/>
      <c r="B246" s="52"/>
      <c r="C246" s="52"/>
      <c r="D246" s="52"/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  <c r="Z246" s="52"/>
    </row>
    <row r="247">
      <c r="A247" s="52"/>
      <c r="B247" s="52"/>
      <c r="C247" s="52"/>
      <c r="D247" s="52"/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  <c r="Z247" s="52"/>
    </row>
    <row r="248">
      <c r="A248" s="52"/>
      <c r="B248" s="52"/>
      <c r="C248" s="52"/>
      <c r="D248" s="52"/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  <c r="Z248" s="52"/>
    </row>
    <row r="249">
      <c r="A249" s="52"/>
      <c r="B249" s="52"/>
      <c r="C249" s="52"/>
      <c r="D249" s="52"/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  <c r="Z249" s="52"/>
    </row>
    <row r="250">
      <c r="A250" s="52"/>
      <c r="B250" s="52"/>
      <c r="C250" s="52"/>
      <c r="D250" s="52"/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  <c r="S250" s="52"/>
      <c r="T250" s="52"/>
      <c r="U250" s="52"/>
      <c r="V250" s="52"/>
      <c r="W250" s="52"/>
      <c r="X250" s="52"/>
      <c r="Y250" s="52"/>
      <c r="Z250" s="52"/>
    </row>
    <row r="251">
      <c r="A251" s="52"/>
      <c r="B251" s="52"/>
      <c r="C251" s="52"/>
      <c r="D251" s="52"/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  <c r="S251" s="52"/>
      <c r="T251" s="52"/>
      <c r="U251" s="52"/>
      <c r="V251" s="52"/>
      <c r="W251" s="52"/>
      <c r="X251" s="52"/>
      <c r="Y251" s="52"/>
      <c r="Z251" s="52"/>
    </row>
    <row r="252">
      <c r="A252" s="52"/>
      <c r="B252" s="52"/>
      <c r="C252" s="52"/>
      <c r="D252" s="52"/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  <c r="Z252" s="52"/>
    </row>
    <row r="253">
      <c r="A253" s="52"/>
      <c r="B253" s="52"/>
      <c r="C253" s="52"/>
      <c r="D253" s="52"/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2"/>
      <c r="Y253" s="52"/>
      <c r="Z253" s="52"/>
    </row>
    <row r="254">
      <c r="A254" s="52"/>
      <c r="B254" s="52"/>
      <c r="C254" s="52"/>
      <c r="D254" s="52"/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  <c r="Z254" s="52"/>
    </row>
    <row r="255">
      <c r="A255" s="52"/>
      <c r="B255" s="52"/>
      <c r="C255" s="52"/>
      <c r="D255" s="52"/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  <c r="Z255" s="52"/>
    </row>
    <row r="256">
      <c r="A256" s="52"/>
      <c r="B256" s="52"/>
      <c r="C256" s="52"/>
      <c r="D256" s="52"/>
      <c r="E256" s="52"/>
      <c r="F256" s="52"/>
      <c r="G256" s="52"/>
      <c r="H256" s="52"/>
      <c r="I256" s="52"/>
      <c r="J256" s="52"/>
      <c r="K256" s="52"/>
      <c r="L256" s="52"/>
      <c r="M256" s="52"/>
      <c r="N256" s="52"/>
      <c r="O256" s="52"/>
      <c r="P256" s="52"/>
      <c r="Q256" s="52"/>
      <c r="R256" s="52"/>
      <c r="S256" s="52"/>
      <c r="T256" s="52"/>
      <c r="U256" s="52"/>
      <c r="V256" s="52"/>
      <c r="W256" s="52"/>
      <c r="X256" s="52"/>
      <c r="Y256" s="52"/>
      <c r="Z256" s="52"/>
    </row>
    <row r="257">
      <c r="A257" s="52"/>
      <c r="B257" s="52"/>
      <c r="C257" s="52"/>
      <c r="D257" s="52"/>
      <c r="E257" s="52"/>
      <c r="F257" s="52"/>
      <c r="G257" s="52"/>
      <c r="H257" s="52"/>
      <c r="I257" s="52"/>
      <c r="J257" s="52"/>
      <c r="K257" s="52"/>
      <c r="L257" s="52"/>
      <c r="M257" s="52"/>
      <c r="N257" s="52"/>
      <c r="O257" s="52"/>
      <c r="P257" s="52"/>
      <c r="Q257" s="52"/>
      <c r="R257" s="52"/>
      <c r="S257" s="52"/>
      <c r="T257" s="52"/>
      <c r="U257" s="52"/>
      <c r="V257" s="52"/>
      <c r="W257" s="52"/>
      <c r="X257" s="52"/>
      <c r="Y257" s="52"/>
      <c r="Z257" s="52"/>
    </row>
    <row r="258">
      <c r="A258" s="52"/>
      <c r="B258" s="52"/>
      <c r="C258" s="52"/>
      <c r="D258" s="52"/>
      <c r="E258" s="52"/>
      <c r="F258" s="52"/>
      <c r="G258" s="52"/>
      <c r="H258" s="52"/>
      <c r="I258" s="52"/>
      <c r="J258" s="52"/>
      <c r="K258" s="52"/>
      <c r="L258" s="52"/>
      <c r="M258" s="52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2"/>
      <c r="Y258" s="52"/>
      <c r="Z258" s="52"/>
    </row>
    <row r="259">
      <c r="A259" s="52"/>
      <c r="B259" s="52"/>
      <c r="C259" s="52"/>
      <c r="D259" s="52"/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  <c r="Z259" s="52"/>
    </row>
    <row r="260">
      <c r="A260" s="52"/>
      <c r="B260" s="52"/>
      <c r="C260" s="52"/>
      <c r="D260" s="52"/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  <c r="Z260" s="52"/>
    </row>
    <row r="261">
      <c r="A261" s="52"/>
      <c r="B261" s="52"/>
      <c r="C261" s="52"/>
      <c r="D261" s="52"/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  <c r="Z261" s="52"/>
    </row>
    <row r="262">
      <c r="A262" s="52"/>
      <c r="B262" s="52"/>
      <c r="C262" s="52"/>
      <c r="D262" s="52"/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</row>
    <row r="263">
      <c r="A263" s="52"/>
      <c r="B263" s="52"/>
      <c r="C263" s="52"/>
      <c r="D263" s="52"/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  <c r="Z263" s="52"/>
    </row>
    <row r="264">
      <c r="A264" s="52"/>
      <c r="B264" s="52"/>
      <c r="C264" s="52"/>
      <c r="D264" s="52"/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</row>
    <row r="265">
      <c r="A265" s="52"/>
      <c r="B265" s="52"/>
      <c r="C265" s="52"/>
      <c r="D265" s="52"/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  <c r="Z265" s="52"/>
    </row>
    <row r="266">
      <c r="A266" s="52"/>
      <c r="B266" s="52"/>
      <c r="C266" s="52"/>
      <c r="D266" s="52"/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  <c r="Z266" s="52"/>
    </row>
    <row r="267">
      <c r="A267" s="52"/>
      <c r="B267" s="52"/>
      <c r="C267" s="52"/>
      <c r="D267" s="52"/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  <c r="Z267" s="52"/>
    </row>
    <row r="268">
      <c r="A268" s="52"/>
      <c r="B268" s="52"/>
      <c r="C268" s="52"/>
      <c r="D268" s="52"/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</row>
    <row r="269">
      <c r="A269" s="52"/>
      <c r="B269" s="52"/>
      <c r="C269" s="52"/>
      <c r="D269" s="52"/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</row>
    <row r="270">
      <c r="A270" s="52"/>
      <c r="B270" s="52"/>
      <c r="C270" s="52"/>
      <c r="D270" s="52"/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</row>
    <row r="271">
      <c r="A271" s="52"/>
      <c r="B271" s="52"/>
      <c r="C271" s="52"/>
      <c r="D271" s="52"/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</row>
    <row r="272">
      <c r="A272" s="52"/>
      <c r="B272" s="52"/>
      <c r="C272" s="52"/>
      <c r="D272" s="52"/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</row>
    <row r="273">
      <c r="A273" s="52"/>
      <c r="B273" s="52"/>
      <c r="C273" s="52"/>
      <c r="D273" s="52"/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</row>
    <row r="274">
      <c r="A274" s="52"/>
      <c r="B274" s="52"/>
      <c r="C274" s="52"/>
      <c r="D274" s="52"/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</row>
    <row r="275">
      <c r="A275" s="52"/>
      <c r="B275" s="52"/>
      <c r="C275" s="52"/>
      <c r="D275" s="52"/>
      <c r="E275" s="52"/>
      <c r="F275" s="52"/>
      <c r="G275" s="52"/>
      <c r="H275" s="52"/>
      <c r="I275" s="52"/>
      <c r="J275" s="52"/>
      <c r="K275" s="52"/>
      <c r="L275" s="52"/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2"/>
      <c r="Y275" s="52"/>
      <c r="Z275" s="52"/>
    </row>
    <row r="276">
      <c r="A276" s="52"/>
      <c r="B276" s="52"/>
      <c r="C276" s="52"/>
      <c r="D276" s="52"/>
      <c r="E276" s="52"/>
      <c r="F276" s="52"/>
      <c r="G276" s="52"/>
      <c r="H276" s="52"/>
      <c r="I276" s="52"/>
      <c r="J276" s="52"/>
      <c r="K276" s="52"/>
      <c r="L276" s="52"/>
      <c r="M276" s="52"/>
      <c r="N276" s="52"/>
      <c r="O276" s="52"/>
      <c r="P276" s="52"/>
      <c r="Q276" s="52"/>
      <c r="R276" s="52"/>
      <c r="S276" s="52"/>
      <c r="T276" s="52"/>
      <c r="U276" s="52"/>
      <c r="V276" s="52"/>
      <c r="W276" s="52"/>
      <c r="X276" s="52"/>
      <c r="Y276" s="52"/>
      <c r="Z276" s="52"/>
    </row>
    <row r="277">
      <c r="A277" s="52"/>
      <c r="B277" s="52"/>
      <c r="C277" s="52"/>
      <c r="D277" s="52"/>
      <c r="E277" s="52"/>
      <c r="F277" s="52"/>
      <c r="G277" s="52"/>
      <c r="H277" s="52"/>
      <c r="I277" s="52"/>
      <c r="J277" s="52"/>
      <c r="K277" s="52"/>
      <c r="L277" s="52"/>
      <c r="M277" s="52"/>
      <c r="N277" s="52"/>
      <c r="O277" s="52"/>
      <c r="P277" s="52"/>
      <c r="Q277" s="52"/>
      <c r="R277" s="52"/>
      <c r="S277" s="52"/>
      <c r="T277" s="52"/>
      <c r="U277" s="52"/>
      <c r="V277" s="52"/>
      <c r="W277" s="52"/>
      <c r="X277" s="52"/>
      <c r="Y277" s="52"/>
      <c r="Z277" s="52"/>
    </row>
    <row r="278">
      <c r="A278" s="52"/>
      <c r="B278" s="52"/>
      <c r="C278" s="52"/>
      <c r="D278" s="52"/>
      <c r="E278" s="52"/>
      <c r="F278" s="52"/>
      <c r="G278" s="52"/>
      <c r="H278" s="52"/>
      <c r="I278" s="52"/>
      <c r="J278" s="52"/>
      <c r="K278" s="52"/>
      <c r="L278" s="52"/>
      <c r="M278" s="52"/>
      <c r="N278" s="52"/>
      <c r="O278" s="52"/>
      <c r="P278" s="52"/>
      <c r="Q278" s="52"/>
      <c r="R278" s="52"/>
      <c r="S278" s="52"/>
      <c r="T278" s="52"/>
      <c r="U278" s="52"/>
      <c r="V278" s="52"/>
      <c r="W278" s="52"/>
      <c r="X278" s="52"/>
      <c r="Y278" s="52"/>
      <c r="Z278" s="52"/>
    </row>
    <row r="279">
      <c r="A279" s="52"/>
      <c r="B279" s="52"/>
      <c r="C279" s="52"/>
      <c r="D279" s="52"/>
      <c r="E279" s="52"/>
      <c r="F279" s="52"/>
      <c r="G279" s="52"/>
      <c r="H279" s="52"/>
      <c r="I279" s="52"/>
      <c r="J279" s="52"/>
      <c r="K279" s="52"/>
      <c r="L279" s="52"/>
      <c r="M279" s="52"/>
      <c r="N279" s="52"/>
      <c r="O279" s="52"/>
      <c r="P279" s="52"/>
      <c r="Q279" s="52"/>
      <c r="R279" s="52"/>
      <c r="S279" s="52"/>
      <c r="T279" s="52"/>
      <c r="U279" s="52"/>
      <c r="V279" s="52"/>
      <c r="W279" s="52"/>
      <c r="X279" s="52"/>
      <c r="Y279" s="52"/>
      <c r="Z279" s="52"/>
    </row>
    <row r="280">
      <c r="A280" s="52"/>
      <c r="B280" s="52"/>
      <c r="C280" s="52"/>
      <c r="D280" s="52"/>
      <c r="E280" s="52"/>
      <c r="F280" s="52"/>
      <c r="G280" s="52"/>
      <c r="H280" s="52"/>
      <c r="I280" s="52"/>
      <c r="J280" s="52"/>
      <c r="K280" s="52"/>
      <c r="L280" s="52"/>
      <c r="M280" s="52"/>
      <c r="N280" s="52"/>
      <c r="O280" s="52"/>
      <c r="P280" s="52"/>
      <c r="Q280" s="52"/>
      <c r="R280" s="52"/>
      <c r="S280" s="52"/>
      <c r="T280" s="52"/>
      <c r="U280" s="52"/>
      <c r="V280" s="52"/>
      <c r="W280" s="52"/>
      <c r="X280" s="52"/>
      <c r="Y280" s="52"/>
      <c r="Z280" s="52"/>
    </row>
    <row r="281">
      <c r="A281" s="52"/>
      <c r="B281" s="52"/>
      <c r="C281" s="52"/>
      <c r="D281" s="52"/>
      <c r="E281" s="52"/>
      <c r="F281" s="52"/>
      <c r="G281" s="52"/>
      <c r="H281" s="52"/>
      <c r="I281" s="52"/>
      <c r="J281" s="52"/>
      <c r="K281" s="52"/>
      <c r="L281" s="52"/>
      <c r="M281" s="52"/>
      <c r="N281" s="52"/>
      <c r="O281" s="52"/>
      <c r="P281" s="52"/>
      <c r="Q281" s="52"/>
      <c r="R281" s="52"/>
      <c r="S281" s="52"/>
      <c r="T281" s="52"/>
      <c r="U281" s="52"/>
      <c r="V281" s="52"/>
      <c r="W281" s="52"/>
      <c r="X281" s="52"/>
      <c r="Y281" s="52"/>
      <c r="Z281" s="52"/>
    </row>
    <row r="282">
      <c r="A282" s="52"/>
      <c r="B282" s="52"/>
      <c r="C282" s="52"/>
      <c r="D282" s="52"/>
      <c r="E282" s="52"/>
      <c r="F282" s="52"/>
      <c r="G282" s="52"/>
      <c r="H282" s="52"/>
      <c r="I282" s="52"/>
      <c r="J282" s="52"/>
      <c r="K282" s="52"/>
      <c r="L282" s="52"/>
      <c r="M282" s="52"/>
      <c r="N282" s="52"/>
      <c r="O282" s="52"/>
      <c r="P282" s="52"/>
      <c r="Q282" s="52"/>
      <c r="R282" s="52"/>
      <c r="S282" s="52"/>
      <c r="T282" s="52"/>
      <c r="U282" s="52"/>
      <c r="V282" s="52"/>
      <c r="W282" s="52"/>
      <c r="X282" s="52"/>
      <c r="Y282" s="52"/>
      <c r="Z282" s="52"/>
    </row>
    <row r="283">
      <c r="A283" s="52"/>
      <c r="B283" s="52"/>
      <c r="C283" s="52"/>
      <c r="D283" s="52"/>
      <c r="E283" s="52"/>
      <c r="F283" s="52"/>
      <c r="G283" s="52"/>
      <c r="H283" s="52"/>
      <c r="I283" s="52"/>
      <c r="J283" s="52"/>
      <c r="K283" s="52"/>
      <c r="L283" s="52"/>
      <c r="M283" s="52"/>
      <c r="N283" s="52"/>
      <c r="O283" s="52"/>
      <c r="P283" s="52"/>
      <c r="Q283" s="52"/>
      <c r="R283" s="52"/>
      <c r="S283" s="52"/>
      <c r="T283" s="52"/>
      <c r="U283" s="52"/>
      <c r="V283" s="52"/>
      <c r="W283" s="52"/>
      <c r="X283" s="52"/>
      <c r="Y283" s="52"/>
      <c r="Z283" s="52"/>
    </row>
    <row r="284">
      <c r="A284" s="52"/>
      <c r="B284" s="52"/>
      <c r="C284" s="52"/>
      <c r="D284" s="52"/>
      <c r="E284" s="52"/>
      <c r="F284" s="52"/>
      <c r="G284" s="52"/>
      <c r="H284" s="52"/>
      <c r="I284" s="52"/>
      <c r="J284" s="52"/>
      <c r="K284" s="52"/>
      <c r="L284" s="52"/>
      <c r="M284" s="52"/>
      <c r="N284" s="52"/>
      <c r="O284" s="52"/>
      <c r="P284" s="52"/>
      <c r="Q284" s="52"/>
      <c r="R284" s="52"/>
      <c r="S284" s="52"/>
      <c r="T284" s="52"/>
      <c r="U284" s="52"/>
      <c r="V284" s="52"/>
      <c r="W284" s="52"/>
      <c r="X284" s="52"/>
      <c r="Y284" s="52"/>
      <c r="Z284" s="52"/>
    </row>
    <row r="285">
      <c r="A285" s="52"/>
      <c r="B285" s="52"/>
      <c r="C285" s="52"/>
      <c r="D285" s="52"/>
      <c r="E285" s="52"/>
      <c r="F285" s="52"/>
      <c r="G285" s="52"/>
      <c r="H285" s="52"/>
      <c r="I285" s="52"/>
      <c r="J285" s="52"/>
      <c r="K285" s="52"/>
      <c r="L285" s="52"/>
      <c r="M285" s="52"/>
      <c r="N285" s="52"/>
      <c r="O285" s="52"/>
      <c r="P285" s="52"/>
      <c r="Q285" s="52"/>
      <c r="R285" s="52"/>
      <c r="S285" s="52"/>
      <c r="T285" s="52"/>
      <c r="U285" s="52"/>
      <c r="V285" s="52"/>
      <c r="W285" s="52"/>
      <c r="X285" s="52"/>
      <c r="Y285" s="52"/>
      <c r="Z285" s="52"/>
    </row>
    <row r="286">
      <c r="A286" s="52"/>
      <c r="B286" s="52"/>
      <c r="C286" s="52"/>
      <c r="D286" s="52"/>
      <c r="E286" s="52"/>
      <c r="F286" s="52"/>
      <c r="G286" s="52"/>
      <c r="H286" s="52"/>
      <c r="I286" s="52"/>
      <c r="J286" s="52"/>
      <c r="K286" s="52"/>
      <c r="L286" s="52"/>
      <c r="M286" s="52"/>
      <c r="N286" s="52"/>
      <c r="O286" s="52"/>
      <c r="P286" s="52"/>
      <c r="Q286" s="52"/>
      <c r="R286" s="52"/>
      <c r="S286" s="52"/>
      <c r="T286" s="52"/>
      <c r="U286" s="52"/>
      <c r="V286" s="52"/>
      <c r="W286" s="52"/>
      <c r="X286" s="52"/>
      <c r="Y286" s="52"/>
      <c r="Z286" s="52"/>
    </row>
    <row r="287">
      <c r="A287" s="52"/>
      <c r="B287" s="52"/>
      <c r="C287" s="52"/>
      <c r="D287" s="52"/>
      <c r="E287" s="52"/>
      <c r="F287" s="52"/>
      <c r="G287" s="52"/>
      <c r="H287" s="52"/>
      <c r="I287" s="52"/>
      <c r="J287" s="52"/>
      <c r="K287" s="52"/>
      <c r="L287" s="52"/>
      <c r="M287" s="52"/>
      <c r="N287" s="52"/>
      <c r="O287" s="52"/>
      <c r="P287" s="52"/>
      <c r="Q287" s="52"/>
      <c r="R287" s="52"/>
      <c r="S287" s="52"/>
      <c r="T287" s="52"/>
      <c r="U287" s="52"/>
      <c r="V287" s="52"/>
      <c r="W287" s="52"/>
      <c r="X287" s="52"/>
      <c r="Y287" s="52"/>
      <c r="Z287" s="52"/>
    </row>
    <row r="288">
      <c r="A288" s="52"/>
      <c r="B288" s="52"/>
      <c r="C288" s="52"/>
      <c r="D288" s="52"/>
      <c r="E288" s="52"/>
      <c r="F288" s="52"/>
      <c r="G288" s="52"/>
      <c r="H288" s="52"/>
      <c r="I288" s="52"/>
      <c r="J288" s="52"/>
      <c r="K288" s="52"/>
      <c r="L288" s="52"/>
      <c r="M288" s="52"/>
      <c r="N288" s="52"/>
      <c r="O288" s="52"/>
      <c r="P288" s="52"/>
      <c r="Q288" s="52"/>
      <c r="R288" s="52"/>
      <c r="S288" s="52"/>
      <c r="T288" s="52"/>
      <c r="U288" s="52"/>
      <c r="V288" s="52"/>
      <c r="W288" s="52"/>
      <c r="X288" s="52"/>
      <c r="Y288" s="52"/>
      <c r="Z288" s="52"/>
    </row>
    <row r="289">
      <c r="A289" s="52"/>
      <c r="B289" s="52"/>
      <c r="C289" s="52"/>
      <c r="D289" s="52"/>
      <c r="E289" s="52"/>
      <c r="F289" s="52"/>
      <c r="G289" s="52"/>
      <c r="H289" s="52"/>
      <c r="I289" s="52"/>
      <c r="J289" s="52"/>
      <c r="K289" s="52"/>
      <c r="L289" s="52"/>
      <c r="M289" s="52"/>
      <c r="N289" s="52"/>
      <c r="O289" s="52"/>
      <c r="P289" s="52"/>
      <c r="Q289" s="52"/>
      <c r="R289" s="52"/>
      <c r="S289" s="52"/>
      <c r="T289" s="52"/>
      <c r="U289" s="52"/>
      <c r="V289" s="52"/>
      <c r="W289" s="52"/>
      <c r="X289" s="52"/>
      <c r="Y289" s="52"/>
      <c r="Z289" s="52"/>
    </row>
    <row r="290">
      <c r="A290" s="52"/>
      <c r="B290" s="52"/>
      <c r="C290" s="52"/>
      <c r="D290" s="52"/>
      <c r="E290" s="52"/>
      <c r="F290" s="52"/>
      <c r="G290" s="52"/>
      <c r="H290" s="52"/>
      <c r="I290" s="52"/>
      <c r="J290" s="52"/>
      <c r="K290" s="52"/>
      <c r="L290" s="52"/>
      <c r="M290" s="52"/>
      <c r="N290" s="52"/>
      <c r="O290" s="52"/>
      <c r="P290" s="52"/>
      <c r="Q290" s="52"/>
      <c r="R290" s="52"/>
      <c r="S290" s="52"/>
      <c r="T290" s="52"/>
      <c r="U290" s="52"/>
      <c r="V290" s="52"/>
      <c r="W290" s="52"/>
      <c r="X290" s="52"/>
      <c r="Y290" s="52"/>
      <c r="Z290" s="52"/>
    </row>
    <row r="291">
      <c r="A291" s="52"/>
      <c r="B291" s="52"/>
      <c r="C291" s="52"/>
      <c r="D291" s="52"/>
      <c r="E291" s="52"/>
      <c r="F291" s="52"/>
      <c r="G291" s="52"/>
      <c r="H291" s="52"/>
      <c r="I291" s="52"/>
      <c r="J291" s="52"/>
      <c r="K291" s="52"/>
      <c r="L291" s="52"/>
      <c r="M291" s="52"/>
      <c r="N291" s="52"/>
      <c r="O291" s="52"/>
      <c r="P291" s="52"/>
      <c r="Q291" s="52"/>
      <c r="R291" s="52"/>
      <c r="S291" s="52"/>
      <c r="T291" s="52"/>
      <c r="U291" s="52"/>
      <c r="V291" s="52"/>
      <c r="W291" s="52"/>
      <c r="X291" s="52"/>
      <c r="Y291" s="52"/>
      <c r="Z291" s="52"/>
    </row>
    <row r="292">
      <c r="A292" s="52"/>
      <c r="B292" s="52"/>
      <c r="C292" s="52"/>
      <c r="D292" s="52"/>
      <c r="E292" s="52"/>
      <c r="F292" s="52"/>
      <c r="G292" s="52"/>
      <c r="H292" s="52"/>
      <c r="I292" s="52"/>
      <c r="J292" s="52"/>
      <c r="K292" s="52"/>
      <c r="L292" s="52"/>
      <c r="M292" s="52"/>
      <c r="N292" s="52"/>
      <c r="O292" s="52"/>
      <c r="P292" s="52"/>
      <c r="Q292" s="52"/>
      <c r="R292" s="52"/>
      <c r="S292" s="52"/>
      <c r="T292" s="52"/>
      <c r="U292" s="52"/>
      <c r="V292" s="52"/>
      <c r="W292" s="52"/>
      <c r="X292" s="52"/>
      <c r="Y292" s="52"/>
      <c r="Z292" s="52"/>
    </row>
    <row r="293">
      <c r="A293" s="52"/>
      <c r="B293" s="52"/>
      <c r="C293" s="52"/>
      <c r="D293" s="52"/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  <c r="Z293" s="52"/>
    </row>
    <row r="294">
      <c r="A294" s="52"/>
      <c r="B294" s="52"/>
      <c r="C294" s="52"/>
      <c r="D294" s="52"/>
      <c r="E294" s="52"/>
      <c r="F294" s="52"/>
      <c r="G294" s="52"/>
      <c r="H294" s="52"/>
      <c r="I294" s="52"/>
      <c r="J294" s="52"/>
      <c r="K294" s="52"/>
      <c r="L294" s="52"/>
      <c r="M294" s="52"/>
      <c r="N294" s="52"/>
      <c r="O294" s="52"/>
      <c r="P294" s="52"/>
      <c r="Q294" s="52"/>
      <c r="R294" s="52"/>
      <c r="S294" s="52"/>
      <c r="T294" s="52"/>
      <c r="U294" s="52"/>
      <c r="V294" s="52"/>
      <c r="W294" s="52"/>
      <c r="X294" s="52"/>
      <c r="Y294" s="52"/>
      <c r="Z294" s="52"/>
    </row>
    <row r="295">
      <c r="A295" s="52"/>
      <c r="B295" s="52"/>
      <c r="C295" s="52"/>
      <c r="D295" s="52"/>
      <c r="E295" s="52"/>
      <c r="F295" s="52"/>
      <c r="G295" s="52"/>
      <c r="H295" s="52"/>
      <c r="I295" s="52"/>
      <c r="J295" s="52"/>
      <c r="K295" s="52"/>
      <c r="L295" s="52"/>
      <c r="M295" s="52"/>
      <c r="N295" s="52"/>
      <c r="O295" s="52"/>
      <c r="P295" s="52"/>
      <c r="Q295" s="52"/>
      <c r="R295" s="52"/>
      <c r="S295" s="52"/>
      <c r="T295" s="52"/>
      <c r="U295" s="52"/>
      <c r="V295" s="52"/>
      <c r="W295" s="52"/>
      <c r="X295" s="52"/>
      <c r="Y295" s="52"/>
      <c r="Z295" s="52"/>
    </row>
    <row r="296">
      <c r="A296" s="52"/>
      <c r="B296" s="52"/>
      <c r="C296" s="52"/>
      <c r="D296" s="52"/>
      <c r="E296" s="52"/>
      <c r="F296" s="52"/>
      <c r="G296" s="52"/>
      <c r="H296" s="52"/>
      <c r="I296" s="52"/>
      <c r="J296" s="52"/>
      <c r="K296" s="52"/>
      <c r="L296" s="52"/>
      <c r="M296" s="52"/>
      <c r="N296" s="52"/>
      <c r="O296" s="52"/>
      <c r="P296" s="52"/>
      <c r="Q296" s="52"/>
      <c r="R296" s="52"/>
      <c r="S296" s="52"/>
      <c r="T296" s="52"/>
      <c r="U296" s="52"/>
      <c r="V296" s="52"/>
      <c r="W296" s="52"/>
      <c r="X296" s="52"/>
      <c r="Y296" s="52"/>
      <c r="Z296" s="52"/>
    </row>
    <row r="297">
      <c r="A297" s="52"/>
      <c r="B297" s="52"/>
      <c r="C297" s="52"/>
      <c r="D297" s="52"/>
      <c r="E297" s="52"/>
      <c r="F297" s="52"/>
      <c r="G297" s="52"/>
      <c r="H297" s="52"/>
      <c r="I297" s="52"/>
      <c r="J297" s="52"/>
      <c r="K297" s="52"/>
      <c r="L297" s="52"/>
      <c r="M297" s="52"/>
      <c r="N297" s="52"/>
      <c r="O297" s="52"/>
      <c r="P297" s="52"/>
      <c r="Q297" s="52"/>
      <c r="R297" s="52"/>
      <c r="S297" s="52"/>
      <c r="T297" s="52"/>
      <c r="U297" s="52"/>
      <c r="V297" s="52"/>
      <c r="W297" s="52"/>
      <c r="X297" s="52"/>
      <c r="Y297" s="52"/>
      <c r="Z297" s="52"/>
    </row>
    <row r="298">
      <c r="A298" s="52"/>
      <c r="B298" s="52"/>
      <c r="C298" s="52"/>
      <c r="D298" s="52"/>
      <c r="E298" s="52"/>
      <c r="F298" s="52"/>
      <c r="G298" s="52"/>
      <c r="H298" s="52"/>
      <c r="I298" s="52"/>
      <c r="J298" s="52"/>
      <c r="K298" s="52"/>
      <c r="L298" s="52"/>
      <c r="M298" s="52"/>
      <c r="N298" s="52"/>
      <c r="O298" s="52"/>
      <c r="P298" s="52"/>
      <c r="Q298" s="52"/>
      <c r="R298" s="52"/>
      <c r="S298" s="52"/>
      <c r="T298" s="52"/>
      <c r="U298" s="52"/>
      <c r="V298" s="52"/>
      <c r="W298" s="52"/>
      <c r="X298" s="52"/>
      <c r="Y298" s="52"/>
      <c r="Z298" s="52"/>
    </row>
    <row r="299">
      <c r="A299" s="52"/>
      <c r="B299" s="52"/>
      <c r="C299" s="52"/>
      <c r="D299" s="52"/>
      <c r="E299" s="52"/>
      <c r="F299" s="52"/>
      <c r="G299" s="52"/>
      <c r="H299" s="52"/>
      <c r="I299" s="52"/>
      <c r="J299" s="52"/>
      <c r="K299" s="52"/>
      <c r="L299" s="52"/>
      <c r="M299" s="52"/>
      <c r="N299" s="52"/>
      <c r="O299" s="52"/>
      <c r="P299" s="52"/>
      <c r="Q299" s="52"/>
      <c r="R299" s="52"/>
      <c r="S299" s="52"/>
      <c r="T299" s="52"/>
      <c r="U299" s="52"/>
      <c r="V299" s="52"/>
      <c r="W299" s="52"/>
      <c r="X299" s="52"/>
      <c r="Y299" s="52"/>
      <c r="Z299" s="52"/>
    </row>
    <row r="300">
      <c r="A300" s="52"/>
      <c r="B300" s="52"/>
      <c r="C300" s="52"/>
      <c r="D300" s="52"/>
      <c r="E300" s="52"/>
      <c r="F300" s="52"/>
      <c r="G300" s="52"/>
      <c r="H300" s="52"/>
      <c r="I300" s="52"/>
      <c r="J300" s="52"/>
      <c r="K300" s="52"/>
      <c r="L300" s="52"/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  <c r="X300" s="52"/>
      <c r="Y300" s="52"/>
      <c r="Z300" s="52"/>
    </row>
    <row r="301">
      <c r="A301" s="52"/>
      <c r="B301" s="52"/>
      <c r="C301" s="52"/>
      <c r="D301" s="52"/>
      <c r="E301" s="52"/>
      <c r="F301" s="52"/>
      <c r="G301" s="52"/>
      <c r="H301" s="52"/>
      <c r="I301" s="52"/>
      <c r="J301" s="52"/>
      <c r="K301" s="52"/>
      <c r="L301" s="52"/>
      <c r="M301" s="52"/>
      <c r="N301" s="52"/>
      <c r="O301" s="52"/>
      <c r="P301" s="52"/>
      <c r="Q301" s="52"/>
      <c r="R301" s="52"/>
      <c r="S301" s="52"/>
      <c r="T301" s="52"/>
      <c r="U301" s="52"/>
      <c r="V301" s="52"/>
      <c r="W301" s="52"/>
      <c r="X301" s="52"/>
      <c r="Y301" s="52"/>
      <c r="Z301" s="52"/>
    </row>
    <row r="302">
      <c r="A302" s="52"/>
      <c r="B302" s="52"/>
      <c r="C302" s="52"/>
      <c r="D302" s="52"/>
      <c r="E302" s="52"/>
      <c r="F302" s="52"/>
      <c r="G302" s="52"/>
      <c r="H302" s="52"/>
      <c r="I302" s="52"/>
      <c r="J302" s="52"/>
      <c r="K302" s="52"/>
      <c r="L302" s="52"/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  <c r="X302" s="52"/>
      <c r="Y302" s="52"/>
      <c r="Z302" s="52"/>
    </row>
    <row r="303">
      <c r="A303" s="52"/>
      <c r="B303" s="52"/>
      <c r="C303" s="52"/>
      <c r="D303" s="52"/>
      <c r="E303" s="52"/>
      <c r="F303" s="52"/>
      <c r="G303" s="52"/>
      <c r="H303" s="52"/>
      <c r="I303" s="52"/>
      <c r="J303" s="52"/>
      <c r="K303" s="52"/>
      <c r="L303" s="52"/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  <c r="X303" s="52"/>
      <c r="Y303" s="52"/>
      <c r="Z303" s="52"/>
    </row>
    <row r="304">
      <c r="A304" s="52"/>
      <c r="B304" s="52"/>
      <c r="C304" s="52"/>
      <c r="D304" s="52"/>
      <c r="E304" s="52"/>
      <c r="F304" s="52"/>
      <c r="G304" s="52"/>
      <c r="H304" s="52"/>
      <c r="I304" s="52"/>
      <c r="J304" s="52"/>
      <c r="K304" s="52"/>
      <c r="L304" s="52"/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  <c r="Z304" s="52"/>
    </row>
    <row r="305">
      <c r="A305" s="52"/>
      <c r="B305" s="52"/>
      <c r="C305" s="52"/>
      <c r="D305" s="52"/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  <c r="Z305" s="52"/>
    </row>
    <row r="306">
      <c r="A306" s="52"/>
      <c r="B306" s="52"/>
      <c r="C306" s="52"/>
      <c r="D306" s="52"/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  <c r="Z306" s="52"/>
    </row>
    <row r="307">
      <c r="A307" s="52"/>
      <c r="B307" s="52"/>
      <c r="C307" s="52"/>
      <c r="D307" s="52"/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  <c r="Z307" s="52"/>
    </row>
    <row r="308">
      <c r="A308" s="52"/>
      <c r="B308" s="52"/>
      <c r="C308" s="52"/>
      <c r="D308" s="52"/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  <c r="Z308" s="52"/>
    </row>
    <row r="309">
      <c r="A309" s="52"/>
      <c r="B309" s="52"/>
      <c r="C309" s="52"/>
      <c r="D309" s="52"/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  <c r="Z309" s="52"/>
    </row>
    <row r="310">
      <c r="A310" s="52"/>
      <c r="B310" s="52"/>
      <c r="C310" s="52"/>
      <c r="D310" s="52"/>
      <c r="E310" s="52"/>
      <c r="F310" s="52"/>
      <c r="G310" s="52"/>
      <c r="H310" s="52"/>
      <c r="I310" s="52"/>
      <c r="J310" s="52"/>
      <c r="K310" s="52"/>
      <c r="L310" s="52"/>
      <c r="M310" s="52"/>
      <c r="N310" s="52"/>
      <c r="O310" s="52"/>
      <c r="P310" s="52"/>
      <c r="Q310" s="52"/>
      <c r="R310" s="52"/>
      <c r="S310" s="52"/>
      <c r="T310" s="52"/>
      <c r="U310" s="52"/>
      <c r="V310" s="52"/>
      <c r="W310" s="52"/>
      <c r="X310" s="52"/>
      <c r="Y310" s="52"/>
      <c r="Z310" s="52"/>
    </row>
    <row r="311">
      <c r="A311" s="52"/>
      <c r="B311" s="52"/>
      <c r="C311" s="52"/>
      <c r="D311" s="52"/>
      <c r="E311" s="52"/>
      <c r="F311" s="52"/>
      <c r="G311" s="52"/>
      <c r="H311" s="52"/>
      <c r="I311" s="52"/>
      <c r="J311" s="52"/>
      <c r="K311" s="52"/>
      <c r="L311" s="52"/>
      <c r="M311" s="52"/>
      <c r="N311" s="52"/>
      <c r="O311" s="52"/>
      <c r="P311" s="52"/>
      <c r="Q311" s="52"/>
      <c r="R311" s="52"/>
      <c r="S311" s="52"/>
      <c r="T311" s="52"/>
      <c r="U311" s="52"/>
      <c r="V311" s="52"/>
      <c r="W311" s="52"/>
      <c r="X311" s="52"/>
      <c r="Y311" s="52"/>
      <c r="Z311" s="52"/>
    </row>
    <row r="312">
      <c r="A312" s="52"/>
      <c r="B312" s="52"/>
      <c r="C312" s="52"/>
      <c r="D312" s="52"/>
      <c r="E312" s="52"/>
      <c r="F312" s="52"/>
      <c r="G312" s="52"/>
      <c r="H312" s="52"/>
      <c r="I312" s="52"/>
      <c r="J312" s="52"/>
      <c r="K312" s="52"/>
      <c r="L312" s="52"/>
      <c r="M312" s="52"/>
      <c r="N312" s="52"/>
      <c r="O312" s="52"/>
      <c r="P312" s="52"/>
      <c r="Q312" s="52"/>
      <c r="R312" s="52"/>
      <c r="S312" s="52"/>
      <c r="T312" s="52"/>
      <c r="U312" s="52"/>
      <c r="V312" s="52"/>
      <c r="W312" s="52"/>
      <c r="X312" s="52"/>
      <c r="Y312" s="52"/>
      <c r="Z312" s="52"/>
    </row>
    <row r="313">
      <c r="A313" s="52"/>
      <c r="B313" s="52"/>
      <c r="C313" s="52"/>
      <c r="D313" s="52"/>
      <c r="E313" s="52"/>
      <c r="F313" s="52"/>
      <c r="G313" s="52"/>
      <c r="H313" s="52"/>
      <c r="I313" s="52"/>
      <c r="J313" s="52"/>
      <c r="K313" s="52"/>
      <c r="L313" s="52"/>
      <c r="M313" s="52"/>
      <c r="N313" s="52"/>
      <c r="O313" s="52"/>
      <c r="P313" s="52"/>
      <c r="Q313" s="52"/>
      <c r="R313" s="52"/>
      <c r="S313" s="52"/>
      <c r="T313" s="52"/>
      <c r="U313" s="52"/>
      <c r="V313" s="52"/>
      <c r="W313" s="52"/>
      <c r="X313" s="52"/>
      <c r="Y313" s="52"/>
      <c r="Z313" s="52"/>
    </row>
    <row r="314">
      <c r="A314" s="52"/>
      <c r="B314" s="52"/>
      <c r="C314" s="52"/>
      <c r="D314" s="52"/>
      <c r="E314" s="52"/>
      <c r="F314" s="52"/>
      <c r="G314" s="52"/>
      <c r="H314" s="52"/>
      <c r="I314" s="52"/>
      <c r="J314" s="52"/>
      <c r="K314" s="52"/>
      <c r="L314" s="52"/>
      <c r="M314" s="52"/>
      <c r="N314" s="52"/>
      <c r="O314" s="52"/>
      <c r="P314" s="52"/>
      <c r="Q314" s="52"/>
      <c r="R314" s="52"/>
      <c r="S314" s="52"/>
      <c r="T314" s="52"/>
      <c r="U314" s="52"/>
      <c r="V314" s="52"/>
      <c r="W314" s="52"/>
      <c r="X314" s="52"/>
      <c r="Y314" s="52"/>
      <c r="Z314" s="52"/>
    </row>
    <row r="315">
      <c r="A315" s="52"/>
      <c r="B315" s="52"/>
      <c r="C315" s="52"/>
      <c r="D315" s="52"/>
      <c r="E315" s="52"/>
      <c r="F315" s="52"/>
      <c r="G315" s="52"/>
      <c r="H315" s="52"/>
      <c r="I315" s="52"/>
      <c r="J315" s="52"/>
      <c r="K315" s="52"/>
      <c r="L315" s="52"/>
      <c r="M315" s="52"/>
      <c r="N315" s="52"/>
      <c r="O315" s="52"/>
      <c r="P315" s="52"/>
      <c r="Q315" s="52"/>
      <c r="R315" s="52"/>
      <c r="S315" s="52"/>
      <c r="T315" s="52"/>
      <c r="U315" s="52"/>
      <c r="V315" s="52"/>
      <c r="W315" s="52"/>
      <c r="X315" s="52"/>
      <c r="Y315" s="52"/>
      <c r="Z315" s="52"/>
    </row>
    <row r="316">
      <c r="A316" s="52"/>
      <c r="B316" s="52"/>
      <c r="C316" s="52"/>
      <c r="D316" s="52"/>
      <c r="E316" s="52"/>
      <c r="F316" s="52"/>
      <c r="G316" s="52"/>
      <c r="H316" s="52"/>
      <c r="I316" s="52"/>
      <c r="J316" s="52"/>
      <c r="K316" s="52"/>
      <c r="L316" s="52"/>
      <c r="M316" s="52"/>
      <c r="N316" s="52"/>
      <c r="O316" s="52"/>
      <c r="P316" s="52"/>
      <c r="Q316" s="52"/>
      <c r="R316" s="52"/>
      <c r="S316" s="52"/>
      <c r="T316" s="52"/>
      <c r="U316" s="52"/>
      <c r="V316" s="52"/>
      <c r="W316" s="52"/>
      <c r="X316" s="52"/>
      <c r="Y316" s="52"/>
      <c r="Z316" s="52"/>
    </row>
    <row r="317">
      <c r="A317" s="52"/>
      <c r="B317" s="52"/>
      <c r="C317" s="52"/>
      <c r="D317" s="52"/>
      <c r="E317" s="52"/>
      <c r="F317" s="52"/>
      <c r="G317" s="52"/>
      <c r="H317" s="52"/>
      <c r="I317" s="52"/>
      <c r="J317" s="52"/>
      <c r="K317" s="52"/>
      <c r="L317" s="52"/>
      <c r="M317" s="52"/>
      <c r="N317" s="52"/>
      <c r="O317" s="52"/>
      <c r="P317" s="52"/>
      <c r="Q317" s="52"/>
      <c r="R317" s="52"/>
      <c r="S317" s="52"/>
      <c r="T317" s="52"/>
      <c r="U317" s="52"/>
      <c r="V317" s="52"/>
      <c r="W317" s="52"/>
      <c r="X317" s="52"/>
      <c r="Y317" s="52"/>
      <c r="Z317" s="52"/>
    </row>
    <row r="318">
      <c r="A318" s="52"/>
      <c r="B318" s="52"/>
      <c r="C318" s="52"/>
      <c r="D318" s="52"/>
      <c r="E318" s="52"/>
      <c r="F318" s="52"/>
      <c r="G318" s="52"/>
      <c r="H318" s="52"/>
      <c r="I318" s="52"/>
      <c r="J318" s="52"/>
      <c r="K318" s="52"/>
      <c r="L318" s="52"/>
      <c r="M318" s="52"/>
      <c r="N318" s="52"/>
      <c r="O318" s="52"/>
      <c r="P318" s="52"/>
      <c r="Q318" s="52"/>
      <c r="R318" s="52"/>
      <c r="S318" s="52"/>
      <c r="T318" s="52"/>
      <c r="U318" s="52"/>
      <c r="V318" s="52"/>
      <c r="W318" s="52"/>
      <c r="X318" s="52"/>
      <c r="Y318" s="52"/>
      <c r="Z318" s="52"/>
    </row>
    <row r="319">
      <c r="A319" s="52"/>
      <c r="B319" s="52"/>
      <c r="C319" s="52"/>
      <c r="D319" s="52"/>
      <c r="E319" s="52"/>
      <c r="F319" s="52"/>
      <c r="G319" s="52"/>
      <c r="H319" s="52"/>
      <c r="I319" s="52"/>
      <c r="J319" s="52"/>
      <c r="K319" s="52"/>
      <c r="L319" s="52"/>
      <c r="M319" s="52"/>
      <c r="N319" s="52"/>
      <c r="O319" s="52"/>
      <c r="P319" s="52"/>
      <c r="Q319" s="52"/>
      <c r="R319" s="52"/>
      <c r="S319" s="52"/>
      <c r="T319" s="52"/>
      <c r="U319" s="52"/>
      <c r="V319" s="52"/>
      <c r="W319" s="52"/>
      <c r="X319" s="52"/>
      <c r="Y319" s="52"/>
      <c r="Z319" s="52"/>
    </row>
    <row r="320">
      <c r="A320" s="52"/>
      <c r="B320" s="52"/>
      <c r="C320" s="52"/>
      <c r="D320" s="52"/>
      <c r="E320" s="52"/>
      <c r="F320" s="52"/>
      <c r="G320" s="52"/>
      <c r="H320" s="52"/>
      <c r="I320" s="52"/>
      <c r="J320" s="52"/>
      <c r="K320" s="52"/>
      <c r="L320" s="52"/>
      <c r="M320" s="52"/>
      <c r="N320" s="52"/>
      <c r="O320" s="52"/>
      <c r="P320" s="52"/>
      <c r="Q320" s="52"/>
      <c r="R320" s="52"/>
      <c r="S320" s="52"/>
      <c r="T320" s="52"/>
      <c r="U320" s="52"/>
      <c r="V320" s="52"/>
      <c r="W320" s="52"/>
      <c r="X320" s="52"/>
      <c r="Y320" s="52"/>
      <c r="Z320" s="52"/>
    </row>
    <row r="321">
      <c r="A321" s="52"/>
      <c r="B321" s="52"/>
      <c r="C321" s="52"/>
      <c r="D321" s="52"/>
      <c r="E321" s="52"/>
      <c r="F321" s="52"/>
      <c r="G321" s="52"/>
      <c r="H321" s="52"/>
      <c r="I321" s="52"/>
      <c r="J321" s="52"/>
      <c r="K321" s="52"/>
      <c r="L321" s="52"/>
      <c r="M321" s="52"/>
      <c r="N321" s="52"/>
      <c r="O321" s="52"/>
      <c r="P321" s="52"/>
      <c r="Q321" s="52"/>
      <c r="R321" s="52"/>
      <c r="S321" s="52"/>
      <c r="T321" s="52"/>
      <c r="U321" s="52"/>
      <c r="V321" s="52"/>
      <c r="W321" s="52"/>
      <c r="X321" s="52"/>
      <c r="Y321" s="52"/>
      <c r="Z321" s="52"/>
    </row>
    <row r="322">
      <c r="A322" s="52"/>
      <c r="B322" s="52"/>
      <c r="C322" s="52"/>
      <c r="D322" s="52"/>
      <c r="E322" s="52"/>
      <c r="F322" s="52"/>
      <c r="G322" s="52"/>
      <c r="H322" s="52"/>
      <c r="I322" s="52"/>
      <c r="J322" s="52"/>
      <c r="K322" s="52"/>
      <c r="L322" s="52"/>
      <c r="M322" s="52"/>
      <c r="N322" s="52"/>
      <c r="O322" s="52"/>
      <c r="P322" s="52"/>
      <c r="Q322" s="52"/>
      <c r="R322" s="52"/>
      <c r="S322" s="52"/>
      <c r="T322" s="52"/>
      <c r="U322" s="52"/>
      <c r="V322" s="52"/>
      <c r="W322" s="52"/>
      <c r="X322" s="52"/>
      <c r="Y322" s="52"/>
      <c r="Z322" s="52"/>
    </row>
    <row r="323">
      <c r="A323" s="52"/>
      <c r="B323" s="52"/>
      <c r="C323" s="52"/>
      <c r="D323" s="52"/>
      <c r="E323" s="52"/>
      <c r="F323" s="52"/>
      <c r="G323" s="52"/>
      <c r="H323" s="52"/>
      <c r="I323" s="52"/>
      <c r="J323" s="52"/>
      <c r="K323" s="52"/>
      <c r="L323" s="52"/>
      <c r="M323" s="52"/>
      <c r="N323" s="52"/>
      <c r="O323" s="52"/>
      <c r="P323" s="52"/>
      <c r="Q323" s="52"/>
      <c r="R323" s="52"/>
      <c r="S323" s="52"/>
      <c r="T323" s="52"/>
      <c r="U323" s="52"/>
      <c r="V323" s="52"/>
      <c r="W323" s="52"/>
      <c r="X323" s="52"/>
      <c r="Y323" s="52"/>
      <c r="Z323" s="52"/>
    </row>
    <row r="324">
      <c r="A324" s="52"/>
      <c r="B324" s="52"/>
      <c r="C324" s="52"/>
      <c r="D324" s="52"/>
      <c r="E324" s="52"/>
      <c r="F324" s="52"/>
      <c r="G324" s="52"/>
      <c r="H324" s="52"/>
      <c r="I324" s="52"/>
      <c r="J324" s="52"/>
      <c r="K324" s="52"/>
      <c r="L324" s="52"/>
      <c r="M324" s="52"/>
      <c r="N324" s="52"/>
      <c r="O324" s="52"/>
      <c r="P324" s="52"/>
      <c r="Q324" s="52"/>
      <c r="R324" s="52"/>
      <c r="S324" s="52"/>
      <c r="T324" s="52"/>
      <c r="U324" s="52"/>
      <c r="V324" s="52"/>
      <c r="W324" s="52"/>
      <c r="X324" s="52"/>
      <c r="Y324" s="52"/>
      <c r="Z324" s="52"/>
    </row>
    <row r="325">
      <c r="A325" s="52"/>
      <c r="B325" s="52"/>
      <c r="C325" s="52"/>
      <c r="D325" s="52"/>
      <c r="E325" s="52"/>
      <c r="F325" s="52"/>
      <c r="G325" s="52"/>
      <c r="H325" s="52"/>
      <c r="I325" s="52"/>
      <c r="J325" s="52"/>
      <c r="K325" s="52"/>
      <c r="L325" s="52"/>
      <c r="M325" s="52"/>
      <c r="N325" s="52"/>
      <c r="O325" s="52"/>
      <c r="P325" s="52"/>
      <c r="Q325" s="52"/>
      <c r="R325" s="52"/>
      <c r="S325" s="52"/>
      <c r="T325" s="52"/>
      <c r="U325" s="52"/>
      <c r="V325" s="52"/>
      <c r="W325" s="52"/>
      <c r="X325" s="52"/>
      <c r="Y325" s="52"/>
      <c r="Z325" s="52"/>
    </row>
    <row r="326">
      <c r="A326" s="52"/>
      <c r="B326" s="52"/>
      <c r="C326" s="52"/>
      <c r="D326" s="52"/>
      <c r="E326" s="52"/>
      <c r="F326" s="52"/>
      <c r="G326" s="52"/>
      <c r="H326" s="52"/>
      <c r="I326" s="52"/>
      <c r="J326" s="52"/>
      <c r="K326" s="52"/>
      <c r="L326" s="52"/>
      <c r="M326" s="52"/>
      <c r="N326" s="52"/>
      <c r="O326" s="52"/>
      <c r="P326" s="52"/>
      <c r="Q326" s="52"/>
      <c r="R326" s="52"/>
      <c r="S326" s="52"/>
      <c r="T326" s="52"/>
      <c r="U326" s="52"/>
      <c r="V326" s="52"/>
      <c r="W326" s="52"/>
      <c r="X326" s="52"/>
      <c r="Y326" s="52"/>
      <c r="Z326" s="52"/>
    </row>
    <row r="327">
      <c r="A327" s="52"/>
      <c r="B327" s="52"/>
      <c r="C327" s="52"/>
      <c r="D327" s="52"/>
      <c r="E327" s="52"/>
      <c r="F327" s="52"/>
      <c r="G327" s="52"/>
      <c r="H327" s="52"/>
      <c r="I327" s="52"/>
      <c r="J327" s="52"/>
      <c r="K327" s="52"/>
      <c r="L327" s="52"/>
      <c r="M327" s="52"/>
      <c r="N327" s="52"/>
      <c r="O327" s="52"/>
      <c r="P327" s="52"/>
      <c r="Q327" s="52"/>
      <c r="R327" s="52"/>
      <c r="S327" s="52"/>
      <c r="T327" s="52"/>
      <c r="U327" s="52"/>
      <c r="V327" s="52"/>
      <c r="W327" s="52"/>
      <c r="X327" s="52"/>
      <c r="Y327" s="52"/>
      <c r="Z327" s="52"/>
    </row>
    <row r="328">
      <c r="A328" s="52"/>
      <c r="B328" s="52"/>
      <c r="C328" s="52"/>
      <c r="D328" s="52"/>
      <c r="E328" s="52"/>
      <c r="F328" s="52"/>
      <c r="G328" s="52"/>
      <c r="H328" s="52"/>
      <c r="I328" s="52"/>
      <c r="J328" s="52"/>
      <c r="K328" s="52"/>
      <c r="L328" s="52"/>
      <c r="M328" s="52"/>
      <c r="N328" s="52"/>
      <c r="O328" s="52"/>
      <c r="P328" s="52"/>
      <c r="Q328" s="52"/>
      <c r="R328" s="52"/>
      <c r="S328" s="52"/>
      <c r="T328" s="52"/>
      <c r="U328" s="52"/>
      <c r="V328" s="52"/>
      <c r="W328" s="52"/>
      <c r="X328" s="52"/>
      <c r="Y328" s="52"/>
      <c r="Z328" s="52"/>
    </row>
    <row r="329">
      <c r="A329" s="52"/>
      <c r="B329" s="52"/>
      <c r="C329" s="52"/>
      <c r="D329" s="52"/>
      <c r="E329" s="52"/>
      <c r="F329" s="52"/>
      <c r="G329" s="52"/>
      <c r="H329" s="52"/>
      <c r="I329" s="52"/>
      <c r="J329" s="52"/>
      <c r="K329" s="52"/>
      <c r="L329" s="52"/>
      <c r="M329" s="52"/>
      <c r="N329" s="52"/>
      <c r="O329" s="52"/>
      <c r="P329" s="52"/>
      <c r="Q329" s="52"/>
      <c r="R329" s="52"/>
      <c r="S329" s="52"/>
      <c r="T329" s="52"/>
      <c r="U329" s="52"/>
      <c r="V329" s="52"/>
      <c r="W329" s="52"/>
      <c r="X329" s="52"/>
      <c r="Y329" s="52"/>
      <c r="Z329" s="52"/>
    </row>
    <row r="330">
      <c r="A330" s="52"/>
      <c r="B330" s="52"/>
      <c r="C330" s="52"/>
      <c r="D330" s="52"/>
      <c r="E330" s="52"/>
      <c r="F330" s="52"/>
      <c r="G330" s="52"/>
      <c r="H330" s="52"/>
      <c r="I330" s="52"/>
      <c r="J330" s="52"/>
      <c r="K330" s="52"/>
      <c r="L330" s="52"/>
      <c r="M330" s="52"/>
      <c r="N330" s="52"/>
      <c r="O330" s="52"/>
      <c r="P330" s="52"/>
      <c r="Q330" s="52"/>
      <c r="R330" s="52"/>
      <c r="S330" s="52"/>
      <c r="T330" s="52"/>
      <c r="U330" s="52"/>
      <c r="V330" s="52"/>
      <c r="W330" s="52"/>
      <c r="X330" s="52"/>
      <c r="Y330" s="52"/>
      <c r="Z330" s="52"/>
    </row>
    <row r="331">
      <c r="A331" s="52"/>
      <c r="B331" s="52"/>
      <c r="C331" s="52"/>
      <c r="D331" s="52"/>
      <c r="E331" s="52"/>
      <c r="F331" s="52"/>
      <c r="G331" s="52"/>
      <c r="H331" s="52"/>
      <c r="I331" s="52"/>
      <c r="J331" s="52"/>
      <c r="K331" s="52"/>
      <c r="L331" s="52"/>
      <c r="M331" s="52"/>
      <c r="N331" s="52"/>
      <c r="O331" s="52"/>
      <c r="P331" s="52"/>
      <c r="Q331" s="52"/>
      <c r="R331" s="52"/>
      <c r="S331" s="52"/>
      <c r="T331" s="52"/>
      <c r="U331" s="52"/>
      <c r="V331" s="52"/>
      <c r="W331" s="52"/>
      <c r="X331" s="52"/>
      <c r="Y331" s="52"/>
      <c r="Z331" s="52"/>
    </row>
    <row r="332">
      <c r="A332" s="52"/>
      <c r="B332" s="52"/>
      <c r="C332" s="52"/>
      <c r="D332" s="52"/>
      <c r="E332" s="52"/>
      <c r="F332" s="52"/>
      <c r="G332" s="52"/>
      <c r="H332" s="52"/>
      <c r="I332" s="52"/>
      <c r="J332" s="52"/>
      <c r="K332" s="52"/>
      <c r="L332" s="52"/>
      <c r="M332" s="52"/>
      <c r="N332" s="52"/>
      <c r="O332" s="52"/>
      <c r="P332" s="52"/>
      <c r="Q332" s="52"/>
      <c r="R332" s="52"/>
      <c r="S332" s="52"/>
      <c r="T332" s="52"/>
      <c r="U332" s="52"/>
      <c r="V332" s="52"/>
      <c r="W332" s="52"/>
      <c r="X332" s="52"/>
      <c r="Y332" s="52"/>
      <c r="Z332" s="52"/>
    </row>
    <row r="333">
      <c r="A333" s="52"/>
      <c r="B333" s="52"/>
      <c r="C333" s="52"/>
      <c r="D333" s="52"/>
      <c r="E333" s="52"/>
      <c r="F333" s="52"/>
      <c r="G333" s="52"/>
      <c r="H333" s="52"/>
      <c r="I333" s="52"/>
      <c r="J333" s="52"/>
      <c r="K333" s="52"/>
      <c r="L333" s="52"/>
      <c r="M333" s="52"/>
      <c r="N333" s="52"/>
      <c r="O333" s="52"/>
      <c r="P333" s="52"/>
      <c r="Q333" s="52"/>
      <c r="R333" s="52"/>
      <c r="S333" s="52"/>
      <c r="T333" s="52"/>
      <c r="U333" s="52"/>
      <c r="V333" s="52"/>
      <c r="W333" s="52"/>
      <c r="X333" s="52"/>
      <c r="Y333" s="52"/>
      <c r="Z333" s="52"/>
    </row>
    <row r="334">
      <c r="A334" s="52"/>
      <c r="B334" s="52"/>
      <c r="C334" s="52"/>
      <c r="D334" s="52"/>
      <c r="E334" s="52"/>
      <c r="F334" s="52"/>
      <c r="G334" s="52"/>
      <c r="H334" s="52"/>
      <c r="I334" s="52"/>
      <c r="J334" s="52"/>
      <c r="K334" s="52"/>
      <c r="L334" s="52"/>
      <c r="M334" s="52"/>
      <c r="N334" s="52"/>
      <c r="O334" s="52"/>
      <c r="P334" s="52"/>
      <c r="Q334" s="52"/>
      <c r="R334" s="52"/>
      <c r="S334" s="52"/>
      <c r="T334" s="52"/>
      <c r="U334" s="52"/>
      <c r="V334" s="52"/>
      <c r="W334" s="52"/>
      <c r="X334" s="52"/>
      <c r="Y334" s="52"/>
      <c r="Z334" s="52"/>
    </row>
    <row r="335">
      <c r="A335" s="52"/>
      <c r="B335" s="52"/>
      <c r="C335" s="52"/>
      <c r="D335" s="52"/>
      <c r="E335" s="52"/>
      <c r="F335" s="52"/>
      <c r="G335" s="52"/>
      <c r="H335" s="52"/>
      <c r="I335" s="52"/>
      <c r="J335" s="52"/>
      <c r="K335" s="52"/>
      <c r="L335" s="52"/>
      <c r="M335" s="52"/>
      <c r="N335" s="52"/>
      <c r="O335" s="52"/>
      <c r="P335" s="52"/>
      <c r="Q335" s="52"/>
      <c r="R335" s="52"/>
      <c r="S335" s="52"/>
      <c r="T335" s="52"/>
      <c r="U335" s="52"/>
      <c r="V335" s="52"/>
      <c r="W335" s="52"/>
      <c r="X335" s="52"/>
      <c r="Y335" s="52"/>
      <c r="Z335" s="52"/>
    </row>
    <row r="336">
      <c r="A336" s="52"/>
      <c r="B336" s="52"/>
      <c r="C336" s="52"/>
      <c r="D336" s="52"/>
      <c r="E336" s="52"/>
      <c r="F336" s="52"/>
      <c r="G336" s="52"/>
      <c r="H336" s="52"/>
      <c r="I336" s="52"/>
      <c r="J336" s="52"/>
      <c r="K336" s="52"/>
      <c r="L336" s="52"/>
      <c r="M336" s="52"/>
      <c r="N336" s="52"/>
      <c r="O336" s="52"/>
      <c r="P336" s="52"/>
      <c r="Q336" s="52"/>
      <c r="R336" s="52"/>
      <c r="S336" s="52"/>
      <c r="T336" s="52"/>
      <c r="U336" s="52"/>
      <c r="V336" s="52"/>
      <c r="W336" s="52"/>
      <c r="X336" s="52"/>
      <c r="Y336" s="52"/>
      <c r="Z336" s="52"/>
    </row>
    <row r="337">
      <c r="A337" s="52"/>
      <c r="B337" s="52"/>
      <c r="C337" s="52"/>
      <c r="D337" s="52"/>
      <c r="E337" s="52"/>
      <c r="F337" s="52"/>
      <c r="G337" s="52"/>
      <c r="H337" s="52"/>
      <c r="I337" s="52"/>
      <c r="J337" s="52"/>
      <c r="K337" s="52"/>
      <c r="L337" s="52"/>
      <c r="M337" s="52"/>
      <c r="N337" s="52"/>
      <c r="O337" s="52"/>
      <c r="P337" s="52"/>
      <c r="Q337" s="52"/>
      <c r="R337" s="52"/>
      <c r="S337" s="52"/>
      <c r="T337" s="52"/>
      <c r="U337" s="52"/>
      <c r="V337" s="52"/>
      <c r="W337" s="52"/>
      <c r="X337" s="52"/>
      <c r="Y337" s="52"/>
      <c r="Z337" s="52"/>
    </row>
    <row r="338">
      <c r="A338" s="52"/>
      <c r="B338" s="52"/>
      <c r="C338" s="52"/>
      <c r="D338" s="52"/>
      <c r="E338" s="52"/>
      <c r="F338" s="52"/>
      <c r="G338" s="52"/>
      <c r="H338" s="52"/>
      <c r="I338" s="52"/>
      <c r="J338" s="52"/>
      <c r="K338" s="52"/>
      <c r="L338" s="52"/>
      <c r="M338" s="52"/>
      <c r="N338" s="52"/>
      <c r="O338" s="52"/>
      <c r="P338" s="52"/>
      <c r="Q338" s="52"/>
      <c r="R338" s="52"/>
      <c r="S338" s="52"/>
      <c r="T338" s="52"/>
      <c r="U338" s="52"/>
      <c r="V338" s="52"/>
      <c r="W338" s="52"/>
      <c r="X338" s="52"/>
      <c r="Y338" s="52"/>
      <c r="Z338" s="52"/>
    </row>
    <row r="339">
      <c r="A339" s="52"/>
      <c r="B339" s="52"/>
      <c r="C339" s="52"/>
      <c r="D339" s="52"/>
      <c r="E339" s="52"/>
      <c r="F339" s="52"/>
      <c r="G339" s="52"/>
      <c r="H339" s="52"/>
      <c r="I339" s="52"/>
      <c r="J339" s="52"/>
      <c r="K339" s="52"/>
      <c r="L339" s="52"/>
      <c r="M339" s="52"/>
      <c r="N339" s="52"/>
      <c r="O339" s="52"/>
      <c r="P339" s="52"/>
      <c r="Q339" s="52"/>
      <c r="R339" s="52"/>
      <c r="S339" s="52"/>
      <c r="T339" s="52"/>
      <c r="U339" s="52"/>
      <c r="V339" s="52"/>
      <c r="W339" s="52"/>
      <c r="X339" s="52"/>
      <c r="Y339" s="52"/>
      <c r="Z339" s="52"/>
    </row>
    <row r="340">
      <c r="A340" s="52"/>
      <c r="B340" s="52"/>
      <c r="C340" s="52"/>
      <c r="D340" s="52"/>
      <c r="E340" s="52"/>
      <c r="F340" s="52"/>
      <c r="G340" s="52"/>
      <c r="H340" s="52"/>
      <c r="I340" s="52"/>
      <c r="J340" s="52"/>
      <c r="K340" s="52"/>
      <c r="L340" s="52"/>
      <c r="M340" s="52"/>
      <c r="N340" s="52"/>
      <c r="O340" s="52"/>
      <c r="P340" s="52"/>
      <c r="Q340" s="52"/>
      <c r="R340" s="52"/>
      <c r="S340" s="52"/>
      <c r="T340" s="52"/>
      <c r="U340" s="52"/>
      <c r="V340" s="52"/>
      <c r="W340" s="52"/>
      <c r="X340" s="52"/>
      <c r="Y340" s="52"/>
      <c r="Z340" s="52"/>
    </row>
    <row r="341">
      <c r="A341" s="52"/>
      <c r="B341" s="52"/>
      <c r="C341" s="52"/>
      <c r="D341" s="52"/>
      <c r="E341" s="52"/>
      <c r="F341" s="52"/>
      <c r="G341" s="52"/>
      <c r="H341" s="52"/>
      <c r="I341" s="52"/>
      <c r="J341" s="52"/>
      <c r="K341" s="52"/>
      <c r="L341" s="52"/>
      <c r="M341" s="52"/>
      <c r="N341" s="52"/>
      <c r="O341" s="52"/>
      <c r="P341" s="52"/>
      <c r="Q341" s="52"/>
      <c r="R341" s="52"/>
      <c r="S341" s="52"/>
      <c r="T341" s="52"/>
      <c r="U341" s="52"/>
      <c r="V341" s="52"/>
      <c r="W341" s="52"/>
      <c r="X341" s="52"/>
      <c r="Y341" s="52"/>
      <c r="Z341" s="52"/>
    </row>
    <row r="342">
      <c r="A342" s="52"/>
      <c r="B342" s="52"/>
      <c r="C342" s="52"/>
      <c r="D342" s="52"/>
      <c r="E342" s="52"/>
      <c r="F342" s="52"/>
      <c r="G342" s="52"/>
      <c r="H342" s="52"/>
      <c r="I342" s="52"/>
      <c r="J342" s="52"/>
      <c r="K342" s="52"/>
      <c r="L342" s="52"/>
      <c r="M342" s="52"/>
      <c r="N342" s="52"/>
      <c r="O342" s="52"/>
      <c r="P342" s="52"/>
      <c r="Q342" s="52"/>
      <c r="R342" s="52"/>
      <c r="S342" s="52"/>
      <c r="T342" s="52"/>
      <c r="U342" s="52"/>
      <c r="V342" s="52"/>
      <c r="W342" s="52"/>
      <c r="X342" s="52"/>
      <c r="Y342" s="52"/>
      <c r="Z342" s="52"/>
    </row>
    <row r="343">
      <c r="A343" s="52"/>
      <c r="B343" s="52"/>
      <c r="C343" s="52"/>
      <c r="D343" s="52"/>
      <c r="E343" s="52"/>
      <c r="F343" s="52"/>
      <c r="G343" s="52"/>
      <c r="H343" s="52"/>
      <c r="I343" s="52"/>
      <c r="J343" s="52"/>
      <c r="K343" s="52"/>
      <c r="L343" s="52"/>
      <c r="M343" s="52"/>
      <c r="N343" s="52"/>
      <c r="O343" s="52"/>
      <c r="P343" s="52"/>
      <c r="Q343" s="52"/>
      <c r="R343" s="52"/>
      <c r="S343" s="52"/>
      <c r="T343" s="52"/>
      <c r="U343" s="52"/>
      <c r="V343" s="52"/>
      <c r="W343" s="52"/>
      <c r="X343" s="52"/>
      <c r="Y343" s="52"/>
      <c r="Z343" s="52"/>
    </row>
    <row r="344">
      <c r="A344" s="52"/>
      <c r="B344" s="52"/>
      <c r="C344" s="52"/>
      <c r="D344" s="52"/>
      <c r="E344" s="52"/>
      <c r="F344" s="52"/>
      <c r="G344" s="52"/>
      <c r="H344" s="52"/>
      <c r="I344" s="52"/>
      <c r="J344" s="52"/>
      <c r="K344" s="52"/>
      <c r="L344" s="52"/>
      <c r="M344" s="52"/>
      <c r="N344" s="52"/>
      <c r="O344" s="52"/>
      <c r="P344" s="52"/>
      <c r="Q344" s="52"/>
      <c r="R344" s="52"/>
      <c r="S344" s="52"/>
      <c r="T344" s="52"/>
      <c r="U344" s="52"/>
      <c r="V344" s="52"/>
      <c r="W344" s="52"/>
      <c r="X344" s="52"/>
      <c r="Y344" s="52"/>
      <c r="Z344" s="52"/>
    </row>
    <row r="345">
      <c r="A345" s="52"/>
      <c r="B345" s="52"/>
      <c r="C345" s="52"/>
      <c r="D345" s="52"/>
      <c r="E345" s="52"/>
      <c r="F345" s="52"/>
      <c r="G345" s="52"/>
      <c r="H345" s="52"/>
      <c r="I345" s="52"/>
      <c r="J345" s="52"/>
      <c r="K345" s="52"/>
      <c r="L345" s="52"/>
      <c r="M345" s="52"/>
      <c r="N345" s="52"/>
      <c r="O345" s="52"/>
      <c r="P345" s="52"/>
      <c r="Q345" s="52"/>
      <c r="R345" s="52"/>
      <c r="S345" s="52"/>
      <c r="T345" s="52"/>
      <c r="U345" s="52"/>
      <c r="V345" s="52"/>
      <c r="W345" s="52"/>
      <c r="X345" s="52"/>
      <c r="Y345" s="52"/>
      <c r="Z345" s="52"/>
    </row>
    <row r="346">
      <c r="A346" s="52"/>
      <c r="B346" s="52"/>
      <c r="C346" s="52"/>
      <c r="D346" s="52"/>
      <c r="E346" s="52"/>
      <c r="F346" s="52"/>
      <c r="G346" s="52"/>
      <c r="H346" s="52"/>
      <c r="I346" s="52"/>
      <c r="J346" s="52"/>
      <c r="K346" s="52"/>
      <c r="L346" s="52"/>
      <c r="M346" s="52"/>
      <c r="N346" s="52"/>
      <c r="O346" s="52"/>
      <c r="P346" s="52"/>
      <c r="Q346" s="52"/>
      <c r="R346" s="52"/>
      <c r="S346" s="52"/>
      <c r="T346" s="52"/>
      <c r="U346" s="52"/>
      <c r="V346" s="52"/>
      <c r="W346" s="52"/>
      <c r="X346" s="52"/>
      <c r="Y346" s="52"/>
      <c r="Z346" s="52"/>
    </row>
    <row r="347">
      <c r="A347" s="52"/>
      <c r="B347" s="52"/>
      <c r="C347" s="52"/>
      <c r="D347" s="52"/>
      <c r="E347" s="52"/>
      <c r="F347" s="52"/>
      <c r="G347" s="52"/>
      <c r="H347" s="52"/>
      <c r="I347" s="52"/>
      <c r="J347" s="52"/>
      <c r="K347" s="52"/>
      <c r="L347" s="52"/>
      <c r="M347" s="52"/>
      <c r="N347" s="52"/>
      <c r="O347" s="52"/>
      <c r="P347" s="52"/>
      <c r="Q347" s="52"/>
      <c r="R347" s="52"/>
      <c r="S347" s="52"/>
      <c r="T347" s="52"/>
      <c r="U347" s="52"/>
      <c r="V347" s="52"/>
      <c r="W347" s="52"/>
      <c r="X347" s="52"/>
      <c r="Y347" s="52"/>
      <c r="Z347" s="52"/>
    </row>
    <row r="348">
      <c r="A348" s="52"/>
      <c r="B348" s="52"/>
      <c r="C348" s="52"/>
      <c r="D348" s="52"/>
      <c r="E348" s="52"/>
      <c r="F348" s="52"/>
      <c r="G348" s="52"/>
      <c r="H348" s="52"/>
      <c r="I348" s="52"/>
      <c r="J348" s="52"/>
      <c r="K348" s="52"/>
      <c r="L348" s="52"/>
      <c r="M348" s="52"/>
      <c r="N348" s="52"/>
      <c r="O348" s="52"/>
      <c r="P348" s="52"/>
      <c r="Q348" s="52"/>
      <c r="R348" s="52"/>
      <c r="S348" s="52"/>
      <c r="T348" s="52"/>
      <c r="U348" s="52"/>
      <c r="V348" s="52"/>
      <c r="W348" s="52"/>
      <c r="X348" s="52"/>
      <c r="Y348" s="52"/>
      <c r="Z348" s="52"/>
    </row>
    <row r="349">
      <c r="A349" s="52"/>
      <c r="B349" s="52"/>
      <c r="C349" s="52"/>
      <c r="D349" s="52"/>
      <c r="E349" s="52"/>
      <c r="F349" s="52"/>
      <c r="G349" s="52"/>
      <c r="H349" s="52"/>
      <c r="I349" s="52"/>
      <c r="J349" s="52"/>
      <c r="K349" s="52"/>
      <c r="L349" s="52"/>
      <c r="M349" s="52"/>
      <c r="N349" s="52"/>
      <c r="O349" s="52"/>
      <c r="P349" s="52"/>
      <c r="Q349" s="52"/>
      <c r="R349" s="52"/>
      <c r="S349" s="52"/>
      <c r="T349" s="52"/>
      <c r="U349" s="52"/>
      <c r="V349" s="52"/>
      <c r="W349" s="52"/>
      <c r="X349" s="52"/>
      <c r="Y349" s="52"/>
      <c r="Z349" s="52"/>
    </row>
    <row r="350">
      <c r="A350" s="52"/>
      <c r="B350" s="52"/>
      <c r="C350" s="52"/>
      <c r="D350" s="52"/>
      <c r="E350" s="52"/>
      <c r="F350" s="52"/>
      <c r="G350" s="52"/>
      <c r="H350" s="52"/>
      <c r="I350" s="52"/>
      <c r="J350" s="52"/>
      <c r="K350" s="52"/>
      <c r="L350" s="52"/>
      <c r="M350" s="52"/>
      <c r="N350" s="52"/>
      <c r="O350" s="52"/>
      <c r="P350" s="52"/>
      <c r="Q350" s="52"/>
      <c r="R350" s="52"/>
      <c r="S350" s="52"/>
      <c r="T350" s="52"/>
      <c r="U350" s="52"/>
      <c r="V350" s="52"/>
      <c r="W350" s="52"/>
      <c r="X350" s="52"/>
      <c r="Y350" s="52"/>
      <c r="Z350" s="52"/>
    </row>
    <row r="351">
      <c r="A351" s="52"/>
      <c r="B351" s="52"/>
      <c r="C351" s="52"/>
      <c r="D351" s="52"/>
      <c r="E351" s="52"/>
      <c r="F351" s="52"/>
      <c r="G351" s="52"/>
      <c r="H351" s="52"/>
      <c r="I351" s="52"/>
      <c r="J351" s="52"/>
      <c r="K351" s="52"/>
      <c r="L351" s="52"/>
      <c r="M351" s="52"/>
      <c r="N351" s="52"/>
      <c r="O351" s="52"/>
      <c r="P351" s="52"/>
      <c r="Q351" s="52"/>
      <c r="R351" s="52"/>
      <c r="S351" s="52"/>
      <c r="T351" s="52"/>
      <c r="U351" s="52"/>
      <c r="V351" s="52"/>
      <c r="W351" s="52"/>
      <c r="X351" s="52"/>
      <c r="Y351" s="52"/>
      <c r="Z351" s="52"/>
    </row>
    <row r="352">
      <c r="A352" s="52"/>
      <c r="B352" s="52"/>
      <c r="C352" s="52"/>
      <c r="D352" s="52"/>
      <c r="E352" s="52"/>
      <c r="F352" s="52"/>
      <c r="G352" s="52"/>
      <c r="H352" s="52"/>
      <c r="I352" s="52"/>
      <c r="J352" s="52"/>
      <c r="K352" s="52"/>
      <c r="L352" s="52"/>
      <c r="M352" s="52"/>
      <c r="N352" s="52"/>
      <c r="O352" s="52"/>
      <c r="P352" s="52"/>
      <c r="Q352" s="52"/>
      <c r="R352" s="52"/>
      <c r="S352" s="52"/>
      <c r="T352" s="52"/>
      <c r="U352" s="52"/>
      <c r="V352" s="52"/>
      <c r="W352" s="52"/>
      <c r="X352" s="52"/>
      <c r="Y352" s="52"/>
      <c r="Z352" s="52"/>
    </row>
    <row r="353">
      <c r="A353" s="52"/>
      <c r="B353" s="52"/>
      <c r="C353" s="52"/>
      <c r="D353" s="52"/>
      <c r="E353" s="52"/>
      <c r="F353" s="52"/>
      <c r="G353" s="52"/>
      <c r="H353" s="52"/>
      <c r="I353" s="52"/>
      <c r="J353" s="52"/>
      <c r="K353" s="52"/>
      <c r="L353" s="52"/>
      <c r="M353" s="52"/>
      <c r="N353" s="52"/>
      <c r="O353" s="52"/>
      <c r="P353" s="52"/>
      <c r="Q353" s="52"/>
      <c r="R353" s="52"/>
      <c r="S353" s="52"/>
      <c r="T353" s="52"/>
      <c r="U353" s="52"/>
      <c r="V353" s="52"/>
      <c r="W353" s="52"/>
      <c r="X353" s="52"/>
      <c r="Y353" s="52"/>
      <c r="Z353" s="52"/>
    </row>
    <row r="354">
      <c r="A354" s="52"/>
      <c r="B354" s="52"/>
      <c r="C354" s="52"/>
      <c r="D354" s="52"/>
      <c r="E354" s="52"/>
      <c r="F354" s="52"/>
      <c r="G354" s="52"/>
      <c r="H354" s="52"/>
      <c r="I354" s="52"/>
      <c r="J354" s="52"/>
      <c r="K354" s="52"/>
      <c r="L354" s="52"/>
      <c r="M354" s="52"/>
      <c r="N354" s="52"/>
      <c r="O354" s="52"/>
      <c r="P354" s="52"/>
      <c r="Q354" s="52"/>
      <c r="R354" s="52"/>
      <c r="S354" s="52"/>
      <c r="T354" s="52"/>
      <c r="U354" s="52"/>
      <c r="V354" s="52"/>
      <c r="W354" s="52"/>
      <c r="X354" s="52"/>
      <c r="Y354" s="52"/>
      <c r="Z354" s="52"/>
    </row>
    <row r="355">
      <c r="A355" s="52"/>
      <c r="B355" s="52"/>
      <c r="C355" s="52"/>
      <c r="D355" s="52"/>
      <c r="E355" s="52"/>
      <c r="F355" s="52"/>
      <c r="G355" s="52"/>
      <c r="H355" s="52"/>
      <c r="I355" s="52"/>
      <c r="J355" s="52"/>
      <c r="K355" s="52"/>
      <c r="L355" s="52"/>
      <c r="M355" s="52"/>
      <c r="N355" s="52"/>
      <c r="O355" s="52"/>
      <c r="P355" s="52"/>
      <c r="Q355" s="52"/>
      <c r="R355" s="52"/>
      <c r="S355" s="52"/>
      <c r="T355" s="52"/>
      <c r="U355" s="52"/>
      <c r="V355" s="52"/>
      <c r="W355" s="52"/>
      <c r="X355" s="52"/>
      <c r="Y355" s="52"/>
      <c r="Z355" s="52"/>
    </row>
    <row r="356">
      <c r="A356" s="52"/>
      <c r="B356" s="52"/>
      <c r="C356" s="52"/>
      <c r="D356" s="52"/>
      <c r="E356" s="52"/>
      <c r="F356" s="52"/>
      <c r="G356" s="52"/>
      <c r="H356" s="52"/>
      <c r="I356" s="52"/>
      <c r="J356" s="52"/>
      <c r="K356" s="52"/>
      <c r="L356" s="52"/>
      <c r="M356" s="52"/>
      <c r="N356" s="52"/>
      <c r="O356" s="52"/>
      <c r="P356" s="52"/>
      <c r="Q356" s="52"/>
      <c r="R356" s="52"/>
      <c r="S356" s="52"/>
      <c r="T356" s="52"/>
      <c r="U356" s="52"/>
      <c r="V356" s="52"/>
      <c r="W356" s="52"/>
      <c r="X356" s="52"/>
      <c r="Y356" s="52"/>
      <c r="Z356" s="52"/>
    </row>
    <row r="357">
      <c r="A357" s="52"/>
      <c r="B357" s="52"/>
      <c r="C357" s="52"/>
      <c r="D357" s="52"/>
      <c r="E357" s="52"/>
      <c r="F357" s="52"/>
      <c r="G357" s="52"/>
      <c r="H357" s="52"/>
      <c r="I357" s="52"/>
      <c r="J357" s="52"/>
      <c r="K357" s="52"/>
      <c r="L357" s="52"/>
      <c r="M357" s="52"/>
      <c r="N357" s="52"/>
      <c r="O357" s="52"/>
      <c r="P357" s="52"/>
      <c r="Q357" s="52"/>
      <c r="R357" s="52"/>
      <c r="S357" s="52"/>
      <c r="T357" s="52"/>
      <c r="U357" s="52"/>
      <c r="V357" s="52"/>
      <c r="W357" s="52"/>
      <c r="X357" s="52"/>
      <c r="Y357" s="52"/>
      <c r="Z357" s="52"/>
    </row>
    <row r="358">
      <c r="A358" s="52"/>
      <c r="B358" s="52"/>
      <c r="C358" s="52"/>
      <c r="D358" s="52"/>
      <c r="E358" s="52"/>
      <c r="F358" s="52"/>
      <c r="G358" s="52"/>
      <c r="H358" s="52"/>
      <c r="I358" s="52"/>
      <c r="J358" s="52"/>
      <c r="K358" s="52"/>
      <c r="L358" s="52"/>
      <c r="M358" s="52"/>
      <c r="N358" s="52"/>
      <c r="O358" s="52"/>
      <c r="P358" s="52"/>
      <c r="Q358" s="52"/>
      <c r="R358" s="52"/>
      <c r="S358" s="52"/>
      <c r="T358" s="52"/>
      <c r="U358" s="52"/>
      <c r="V358" s="52"/>
      <c r="W358" s="52"/>
      <c r="X358" s="52"/>
      <c r="Y358" s="52"/>
      <c r="Z358" s="52"/>
    </row>
    <row r="359">
      <c r="A359" s="52"/>
      <c r="B359" s="52"/>
      <c r="C359" s="52"/>
      <c r="D359" s="52"/>
      <c r="E359" s="52"/>
      <c r="F359" s="52"/>
      <c r="G359" s="52"/>
      <c r="H359" s="52"/>
      <c r="I359" s="52"/>
      <c r="J359" s="52"/>
      <c r="K359" s="52"/>
      <c r="L359" s="52"/>
      <c r="M359" s="52"/>
      <c r="N359" s="52"/>
      <c r="O359" s="52"/>
      <c r="P359" s="52"/>
      <c r="Q359" s="52"/>
      <c r="R359" s="52"/>
      <c r="S359" s="52"/>
      <c r="T359" s="52"/>
      <c r="U359" s="52"/>
      <c r="V359" s="52"/>
      <c r="W359" s="52"/>
      <c r="X359" s="52"/>
      <c r="Y359" s="52"/>
      <c r="Z359" s="52"/>
    </row>
    <row r="360">
      <c r="A360" s="52"/>
      <c r="B360" s="52"/>
      <c r="C360" s="52"/>
      <c r="D360" s="52"/>
      <c r="E360" s="52"/>
      <c r="F360" s="52"/>
      <c r="G360" s="52"/>
      <c r="H360" s="52"/>
      <c r="I360" s="52"/>
      <c r="J360" s="52"/>
      <c r="K360" s="52"/>
      <c r="L360" s="52"/>
      <c r="M360" s="52"/>
      <c r="N360" s="52"/>
      <c r="O360" s="52"/>
      <c r="P360" s="52"/>
      <c r="Q360" s="52"/>
      <c r="R360" s="52"/>
      <c r="S360" s="52"/>
      <c r="T360" s="52"/>
      <c r="U360" s="52"/>
      <c r="V360" s="52"/>
      <c r="W360" s="52"/>
      <c r="X360" s="52"/>
      <c r="Y360" s="52"/>
      <c r="Z360" s="52"/>
    </row>
    <row r="361">
      <c r="A361" s="52"/>
      <c r="B361" s="52"/>
      <c r="C361" s="52"/>
      <c r="D361" s="52"/>
      <c r="E361" s="52"/>
      <c r="F361" s="52"/>
      <c r="G361" s="52"/>
      <c r="H361" s="52"/>
      <c r="I361" s="52"/>
      <c r="J361" s="52"/>
      <c r="K361" s="52"/>
      <c r="L361" s="52"/>
      <c r="M361" s="52"/>
      <c r="N361" s="52"/>
      <c r="O361" s="52"/>
      <c r="P361" s="52"/>
      <c r="Q361" s="52"/>
      <c r="R361" s="52"/>
      <c r="S361" s="52"/>
      <c r="T361" s="52"/>
      <c r="U361" s="52"/>
      <c r="V361" s="52"/>
      <c r="W361" s="52"/>
      <c r="X361" s="52"/>
      <c r="Y361" s="52"/>
      <c r="Z361" s="52"/>
    </row>
    <row r="362">
      <c r="A362" s="52"/>
      <c r="B362" s="52"/>
      <c r="C362" s="52"/>
      <c r="D362" s="52"/>
      <c r="E362" s="52"/>
      <c r="F362" s="52"/>
      <c r="G362" s="52"/>
      <c r="H362" s="52"/>
      <c r="I362" s="52"/>
      <c r="J362" s="52"/>
      <c r="K362" s="52"/>
      <c r="L362" s="52"/>
      <c r="M362" s="52"/>
      <c r="N362" s="52"/>
      <c r="O362" s="52"/>
      <c r="P362" s="52"/>
      <c r="Q362" s="52"/>
      <c r="R362" s="52"/>
      <c r="S362" s="52"/>
      <c r="T362" s="52"/>
      <c r="U362" s="52"/>
      <c r="V362" s="52"/>
      <c r="W362" s="52"/>
      <c r="X362" s="52"/>
      <c r="Y362" s="52"/>
      <c r="Z362" s="52"/>
    </row>
    <row r="363">
      <c r="A363" s="52"/>
      <c r="B363" s="52"/>
      <c r="C363" s="52"/>
      <c r="D363" s="52"/>
      <c r="E363" s="52"/>
      <c r="F363" s="52"/>
      <c r="G363" s="52"/>
      <c r="H363" s="52"/>
      <c r="I363" s="52"/>
      <c r="J363" s="52"/>
      <c r="K363" s="52"/>
      <c r="L363" s="52"/>
      <c r="M363" s="52"/>
      <c r="N363" s="52"/>
      <c r="O363" s="52"/>
      <c r="P363" s="52"/>
      <c r="Q363" s="52"/>
      <c r="R363" s="52"/>
      <c r="S363" s="52"/>
      <c r="T363" s="52"/>
      <c r="U363" s="52"/>
      <c r="V363" s="52"/>
      <c r="W363" s="52"/>
      <c r="X363" s="52"/>
      <c r="Y363" s="52"/>
      <c r="Z363" s="52"/>
    </row>
    <row r="364">
      <c r="A364" s="52"/>
      <c r="B364" s="52"/>
      <c r="C364" s="52"/>
      <c r="D364" s="52"/>
      <c r="E364" s="52"/>
      <c r="F364" s="52"/>
      <c r="G364" s="52"/>
      <c r="H364" s="52"/>
      <c r="I364" s="52"/>
      <c r="J364" s="52"/>
      <c r="K364" s="52"/>
      <c r="L364" s="52"/>
      <c r="M364" s="52"/>
      <c r="N364" s="52"/>
      <c r="O364" s="52"/>
      <c r="P364" s="52"/>
      <c r="Q364" s="52"/>
      <c r="R364" s="52"/>
      <c r="S364" s="52"/>
      <c r="T364" s="52"/>
      <c r="U364" s="52"/>
      <c r="V364" s="52"/>
      <c r="W364" s="52"/>
      <c r="X364" s="52"/>
      <c r="Y364" s="52"/>
      <c r="Z364" s="52"/>
    </row>
    <row r="365">
      <c r="A365" s="52"/>
      <c r="B365" s="52"/>
      <c r="C365" s="52"/>
      <c r="D365" s="52"/>
      <c r="E365" s="52"/>
      <c r="F365" s="52"/>
      <c r="G365" s="52"/>
      <c r="H365" s="52"/>
      <c r="I365" s="52"/>
      <c r="J365" s="52"/>
      <c r="K365" s="52"/>
      <c r="L365" s="52"/>
      <c r="M365" s="52"/>
      <c r="N365" s="52"/>
      <c r="O365" s="52"/>
      <c r="P365" s="52"/>
      <c r="Q365" s="52"/>
      <c r="R365" s="52"/>
      <c r="S365" s="52"/>
      <c r="T365" s="52"/>
      <c r="U365" s="52"/>
      <c r="V365" s="52"/>
      <c r="W365" s="52"/>
      <c r="X365" s="52"/>
      <c r="Y365" s="52"/>
      <c r="Z365" s="52"/>
    </row>
    <row r="366">
      <c r="A366" s="52"/>
      <c r="B366" s="52"/>
      <c r="C366" s="52"/>
      <c r="D366" s="52"/>
      <c r="E366" s="52"/>
      <c r="F366" s="52"/>
      <c r="G366" s="52"/>
      <c r="H366" s="52"/>
      <c r="I366" s="52"/>
      <c r="J366" s="52"/>
      <c r="K366" s="52"/>
      <c r="L366" s="52"/>
      <c r="M366" s="52"/>
      <c r="N366" s="52"/>
      <c r="O366" s="52"/>
      <c r="P366" s="52"/>
      <c r="Q366" s="52"/>
      <c r="R366" s="52"/>
      <c r="S366" s="52"/>
      <c r="T366" s="52"/>
      <c r="U366" s="52"/>
      <c r="V366" s="52"/>
      <c r="W366" s="52"/>
      <c r="X366" s="52"/>
      <c r="Y366" s="52"/>
      <c r="Z366" s="52"/>
    </row>
    <row r="367">
      <c r="A367" s="52"/>
      <c r="B367" s="52"/>
      <c r="C367" s="52"/>
      <c r="D367" s="52"/>
      <c r="E367" s="52"/>
      <c r="F367" s="52"/>
      <c r="G367" s="52"/>
      <c r="H367" s="52"/>
      <c r="I367" s="52"/>
      <c r="J367" s="52"/>
      <c r="K367" s="52"/>
      <c r="L367" s="52"/>
      <c r="M367" s="52"/>
      <c r="N367" s="52"/>
      <c r="O367" s="52"/>
      <c r="P367" s="52"/>
      <c r="Q367" s="52"/>
      <c r="R367" s="52"/>
      <c r="S367" s="52"/>
      <c r="T367" s="52"/>
      <c r="U367" s="52"/>
      <c r="V367" s="52"/>
      <c r="W367" s="52"/>
      <c r="X367" s="52"/>
      <c r="Y367" s="52"/>
      <c r="Z367" s="52"/>
    </row>
    <row r="368">
      <c r="A368" s="52"/>
      <c r="B368" s="52"/>
      <c r="C368" s="52"/>
      <c r="D368" s="52"/>
      <c r="E368" s="52"/>
      <c r="F368" s="52"/>
      <c r="G368" s="52"/>
      <c r="H368" s="52"/>
      <c r="I368" s="52"/>
      <c r="J368" s="52"/>
      <c r="K368" s="52"/>
      <c r="L368" s="52"/>
      <c r="M368" s="52"/>
      <c r="N368" s="52"/>
      <c r="O368" s="52"/>
      <c r="P368" s="52"/>
      <c r="Q368" s="52"/>
      <c r="R368" s="52"/>
      <c r="S368" s="52"/>
      <c r="T368" s="52"/>
      <c r="U368" s="52"/>
      <c r="V368" s="52"/>
      <c r="W368" s="52"/>
      <c r="X368" s="52"/>
      <c r="Y368" s="52"/>
      <c r="Z368" s="52"/>
    </row>
    <row r="369">
      <c r="A369" s="52"/>
      <c r="B369" s="52"/>
      <c r="C369" s="52"/>
      <c r="D369" s="52"/>
      <c r="E369" s="52"/>
      <c r="F369" s="52"/>
      <c r="G369" s="52"/>
      <c r="H369" s="52"/>
      <c r="I369" s="52"/>
      <c r="J369" s="52"/>
      <c r="K369" s="52"/>
      <c r="L369" s="52"/>
      <c r="M369" s="52"/>
      <c r="N369" s="52"/>
      <c r="O369" s="52"/>
      <c r="P369" s="52"/>
      <c r="Q369" s="52"/>
      <c r="R369" s="52"/>
      <c r="S369" s="52"/>
      <c r="T369" s="52"/>
      <c r="U369" s="52"/>
      <c r="V369" s="52"/>
      <c r="W369" s="52"/>
      <c r="X369" s="52"/>
      <c r="Y369" s="52"/>
      <c r="Z369" s="52"/>
    </row>
    <row r="370">
      <c r="A370" s="52"/>
      <c r="B370" s="52"/>
      <c r="C370" s="52"/>
      <c r="D370" s="52"/>
      <c r="E370" s="52"/>
      <c r="F370" s="52"/>
      <c r="G370" s="52"/>
      <c r="H370" s="52"/>
      <c r="I370" s="52"/>
      <c r="J370" s="52"/>
      <c r="K370" s="52"/>
      <c r="L370" s="52"/>
      <c r="M370" s="52"/>
      <c r="N370" s="52"/>
      <c r="O370" s="52"/>
      <c r="P370" s="52"/>
      <c r="Q370" s="52"/>
      <c r="R370" s="52"/>
      <c r="S370" s="52"/>
      <c r="T370" s="52"/>
      <c r="U370" s="52"/>
      <c r="V370" s="52"/>
      <c r="W370" s="52"/>
      <c r="X370" s="52"/>
      <c r="Y370" s="52"/>
      <c r="Z370" s="52"/>
    </row>
    <row r="371">
      <c r="A371" s="52"/>
      <c r="B371" s="52"/>
      <c r="C371" s="52"/>
      <c r="D371" s="52"/>
      <c r="E371" s="52"/>
      <c r="F371" s="52"/>
      <c r="G371" s="52"/>
      <c r="H371" s="52"/>
      <c r="I371" s="52"/>
      <c r="J371" s="52"/>
      <c r="K371" s="52"/>
      <c r="L371" s="52"/>
      <c r="M371" s="52"/>
      <c r="N371" s="52"/>
      <c r="O371" s="52"/>
      <c r="P371" s="52"/>
      <c r="Q371" s="52"/>
      <c r="R371" s="52"/>
      <c r="S371" s="52"/>
      <c r="T371" s="52"/>
      <c r="U371" s="52"/>
      <c r="V371" s="52"/>
      <c r="W371" s="52"/>
      <c r="X371" s="52"/>
      <c r="Y371" s="52"/>
      <c r="Z371" s="52"/>
    </row>
    <row r="372">
      <c r="A372" s="52"/>
      <c r="B372" s="52"/>
      <c r="C372" s="52"/>
      <c r="D372" s="52"/>
      <c r="E372" s="52"/>
      <c r="F372" s="52"/>
      <c r="G372" s="52"/>
      <c r="H372" s="52"/>
      <c r="I372" s="52"/>
      <c r="J372" s="52"/>
      <c r="K372" s="52"/>
      <c r="L372" s="52"/>
      <c r="M372" s="52"/>
      <c r="N372" s="52"/>
      <c r="O372" s="52"/>
      <c r="P372" s="52"/>
      <c r="Q372" s="52"/>
      <c r="R372" s="52"/>
      <c r="S372" s="52"/>
      <c r="T372" s="52"/>
      <c r="U372" s="52"/>
      <c r="V372" s="52"/>
      <c r="W372" s="52"/>
      <c r="X372" s="52"/>
      <c r="Y372" s="52"/>
      <c r="Z372" s="52"/>
    </row>
    <row r="373">
      <c r="A373" s="52"/>
      <c r="B373" s="52"/>
      <c r="C373" s="52"/>
      <c r="D373" s="52"/>
      <c r="E373" s="52"/>
      <c r="F373" s="52"/>
      <c r="G373" s="52"/>
      <c r="H373" s="52"/>
      <c r="I373" s="52"/>
      <c r="J373" s="52"/>
      <c r="K373" s="52"/>
      <c r="L373" s="52"/>
      <c r="M373" s="52"/>
      <c r="N373" s="52"/>
      <c r="O373" s="52"/>
      <c r="P373" s="52"/>
      <c r="Q373" s="52"/>
      <c r="R373" s="52"/>
      <c r="S373" s="52"/>
      <c r="T373" s="52"/>
      <c r="U373" s="52"/>
      <c r="V373" s="52"/>
      <c r="W373" s="52"/>
      <c r="X373" s="52"/>
      <c r="Y373" s="52"/>
      <c r="Z373" s="52"/>
    </row>
    <row r="374">
      <c r="A374" s="52"/>
      <c r="B374" s="52"/>
      <c r="C374" s="52"/>
      <c r="D374" s="52"/>
      <c r="E374" s="52"/>
      <c r="F374" s="52"/>
      <c r="G374" s="52"/>
      <c r="H374" s="52"/>
      <c r="I374" s="52"/>
      <c r="J374" s="52"/>
      <c r="K374" s="52"/>
      <c r="L374" s="52"/>
      <c r="M374" s="52"/>
      <c r="N374" s="52"/>
      <c r="O374" s="52"/>
      <c r="P374" s="52"/>
      <c r="Q374" s="52"/>
      <c r="R374" s="52"/>
      <c r="S374" s="52"/>
      <c r="T374" s="52"/>
      <c r="U374" s="52"/>
      <c r="V374" s="52"/>
      <c r="W374" s="52"/>
      <c r="X374" s="52"/>
      <c r="Y374" s="52"/>
      <c r="Z374" s="52"/>
    </row>
    <row r="375">
      <c r="A375" s="52"/>
      <c r="B375" s="52"/>
      <c r="C375" s="52"/>
      <c r="D375" s="52"/>
      <c r="E375" s="52"/>
      <c r="F375" s="52"/>
      <c r="G375" s="52"/>
      <c r="H375" s="52"/>
      <c r="I375" s="52"/>
      <c r="J375" s="52"/>
      <c r="K375" s="52"/>
      <c r="L375" s="52"/>
      <c r="M375" s="52"/>
      <c r="N375" s="52"/>
      <c r="O375" s="52"/>
      <c r="P375" s="52"/>
      <c r="Q375" s="52"/>
      <c r="R375" s="52"/>
      <c r="S375" s="52"/>
      <c r="T375" s="52"/>
      <c r="U375" s="52"/>
      <c r="V375" s="52"/>
      <c r="W375" s="52"/>
      <c r="X375" s="52"/>
      <c r="Y375" s="52"/>
      <c r="Z375" s="52"/>
    </row>
    <row r="376">
      <c r="A376" s="52"/>
      <c r="B376" s="52"/>
      <c r="C376" s="52"/>
      <c r="D376" s="52"/>
      <c r="E376" s="52"/>
      <c r="F376" s="52"/>
      <c r="G376" s="52"/>
      <c r="H376" s="52"/>
      <c r="I376" s="52"/>
      <c r="J376" s="52"/>
      <c r="K376" s="52"/>
      <c r="L376" s="52"/>
      <c r="M376" s="52"/>
      <c r="N376" s="52"/>
      <c r="O376" s="52"/>
      <c r="P376" s="52"/>
      <c r="Q376" s="52"/>
      <c r="R376" s="52"/>
      <c r="S376" s="52"/>
      <c r="T376" s="52"/>
      <c r="U376" s="52"/>
      <c r="V376" s="52"/>
      <c r="W376" s="52"/>
      <c r="X376" s="52"/>
      <c r="Y376" s="52"/>
      <c r="Z376" s="52"/>
    </row>
    <row r="377">
      <c r="A377" s="52"/>
      <c r="B377" s="52"/>
      <c r="C377" s="52"/>
      <c r="D377" s="52"/>
      <c r="E377" s="52"/>
      <c r="F377" s="52"/>
      <c r="G377" s="52"/>
      <c r="H377" s="52"/>
      <c r="I377" s="52"/>
      <c r="J377" s="52"/>
      <c r="K377" s="52"/>
      <c r="L377" s="52"/>
      <c r="M377" s="52"/>
      <c r="N377" s="52"/>
      <c r="O377" s="52"/>
      <c r="P377" s="52"/>
      <c r="Q377" s="52"/>
      <c r="R377" s="52"/>
      <c r="S377" s="52"/>
      <c r="T377" s="52"/>
      <c r="U377" s="52"/>
      <c r="V377" s="52"/>
      <c r="W377" s="52"/>
      <c r="X377" s="52"/>
      <c r="Y377" s="52"/>
      <c r="Z377" s="52"/>
    </row>
    <row r="378">
      <c r="A378" s="52"/>
      <c r="B378" s="52"/>
      <c r="C378" s="52"/>
      <c r="D378" s="52"/>
      <c r="E378" s="52"/>
      <c r="F378" s="52"/>
      <c r="G378" s="52"/>
      <c r="H378" s="52"/>
      <c r="I378" s="52"/>
      <c r="J378" s="52"/>
      <c r="K378" s="52"/>
      <c r="L378" s="52"/>
      <c r="M378" s="52"/>
      <c r="N378" s="52"/>
      <c r="O378" s="52"/>
      <c r="P378" s="52"/>
      <c r="Q378" s="52"/>
      <c r="R378" s="52"/>
      <c r="S378" s="52"/>
      <c r="T378" s="52"/>
      <c r="U378" s="52"/>
      <c r="V378" s="52"/>
      <c r="W378" s="52"/>
      <c r="X378" s="52"/>
      <c r="Y378" s="52"/>
      <c r="Z378" s="52"/>
    </row>
    <row r="379">
      <c r="A379" s="52"/>
      <c r="B379" s="52"/>
      <c r="C379" s="52"/>
      <c r="D379" s="52"/>
      <c r="E379" s="52"/>
      <c r="F379" s="52"/>
      <c r="G379" s="52"/>
      <c r="H379" s="52"/>
      <c r="I379" s="52"/>
      <c r="J379" s="52"/>
      <c r="K379" s="52"/>
      <c r="L379" s="52"/>
      <c r="M379" s="52"/>
      <c r="N379" s="52"/>
      <c r="O379" s="52"/>
      <c r="P379" s="52"/>
      <c r="Q379" s="52"/>
      <c r="R379" s="52"/>
      <c r="S379" s="52"/>
      <c r="T379" s="52"/>
      <c r="U379" s="52"/>
      <c r="V379" s="52"/>
      <c r="W379" s="52"/>
      <c r="X379" s="52"/>
      <c r="Y379" s="52"/>
      <c r="Z379" s="52"/>
    </row>
    <row r="380">
      <c r="A380" s="52"/>
      <c r="B380" s="52"/>
      <c r="C380" s="52"/>
      <c r="D380" s="52"/>
      <c r="E380" s="52"/>
      <c r="F380" s="52"/>
      <c r="G380" s="52"/>
      <c r="H380" s="52"/>
      <c r="I380" s="52"/>
      <c r="J380" s="52"/>
      <c r="K380" s="52"/>
      <c r="L380" s="52"/>
      <c r="M380" s="52"/>
      <c r="N380" s="52"/>
      <c r="O380" s="52"/>
      <c r="P380" s="52"/>
      <c r="Q380" s="52"/>
      <c r="R380" s="52"/>
      <c r="S380" s="52"/>
      <c r="T380" s="52"/>
      <c r="U380" s="52"/>
      <c r="V380" s="52"/>
      <c r="W380" s="52"/>
      <c r="X380" s="52"/>
      <c r="Y380" s="52"/>
      <c r="Z380" s="52"/>
    </row>
    <row r="381">
      <c r="A381" s="52"/>
      <c r="B381" s="52"/>
      <c r="C381" s="52"/>
      <c r="D381" s="52"/>
      <c r="E381" s="52"/>
      <c r="F381" s="52"/>
      <c r="G381" s="52"/>
      <c r="H381" s="52"/>
      <c r="I381" s="52"/>
      <c r="J381" s="52"/>
      <c r="K381" s="52"/>
      <c r="L381" s="52"/>
      <c r="M381" s="52"/>
      <c r="N381" s="52"/>
      <c r="O381" s="52"/>
      <c r="P381" s="52"/>
      <c r="Q381" s="52"/>
      <c r="R381" s="52"/>
      <c r="S381" s="52"/>
      <c r="T381" s="52"/>
      <c r="U381" s="52"/>
      <c r="V381" s="52"/>
      <c r="W381" s="52"/>
      <c r="X381" s="52"/>
      <c r="Y381" s="52"/>
      <c r="Z381" s="52"/>
    </row>
    <row r="382">
      <c r="A382" s="52"/>
      <c r="B382" s="52"/>
      <c r="C382" s="52"/>
      <c r="D382" s="52"/>
      <c r="E382" s="52"/>
      <c r="F382" s="52"/>
      <c r="G382" s="52"/>
      <c r="H382" s="52"/>
      <c r="I382" s="52"/>
      <c r="J382" s="52"/>
      <c r="K382" s="52"/>
      <c r="L382" s="52"/>
      <c r="M382" s="52"/>
      <c r="N382" s="52"/>
      <c r="O382" s="52"/>
      <c r="P382" s="52"/>
      <c r="Q382" s="52"/>
      <c r="R382" s="52"/>
      <c r="S382" s="52"/>
      <c r="T382" s="52"/>
      <c r="U382" s="52"/>
      <c r="V382" s="52"/>
      <c r="W382" s="52"/>
      <c r="X382" s="52"/>
      <c r="Y382" s="52"/>
      <c r="Z382" s="52"/>
    </row>
    <row r="383">
      <c r="A383" s="52"/>
      <c r="B383" s="52"/>
      <c r="C383" s="52"/>
      <c r="D383" s="52"/>
      <c r="E383" s="52"/>
      <c r="F383" s="52"/>
      <c r="G383" s="52"/>
      <c r="H383" s="52"/>
      <c r="I383" s="52"/>
      <c r="J383" s="52"/>
      <c r="K383" s="52"/>
      <c r="L383" s="52"/>
      <c r="M383" s="52"/>
      <c r="N383" s="52"/>
      <c r="O383" s="52"/>
      <c r="P383" s="52"/>
      <c r="Q383" s="52"/>
      <c r="R383" s="52"/>
      <c r="S383" s="52"/>
      <c r="T383" s="52"/>
      <c r="U383" s="52"/>
      <c r="V383" s="52"/>
      <c r="W383" s="52"/>
      <c r="X383" s="52"/>
      <c r="Y383" s="52"/>
      <c r="Z383" s="52"/>
    </row>
    <row r="384">
      <c r="A384" s="52"/>
      <c r="B384" s="52"/>
      <c r="C384" s="52"/>
      <c r="D384" s="52"/>
      <c r="E384" s="52"/>
      <c r="F384" s="52"/>
      <c r="G384" s="52"/>
      <c r="H384" s="52"/>
      <c r="I384" s="52"/>
      <c r="J384" s="52"/>
      <c r="K384" s="52"/>
      <c r="L384" s="52"/>
      <c r="M384" s="52"/>
      <c r="N384" s="52"/>
      <c r="O384" s="52"/>
      <c r="P384" s="52"/>
      <c r="Q384" s="52"/>
      <c r="R384" s="52"/>
      <c r="S384" s="52"/>
      <c r="T384" s="52"/>
      <c r="U384" s="52"/>
      <c r="V384" s="52"/>
      <c r="W384" s="52"/>
      <c r="X384" s="52"/>
      <c r="Y384" s="52"/>
      <c r="Z384" s="52"/>
    </row>
    <row r="385">
      <c r="A385" s="52"/>
      <c r="B385" s="52"/>
      <c r="C385" s="52"/>
      <c r="D385" s="52"/>
      <c r="E385" s="52"/>
      <c r="F385" s="52"/>
      <c r="G385" s="52"/>
      <c r="H385" s="52"/>
      <c r="I385" s="52"/>
      <c r="J385" s="52"/>
      <c r="K385" s="52"/>
      <c r="L385" s="52"/>
      <c r="M385" s="52"/>
      <c r="N385" s="52"/>
      <c r="O385" s="52"/>
      <c r="P385" s="52"/>
      <c r="Q385" s="52"/>
      <c r="R385" s="52"/>
      <c r="S385" s="52"/>
      <c r="T385" s="52"/>
      <c r="U385" s="52"/>
      <c r="V385" s="52"/>
      <c r="W385" s="52"/>
      <c r="X385" s="52"/>
      <c r="Y385" s="52"/>
      <c r="Z385" s="52"/>
    </row>
    <row r="386">
      <c r="A386" s="52"/>
      <c r="B386" s="52"/>
      <c r="C386" s="52"/>
      <c r="D386" s="52"/>
      <c r="E386" s="52"/>
      <c r="F386" s="52"/>
      <c r="G386" s="52"/>
      <c r="H386" s="52"/>
      <c r="I386" s="52"/>
      <c r="J386" s="52"/>
      <c r="K386" s="52"/>
      <c r="L386" s="52"/>
      <c r="M386" s="52"/>
      <c r="N386" s="52"/>
      <c r="O386" s="52"/>
      <c r="P386" s="52"/>
      <c r="Q386" s="52"/>
      <c r="R386" s="52"/>
      <c r="S386" s="52"/>
      <c r="T386" s="52"/>
      <c r="U386" s="52"/>
      <c r="V386" s="52"/>
      <c r="W386" s="52"/>
      <c r="X386" s="52"/>
      <c r="Y386" s="52"/>
      <c r="Z386" s="52"/>
    </row>
    <row r="387">
      <c r="A387" s="52"/>
      <c r="B387" s="52"/>
      <c r="C387" s="52"/>
      <c r="D387" s="52"/>
      <c r="E387" s="52"/>
      <c r="F387" s="52"/>
      <c r="G387" s="52"/>
      <c r="H387" s="52"/>
      <c r="I387" s="52"/>
      <c r="J387" s="52"/>
      <c r="K387" s="52"/>
      <c r="L387" s="52"/>
      <c r="M387" s="52"/>
      <c r="N387" s="52"/>
      <c r="O387" s="52"/>
      <c r="P387" s="52"/>
      <c r="Q387" s="52"/>
      <c r="R387" s="52"/>
      <c r="S387" s="52"/>
      <c r="T387" s="52"/>
      <c r="U387" s="52"/>
      <c r="V387" s="52"/>
      <c r="W387" s="52"/>
      <c r="X387" s="52"/>
      <c r="Y387" s="52"/>
      <c r="Z387" s="52"/>
    </row>
    <row r="388">
      <c r="A388" s="52"/>
      <c r="B388" s="52"/>
      <c r="C388" s="52"/>
      <c r="D388" s="52"/>
      <c r="E388" s="52"/>
      <c r="F388" s="52"/>
      <c r="G388" s="52"/>
      <c r="H388" s="52"/>
      <c r="I388" s="52"/>
      <c r="J388" s="52"/>
      <c r="K388" s="52"/>
      <c r="L388" s="52"/>
      <c r="M388" s="52"/>
      <c r="N388" s="52"/>
      <c r="O388" s="52"/>
      <c r="P388" s="52"/>
      <c r="Q388" s="52"/>
      <c r="R388" s="52"/>
      <c r="S388" s="52"/>
      <c r="T388" s="52"/>
      <c r="U388" s="52"/>
      <c r="V388" s="52"/>
      <c r="W388" s="52"/>
      <c r="X388" s="52"/>
      <c r="Y388" s="52"/>
      <c r="Z388" s="52"/>
    </row>
    <row r="389">
      <c r="A389" s="52"/>
      <c r="B389" s="52"/>
      <c r="C389" s="52"/>
      <c r="D389" s="52"/>
      <c r="E389" s="52"/>
      <c r="F389" s="52"/>
      <c r="G389" s="52"/>
      <c r="H389" s="52"/>
      <c r="I389" s="52"/>
      <c r="J389" s="52"/>
      <c r="K389" s="52"/>
      <c r="L389" s="52"/>
      <c r="M389" s="52"/>
      <c r="N389" s="52"/>
      <c r="O389" s="52"/>
      <c r="P389" s="52"/>
      <c r="Q389" s="52"/>
      <c r="R389" s="52"/>
      <c r="S389" s="52"/>
      <c r="T389" s="52"/>
      <c r="U389" s="52"/>
      <c r="V389" s="52"/>
      <c r="W389" s="52"/>
      <c r="X389" s="52"/>
      <c r="Y389" s="52"/>
      <c r="Z389" s="52"/>
    </row>
    <row r="390">
      <c r="A390" s="52"/>
      <c r="B390" s="52"/>
      <c r="C390" s="52"/>
      <c r="D390" s="52"/>
      <c r="E390" s="52"/>
      <c r="F390" s="52"/>
      <c r="G390" s="52"/>
      <c r="H390" s="52"/>
      <c r="I390" s="52"/>
      <c r="J390" s="52"/>
      <c r="K390" s="52"/>
      <c r="L390" s="52"/>
      <c r="M390" s="52"/>
      <c r="N390" s="52"/>
      <c r="O390" s="52"/>
      <c r="P390" s="52"/>
      <c r="Q390" s="52"/>
      <c r="R390" s="52"/>
      <c r="S390" s="52"/>
      <c r="T390" s="52"/>
      <c r="U390" s="52"/>
      <c r="V390" s="52"/>
      <c r="W390" s="52"/>
      <c r="X390" s="52"/>
      <c r="Y390" s="52"/>
      <c r="Z390" s="52"/>
    </row>
    <row r="391">
      <c r="A391" s="52"/>
      <c r="B391" s="52"/>
      <c r="C391" s="52"/>
      <c r="D391" s="52"/>
      <c r="E391" s="52"/>
      <c r="F391" s="52"/>
      <c r="G391" s="52"/>
      <c r="H391" s="52"/>
      <c r="I391" s="52"/>
      <c r="J391" s="52"/>
      <c r="K391" s="52"/>
      <c r="L391" s="52"/>
      <c r="M391" s="52"/>
      <c r="N391" s="52"/>
      <c r="O391" s="52"/>
      <c r="P391" s="52"/>
      <c r="Q391" s="52"/>
      <c r="R391" s="52"/>
      <c r="S391" s="52"/>
      <c r="T391" s="52"/>
      <c r="U391" s="52"/>
      <c r="V391" s="52"/>
      <c r="W391" s="52"/>
      <c r="X391" s="52"/>
      <c r="Y391" s="52"/>
      <c r="Z391" s="52"/>
    </row>
    <row r="392">
      <c r="A392" s="52"/>
      <c r="B392" s="52"/>
      <c r="C392" s="52"/>
      <c r="D392" s="52"/>
      <c r="E392" s="52"/>
      <c r="F392" s="52"/>
      <c r="G392" s="52"/>
      <c r="H392" s="52"/>
      <c r="I392" s="52"/>
      <c r="J392" s="52"/>
      <c r="K392" s="52"/>
      <c r="L392" s="52"/>
      <c r="M392" s="52"/>
      <c r="N392" s="52"/>
      <c r="O392" s="52"/>
      <c r="P392" s="52"/>
      <c r="Q392" s="52"/>
      <c r="R392" s="52"/>
      <c r="S392" s="52"/>
      <c r="T392" s="52"/>
      <c r="U392" s="52"/>
      <c r="V392" s="52"/>
      <c r="W392" s="52"/>
      <c r="X392" s="52"/>
      <c r="Y392" s="52"/>
      <c r="Z392" s="52"/>
    </row>
    <row r="393">
      <c r="A393" s="52"/>
      <c r="B393" s="52"/>
      <c r="C393" s="52"/>
      <c r="D393" s="52"/>
      <c r="E393" s="52"/>
      <c r="F393" s="52"/>
      <c r="G393" s="52"/>
      <c r="H393" s="52"/>
      <c r="I393" s="52"/>
      <c r="J393" s="52"/>
      <c r="K393" s="52"/>
      <c r="L393" s="52"/>
      <c r="M393" s="52"/>
      <c r="N393" s="52"/>
      <c r="O393" s="52"/>
      <c r="P393" s="52"/>
      <c r="Q393" s="52"/>
      <c r="R393" s="52"/>
      <c r="S393" s="52"/>
      <c r="T393" s="52"/>
      <c r="U393" s="52"/>
      <c r="V393" s="52"/>
      <c r="W393" s="52"/>
      <c r="X393" s="52"/>
      <c r="Y393" s="52"/>
      <c r="Z393" s="52"/>
    </row>
    <row r="394">
      <c r="A394" s="52"/>
      <c r="B394" s="52"/>
      <c r="C394" s="52"/>
      <c r="D394" s="52"/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T394" s="52"/>
      <c r="U394" s="52"/>
      <c r="V394" s="52"/>
      <c r="W394" s="52"/>
      <c r="X394" s="52"/>
      <c r="Y394" s="52"/>
      <c r="Z394" s="52"/>
    </row>
    <row r="395">
      <c r="A395" s="52"/>
      <c r="B395" s="52"/>
      <c r="C395" s="52"/>
      <c r="D395" s="52"/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  <c r="Q395" s="52"/>
      <c r="R395" s="52"/>
      <c r="S395" s="52"/>
      <c r="T395" s="52"/>
      <c r="U395" s="52"/>
      <c r="V395" s="52"/>
      <c r="W395" s="52"/>
      <c r="X395" s="52"/>
      <c r="Y395" s="52"/>
      <c r="Z395" s="52"/>
    </row>
    <row r="396">
      <c r="A396" s="52"/>
      <c r="B396" s="52"/>
      <c r="C396" s="52"/>
      <c r="D396" s="52"/>
      <c r="E396" s="52"/>
      <c r="F396" s="52"/>
      <c r="G396" s="52"/>
      <c r="H396" s="52"/>
      <c r="I396" s="52"/>
      <c r="J396" s="52"/>
      <c r="K396" s="52"/>
      <c r="L396" s="52"/>
      <c r="M396" s="52"/>
      <c r="N396" s="52"/>
      <c r="O396" s="52"/>
      <c r="P396" s="52"/>
      <c r="Q396" s="52"/>
      <c r="R396" s="52"/>
      <c r="S396" s="52"/>
      <c r="T396" s="52"/>
      <c r="U396" s="52"/>
      <c r="V396" s="52"/>
      <c r="W396" s="52"/>
      <c r="X396" s="52"/>
      <c r="Y396" s="52"/>
      <c r="Z396" s="52"/>
    </row>
    <row r="397">
      <c r="A397" s="52"/>
      <c r="B397" s="52"/>
      <c r="C397" s="52"/>
      <c r="D397" s="52"/>
      <c r="E397" s="52"/>
      <c r="F397" s="52"/>
      <c r="G397" s="52"/>
      <c r="H397" s="52"/>
      <c r="I397" s="52"/>
      <c r="J397" s="52"/>
      <c r="K397" s="52"/>
      <c r="L397" s="52"/>
      <c r="M397" s="52"/>
      <c r="N397" s="52"/>
      <c r="O397" s="52"/>
      <c r="P397" s="52"/>
      <c r="Q397" s="52"/>
      <c r="R397" s="52"/>
      <c r="S397" s="52"/>
      <c r="T397" s="52"/>
      <c r="U397" s="52"/>
      <c r="V397" s="52"/>
      <c r="W397" s="52"/>
      <c r="X397" s="52"/>
      <c r="Y397" s="52"/>
      <c r="Z397" s="52"/>
    </row>
    <row r="398">
      <c r="A398" s="52"/>
      <c r="B398" s="52"/>
      <c r="C398" s="52"/>
      <c r="D398" s="52"/>
      <c r="E398" s="52"/>
      <c r="F398" s="52"/>
      <c r="G398" s="52"/>
      <c r="H398" s="52"/>
      <c r="I398" s="52"/>
      <c r="J398" s="52"/>
      <c r="K398" s="52"/>
      <c r="L398" s="52"/>
      <c r="M398" s="52"/>
      <c r="N398" s="52"/>
      <c r="O398" s="52"/>
      <c r="P398" s="52"/>
      <c r="Q398" s="52"/>
      <c r="R398" s="52"/>
      <c r="S398" s="52"/>
      <c r="T398" s="52"/>
      <c r="U398" s="52"/>
      <c r="V398" s="52"/>
      <c r="W398" s="52"/>
      <c r="X398" s="52"/>
      <c r="Y398" s="52"/>
      <c r="Z398" s="52"/>
    </row>
    <row r="399">
      <c r="A399" s="52"/>
      <c r="B399" s="52"/>
      <c r="C399" s="52"/>
      <c r="D399" s="52"/>
      <c r="E399" s="52"/>
      <c r="F399" s="52"/>
      <c r="G399" s="52"/>
      <c r="H399" s="52"/>
      <c r="I399" s="52"/>
      <c r="J399" s="52"/>
      <c r="K399" s="52"/>
      <c r="L399" s="52"/>
      <c r="M399" s="52"/>
      <c r="N399" s="52"/>
      <c r="O399" s="52"/>
      <c r="P399" s="52"/>
      <c r="Q399" s="52"/>
      <c r="R399" s="52"/>
      <c r="S399" s="52"/>
      <c r="T399" s="52"/>
      <c r="U399" s="52"/>
      <c r="V399" s="52"/>
      <c r="W399" s="52"/>
      <c r="X399" s="52"/>
      <c r="Y399" s="52"/>
      <c r="Z399" s="52"/>
    </row>
    <row r="400">
      <c r="A400" s="52"/>
      <c r="B400" s="52"/>
      <c r="C400" s="52"/>
      <c r="D400" s="52"/>
      <c r="E400" s="52"/>
      <c r="F400" s="52"/>
      <c r="G400" s="52"/>
      <c r="H400" s="52"/>
      <c r="I400" s="52"/>
      <c r="J400" s="52"/>
      <c r="K400" s="52"/>
      <c r="L400" s="52"/>
      <c r="M400" s="52"/>
      <c r="N400" s="52"/>
      <c r="O400" s="52"/>
      <c r="P400" s="52"/>
      <c r="Q400" s="52"/>
      <c r="R400" s="52"/>
      <c r="S400" s="52"/>
      <c r="T400" s="52"/>
      <c r="U400" s="52"/>
      <c r="V400" s="52"/>
      <c r="W400" s="52"/>
      <c r="X400" s="52"/>
      <c r="Y400" s="52"/>
      <c r="Z400" s="52"/>
    </row>
    <row r="401">
      <c r="A401" s="52"/>
      <c r="B401" s="52"/>
      <c r="C401" s="52"/>
      <c r="D401" s="52"/>
      <c r="E401" s="52"/>
      <c r="F401" s="52"/>
      <c r="G401" s="52"/>
      <c r="H401" s="52"/>
      <c r="I401" s="52"/>
      <c r="J401" s="52"/>
      <c r="K401" s="52"/>
      <c r="L401" s="52"/>
      <c r="M401" s="52"/>
      <c r="N401" s="52"/>
      <c r="O401" s="52"/>
      <c r="P401" s="52"/>
      <c r="Q401" s="52"/>
      <c r="R401" s="52"/>
      <c r="S401" s="52"/>
      <c r="T401" s="52"/>
      <c r="U401" s="52"/>
      <c r="V401" s="52"/>
      <c r="W401" s="52"/>
      <c r="X401" s="52"/>
      <c r="Y401" s="52"/>
      <c r="Z401" s="52"/>
    </row>
    <row r="402">
      <c r="A402" s="52"/>
      <c r="B402" s="52"/>
      <c r="C402" s="52"/>
      <c r="D402" s="52"/>
      <c r="E402" s="52"/>
      <c r="F402" s="52"/>
      <c r="G402" s="52"/>
      <c r="H402" s="52"/>
      <c r="I402" s="52"/>
      <c r="J402" s="52"/>
      <c r="K402" s="52"/>
      <c r="L402" s="52"/>
      <c r="M402" s="52"/>
      <c r="N402" s="52"/>
      <c r="O402" s="52"/>
      <c r="P402" s="52"/>
      <c r="Q402" s="52"/>
      <c r="R402" s="52"/>
      <c r="S402" s="52"/>
      <c r="T402" s="52"/>
      <c r="U402" s="52"/>
      <c r="V402" s="52"/>
      <c r="W402" s="52"/>
      <c r="X402" s="52"/>
      <c r="Y402" s="52"/>
      <c r="Z402" s="52"/>
    </row>
    <row r="403">
      <c r="A403" s="52"/>
      <c r="B403" s="52"/>
      <c r="C403" s="52"/>
      <c r="D403" s="52"/>
      <c r="E403" s="52"/>
      <c r="F403" s="52"/>
      <c r="G403" s="52"/>
      <c r="H403" s="52"/>
      <c r="I403" s="52"/>
      <c r="J403" s="52"/>
      <c r="K403" s="52"/>
      <c r="L403" s="52"/>
      <c r="M403" s="52"/>
      <c r="N403" s="52"/>
      <c r="O403" s="52"/>
      <c r="P403" s="52"/>
      <c r="Q403" s="52"/>
      <c r="R403" s="52"/>
      <c r="S403" s="52"/>
      <c r="T403" s="52"/>
      <c r="U403" s="52"/>
      <c r="V403" s="52"/>
      <c r="W403" s="52"/>
      <c r="X403" s="52"/>
      <c r="Y403" s="52"/>
      <c r="Z403" s="52"/>
    </row>
    <row r="404">
      <c r="A404" s="52"/>
      <c r="B404" s="52"/>
      <c r="C404" s="52"/>
      <c r="D404" s="52"/>
      <c r="E404" s="52"/>
      <c r="F404" s="52"/>
      <c r="G404" s="52"/>
      <c r="H404" s="52"/>
      <c r="I404" s="52"/>
      <c r="J404" s="52"/>
      <c r="K404" s="52"/>
      <c r="L404" s="52"/>
      <c r="M404" s="52"/>
      <c r="N404" s="52"/>
      <c r="O404" s="52"/>
      <c r="P404" s="52"/>
      <c r="Q404" s="52"/>
      <c r="R404" s="52"/>
      <c r="S404" s="52"/>
      <c r="T404" s="52"/>
      <c r="U404" s="52"/>
      <c r="V404" s="52"/>
      <c r="W404" s="52"/>
      <c r="X404" s="52"/>
      <c r="Y404" s="52"/>
      <c r="Z404" s="52"/>
    </row>
    <row r="405">
      <c r="A405" s="52"/>
      <c r="B405" s="52"/>
      <c r="C405" s="52"/>
      <c r="D405" s="52"/>
      <c r="E405" s="52"/>
      <c r="F405" s="52"/>
      <c r="G405" s="52"/>
      <c r="H405" s="52"/>
      <c r="I405" s="52"/>
      <c r="J405" s="52"/>
      <c r="K405" s="52"/>
      <c r="L405" s="52"/>
      <c r="M405" s="52"/>
      <c r="N405" s="52"/>
      <c r="O405" s="52"/>
      <c r="P405" s="52"/>
      <c r="Q405" s="52"/>
      <c r="R405" s="52"/>
      <c r="S405" s="52"/>
      <c r="T405" s="52"/>
      <c r="U405" s="52"/>
      <c r="V405" s="52"/>
      <c r="W405" s="52"/>
      <c r="X405" s="52"/>
      <c r="Y405" s="52"/>
      <c r="Z405" s="52"/>
    </row>
    <row r="406">
      <c r="A406" s="52"/>
      <c r="B406" s="52"/>
      <c r="C406" s="52"/>
      <c r="D406" s="52"/>
      <c r="E406" s="52"/>
      <c r="F406" s="52"/>
      <c r="G406" s="52"/>
      <c r="H406" s="52"/>
      <c r="I406" s="52"/>
      <c r="J406" s="52"/>
      <c r="K406" s="52"/>
      <c r="L406" s="52"/>
      <c r="M406" s="52"/>
      <c r="N406" s="52"/>
      <c r="O406" s="52"/>
      <c r="P406" s="52"/>
      <c r="Q406" s="52"/>
      <c r="R406" s="52"/>
      <c r="S406" s="52"/>
      <c r="T406" s="52"/>
      <c r="U406" s="52"/>
      <c r="V406" s="52"/>
      <c r="W406" s="52"/>
      <c r="X406" s="52"/>
      <c r="Y406" s="52"/>
      <c r="Z406" s="52"/>
    </row>
    <row r="407">
      <c r="A407" s="52"/>
      <c r="B407" s="52"/>
      <c r="C407" s="52"/>
      <c r="D407" s="52"/>
      <c r="E407" s="52"/>
      <c r="F407" s="52"/>
      <c r="G407" s="52"/>
      <c r="H407" s="52"/>
      <c r="I407" s="52"/>
      <c r="J407" s="52"/>
      <c r="K407" s="52"/>
      <c r="L407" s="52"/>
      <c r="M407" s="52"/>
      <c r="N407" s="52"/>
      <c r="O407" s="52"/>
      <c r="P407" s="52"/>
      <c r="Q407" s="52"/>
      <c r="R407" s="52"/>
      <c r="S407" s="52"/>
      <c r="T407" s="52"/>
      <c r="U407" s="52"/>
      <c r="V407" s="52"/>
      <c r="W407" s="52"/>
      <c r="X407" s="52"/>
      <c r="Y407" s="52"/>
      <c r="Z407" s="52"/>
    </row>
    <row r="408">
      <c r="A408" s="52"/>
      <c r="B408" s="52"/>
      <c r="C408" s="52"/>
      <c r="D408" s="52"/>
      <c r="E408" s="52"/>
      <c r="F408" s="52"/>
      <c r="G408" s="52"/>
      <c r="H408" s="52"/>
      <c r="I408" s="52"/>
      <c r="J408" s="52"/>
      <c r="K408" s="52"/>
      <c r="L408" s="52"/>
      <c r="M408" s="52"/>
      <c r="N408" s="52"/>
      <c r="O408" s="52"/>
      <c r="P408" s="52"/>
      <c r="Q408" s="52"/>
      <c r="R408" s="52"/>
      <c r="S408" s="52"/>
      <c r="T408" s="52"/>
      <c r="U408" s="52"/>
      <c r="V408" s="52"/>
      <c r="W408" s="52"/>
      <c r="X408" s="52"/>
      <c r="Y408" s="52"/>
      <c r="Z408" s="52"/>
    </row>
    <row r="409">
      <c r="A409" s="52"/>
      <c r="B409" s="52"/>
      <c r="C409" s="52"/>
      <c r="D409" s="52"/>
      <c r="E409" s="52"/>
      <c r="F409" s="52"/>
      <c r="G409" s="52"/>
      <c r="H409" s="52"/>
      <c r="I409" s="52"/>
      <c r="J409" s="52"/>
      <c r="K409" s="52"/>
      <c r="L409" s="52"/>
      <c r="M409" s="52"/>
      <c r="N409" s="52"/>
      <c r="O409" s="52"/>
      <c r="P409" s="52"/>
      <c r="Q409" s="52"/>
      <c r="R409" s="52"/>
      <c r="S409" s="52"/>
      <c r="T409" s="52"/>
      <c r="U409" s="52"/>
      <c r="V409" s="52"/>
      <c r="W409" s="52"/>
      <c r="X409" s="52"/>
      <c r="Y409" s="52"/>
      <c r="Z409" s="52"/>
    </row>
    <row r="410">
      <c r="A410" s="52"/>
      <c r="B410" s="52"/>
      <c r="C410" s="52"/>
      <c r="D410" s="52"/>
      <c r="E410" s="52"/>
      <c r="F410" s="52"/>
      <c r="G410" s="52"/>
      <c r="H410" s="52"/>
      <c r="I410" s="52"/>
      <c r="J410" s="52"/>
      <c r="K410" s="52"/>
      <c r="L410" s="52"/>
      <c r="M410" s="52"/>
      <c r="N410" s="52"/>
      <c r="O410" s="52"/>
      <c r="P410" s="52"/>
      <c r="Q410" s="52"/>
      <c r="R410" s="52"/>
      <c r="S410" s="52"/>
      <c r="T410" s="52"/>
      <c r="U410" s="52"/>
      <c r="V410" s="52"/>
      <c r="W410" s="52"/>
      <c r="X410" s="52"/>
      <c r="Y410" s="52"/>
      <c r="Z410" s="52"/>
    </row>
    <row r="411">
      <c r="A411" s="52"/>
      <c r="B411" s="52"/>
      <c r="C411" s="52"/>
      <c r="D411" s="52"/>
      <c r="E411" s="52"/>
      <c r="F411" s="52"/>
      <c r="G411" s="52"/>
      <c r="H411" s="52"/>
      <c r="I411" s="52"/>
      <c r="J411" s="52"/>
      <c r="K411" s="52"/>
      <c r="L411" s="52"/>
      <c r="M411" s="52"/>
      <c r="N411" s="52"/>
      <c r="O411" s="52"/>
      <c r="P411" s="52"/>
      <c r="Q411" s="52"/>
      <c r="R411" s="52"/>
      <c r="S411" s="52"/>
      <c r="T411" s="52"/>
      <c r="U411" s="52"/>
      <c r="V411" s="52"/>
      <c r="W411" s="52"/>
      <c r="X411" s="52"/>
      <c r="Y411" s="52"/>
      <c r="Z411" s="52"/>
    </row>
    <row r="412">
      <c r="A412" s="52"/>
      <c r="B412" s="52"/>
      <c r="C412" s="52"/>
      <c r="D412" s="52"/>
      <c r="E412" s="52"/>
      <c r="F412" s="52"/>
      <c r="G412" s="52"/>
      <c r="H412" s="52"/>
      <c r="I412" s="52"/>
      <c r="J412" s="52"/>
      <c r="K412" s="52"/>
      <c r="L412" s="52"/>
      <c r="M412" s="52"/>
      <c r="N412" s="52"/>
      <c r="O412" s="52"/>
      <c r="P412" s="52"/>
      <c r="Q412" s="52"/>
      <c r="R412" s="52"/>
      <c r="S412" s="52"/>
      <c r="T412" s="52"/>
      <c r="U412" s="52"/>
      <c r="V412" s="52"/>
      <c r="W412" s="52"/>
      <c r="X412" s="52"/>
      <c r="Y412" s="52"/>
      <c r="Z412" s="52"/>
    </row>
    <row r="413">
      <c r="A413" s="52"/>
      <c r="B413" s="52"/>
      <c r="C413" s="52"/>
      <c r="D413" s="52"/>
      <c r="E413" s="52"/>
      <c r="F413" s="52"/>
      <c r="G413" s="52"/>
      <c r="H413" s="52"/>
      <c r="I413" s="52"/>
      <c r="J413" s="52"/>
      <c r="K413" s="52"/>
      <c r="L413" s="52"/>
      <c r="M413" s="52"/>
      <c r="N413" s="52"/>
      <c r="O413" s="52"/>
      <c r="P413" s="52"/>
      <c r="Q413" s="52"/>
      <c r="R413" s="52"/>
      <c r="S413" s="52"/>
      <c r="T413" s="52"/>
      <c r="U413" s="52"/>
      <c r="V413" s="52"/>
      <c r="W413" s="52"/>
      <c r="X413" s="52"/>
      <c r="Y413" s="52"/>
      <c r="Z413" s="52"/>
    </row>
    <row r="414">
      <c r="A414" s="52"/>
      <c r="B414" s="52"/>
      <c r="C414" s="52"/>
      <c r="D414" s="52"/>
      <c r="E414" s="52"/>
      <c r="F414" s="52"/>
      <c r="G414" s="52"/>
      <c r="H414" s="52"/>
      <c r="I414" s="52"/>
      <c r="J414" s="52"/>
      <c r="K414" s="52"/>
      <c r="L414" s="52"/>
      <c r="M414" s="52"/>
      <c r="N414" s="52"/>
      <c r="O414" s="52"/>
      <c r="P414" s="52"/>
      <c r="Q414" s="52"/>
      <c r="R414" s="52"/>
      <c r="S414" s="52"/>
      <c r="T414" s="52"/>
      <c r="U414" s="52"/>
      <c r="V414" s="52"/>
      <c r="W414" s="52"/>
      <c r="X414" s="52"/>
      <c r="Y414" s="52"/>
      <c r="Z414" s="52"/>
    </row>
    <row r="415">
      <c r="A415" s="52"/>
      <c r="B415" s="52"/>
      <c r="C415" s="52"/>
      <c r="D415" s="52"/>
      <c r="E415" s="52"/>
      <c r="F415" s="52"/>
      <c r="G415" s="52"/>
      <c r="H415" s="52"/>
      <c r="I415" s="52"/>
      <c r="J415" s="52"/>
      <c r="K415" s="52"/>
      <c r="L415" s="52"/>
      <c r="M415" s="52"/>
      <c r="N415" s="52"/>
      <c r="O415" s="52"/>
      <c r="P415" s="52"/>
      <c r="Q415" s="52"/>
      <c r="R415" s="52"/>
      <c r="S415" s="52"/>
      <c r="T415" s="52"/>
      <c r="U415" s="52"/>
      <c r="V415" s="52"/>
      <c r="W415" s="52"/>
      <c r="X415" s="52"/>
      <c r="Y415" s="52"/>
      <c r="Z415" s="52"/>
    </row>
    <row r="416">
      <c r="A416" s="52"/>
      <c r="B416" s="52"/>
      <c r="C416" s="52"/>
      <c r="D416" s="52"/>
      <c r="E416" s="52"/>
      <c r="F416" s="52"/>
      <c r="G416" s="52"/>
      <c r="H416" s="52"/>
      <c r="I416" s="52"/>
      <c r="J416" s="52"/>
      <c r="K416" s="52"/>
      <c r="L416" s="52"/>
      <c r="M416" s="52"/>
      <c r="N416" s="52"/>
      <c r="O416" s="52"/>
      <c r="P416" s="52"/>
      <c r="Q416" s="52"/>
      <c r="R416" s="52"/>
      <c r="S416" s="52"/>
      <c r="T416" s="52"/>
      <c r="U416" s="52"/>
      <c r="V416" s="52"/>
      <c r="W416" s="52"/>
      <c r="X416" s="52"/>
      <c r="Y416" s="52"/>
      <c r="Z416" s="52"/>
    </row>
    <row r="417">
      <c r="A417" s="52"/>
      <c r="B417" s="52"/>
      <c r="C417" s="52"/>
      <c r="D417" s="52"/>
      <c r="E417" s="52"/>
      <c r="F417" s="52"/>
      <c r="G417" s="52"/>
      <c r="H417" s="52"/>
      <c r="I417" s="52"/>
      <c r="J417" s="52"/>
      <c r="K417" s="52"/>
      <c r="L417" s="52"/>
      <c r="M417" s="52"/>
      <c r="N417" s="52"/>
      <c r="O417" s="52"/>
      <c r="P417" s="52"/>
      <c r="Q417" s="52"/>
      <c r="R417" s="52"/>
      <c r="S417" s="52"/>
      <c r="T417" s="52"/>
      <c r="U417" s="52"/>
      <c r="V417" s="52"/>
      <c r="W417" s="52"/>
      <c r="X417" s="52"/>
      <c r="Y417" s="52"/>
      <c r="Z417" s="52"/>
    </row>
    <row r="418">
      <c r="A418" s="52"/>
      <c r="B418" s="52"/>
      <c r="C418" s="52"/>
      <c r="D418" s="52"/>
      <c r="E418" s="52"/>
      <c r="F418" s="52"/>
      <c r="G418" s="52"/>
      <c r="H418" s="52"/>
      <c r="I418" s="52"/>
      <c r="J418" s="52"/>
      <c r="K418" s="52"/>
      <c r="L418" s="52"/>
      <c r="M418" s="52"/>
      <c r="N418" s="52"/>
      <c r="O418" s="52"/>
      <c r="P418" s="52"/>
      <c r="Q418" s="52"/>
      <c r="R418" s="52"/>
      <c r="S418" s="52"/>
      <c r="T418" s="52"/>
      <c r="U418" s="52"/>
      <c r="V418" s="52"/>
      <c r="W418" s="52"/>
      <c r="X418" s="52"/>
      <c r="Y418" s="52"/>
      <c r="Z418" s="52"/>
    </row>
    <row r="419">
      <c r="A419" s="52"/>
      <c r="B419" s="52"/>
      <c r="C419" s="52"/>
      <c r="D419" s="52"/>
      <c r="E419" s="52"/>
      <c r="F419" s="52"/>
      <c r="G419" s="52"/>
      <c r="H419" s="52"/>
      <c r="I419" s="52"/>
      <c r="J419" s="52"/>
      <c r="K419" s="52"/>
      <c r="L419" s="52"/>
      <c r="M419" s="52"/>
      <c r="N419" s="52"/>
      <c r="O419" s="52"/>
      <c r="P419" s="52"/>
      <c r="Q419" s="52"/>
      <c r="R419" s="52"/>
      <c r="S419" s="52"/>
      <c r="T419" s="52"/>
      <c r="U419" s="52"/>
      <c r="V419" s="52"/>
      <c r="W419" s="52"/>
      <c r="X419" s="52"/>
      <c r="Y419" s="52"/>
      <c r="Z419" s="52"/>
    </row>
    <row r="420">
      <c r="A420" s="52"/>
      <c r="B420" s="52"/>
      <c r="C420" s="52"/>
      <c r="D420" s="52"/>
      <c r="E420" s="52"/>
      <c r="F420" s="52"/>
      <c r="G420" s="52"/>
      <c r="H420" s="52"/>
      <c r="I420" s="52"/>
      <c r="J420" s="52"/>
      <c r="K420" s="52"/>
      <c r="L420" s="52"/>
      <c r="M420" s="52"/>
      <c r="N420" s="52"/>
      <c r="O420" s="52"/>
      <c r="P420" s="52"/>
      <c r="Q420" s="52"/>
      <c r="R420" s="52"/>
      <c r="S420" s="52"/>
      <c r="T420" s="52"/>
      <c r="U420" s="52"/>
      <c r="V420" s="52"/>
      <c r="W420" s="52"/>
      <c r="X420" s="52"/>
      <c r="Y420" s="52"/>
      <c r="Z420" s="52"/>
    </row>
    <row r="421">
      <c r="A421" s="52"/>
      <c r="B421" s="52"/>
      <c r="C421" s="52"/>
      <c r="D421" s="52"/>
      <c r="E421" s="52"/>
      <c r="F421" s="52"/>
      <c r="G421" s="52"/>
      <c r="H421" s="52"/>
      <c r="I421" s="52"/>
      <c r="J421" s="52"/>
      <c r="K421" s="52"/>
      <c r="L421" s="52"/>
      <c r="M421" s="52"/>
      <c r="N421" s="52"/>
      <c r="O421" s="52"/>
      <c r="P421" s="52"/>
      <c r="Q421" s="52"/>
      <c r="R421" s="52"/>
      <c r="S421" s="52"/>
      <c r="T421" s="52"/>
      <c r="U421" s="52"/>
      <c r="V421" s="52"/>
      <c r="W421" s="52"/>
      <c r="X421" s="52"/>
      <c r="Y421" s="52"/>
      <c r="Z421" s="52"/>
    </row>
    <row r="422">
      <c r="A422" s="52"/>
      <c r="B422" s="52"/>
      <c r="C422" s="52"/>
      <c r="D422" s="52"/>
      <c r="E422" s="52"/>
      <c r="F422" s="52"/>
      <c r="G422" s="52"/>
      <c r="H422" s="52"/>
      <c r="I422" s="52"/>
      <c r="J422" s="52"/>
      <c r="K422" s="52"/>
      <c r="L422" s="52"/>
      <c r="M422" s="52"/>
      <c r="N422" s="52"/>
      <c r="O422" s="52"/>
      <c r="P422" s="52"/>
      <c r="Q422" s="52"/>
      <c r="R422" s="52"/>
      <c r="S422" s="52"/>
      <c r="T422" s="52"/>
      <c r="U422" s="52"/>
      <c r="V422" s="52"/>
      <c r="W422" s="52"/>
      <c r="X422" s="52"/>
      <c r="Y422" s="52"/>
      <c r="Z422" s="52"/>
    </row>
    <row r="423">
      <c r="A423" s="52"/>
      <c r="B423" s="52"/>
      <c r="C423" s="52"/>
      <c r="D423" s="52"/>
      <c r="E423" s="52"/>
      <c r="F423" s="52"/>
      <c r="G423" s="52"/>
      <c r="H423" s="52"/>
      <c r="I423" s="52"/>
      <c r="J423" s="52"/>
      <c r="K423" s="52"/>
      <c r="L423" s="52"/>
      <c r="M423" s="52"/>
      <c r="N423" s="52"/>
      <c r="O423" s="52"/>
      <c r="P423" s="52"/>
      <c r="Q423" s="52"/>
      <c r="R423" s="52"/>
      <c r="S423" s="52"/>
      <c r="T423" s="52"/>
      <c r="U423" s="52"/>
      <c r="V423" s="52"/>
      <c r="W423" s="52"/>
      <c r="X423" s="52"/>
      <c r="Y423" s="52"/>
      <c r="Z423" s="52"/>
    </row>
    <row r="424">
      <c r="A424" s="52"/>
      <c r="B424" s="52"/>
      <c r="C424" s="52"/>
      <c r="D424" s="52"/>
      <c r="E424" s="52"/>
      <c r="F424" s="52"/>
      <c r="G424" s="52"/>
      <c r="H424" s="52"/>
      <c r="I424" s="52"/>
      <c r="J424" s="52"/>
      <c r="K424" s="52"/>
      <c r="L424" s="52"/>
      <c r="M424" s="52"/>
      <c r="N424" s="52"/>
      <c r="O424" s="52"/>
      <c r="P424" s="52"/>
      <c r="Q424" s="52"/>
      <c r="R424" s="52"/>
      <c r="S424" s="52"/>
      <c r="T424" s="52"/>
      <c r="U424" s="52"/>
      <c r="V424" s="52"/>
      <c r="W424" s="52"/>
      <c r="X424" s="52"/>
      <c r="Y424" s="52"/>
      <c r="Z424" s="52"/>
    </row>
    <row r="425">
      <c r="A425" s="52"/>
      <c r="B425" s="52"/>
      <c r="C425" s="52"/>
      <c r="D425" s="52"/>
      <c r="E425" s="52"/>
      <c r="F425" s="52"/>
      <c r="G425" s="52"/>
      <c r="H425" s="52"/>
      <c r="I425" s="52"/>
      <c r="J425" s="52"/>
      <c r="K425" s="52"/>
      <c r="L425" s="52"/>
      <c r="M425" s="52"/>
      <c r="N425" s="52"/>
      <c r="O425" s="52"/>
      <c r="P425" s="52"/>
      <c r="Q425" s="52"/>
      <c r="R425" s="52"/>
      <c r="S425" s="52"/>
      <c r="T425" s="52"/>
      <c r="U425" s="52"/>
      <c r="V425" s="52"/>
      <c r="W425" s="52"/>
      <c r="X425" s="52"/>
      <c r="Y425" s="52"/>
      <c r="Z425" s="52"/>
    </row>
    <row r="426">
      <c r="A426" s="52"/>
      <c r="B426" s="52"/>
      <c r="C426" s="52"/>
      <c r="D426" s="52"/>
      <c r="E426" s="52"/>
      <c r="F426" s="52"/>
      <c r="G426" s="52"/>
      <c r="H426" s="52"/>
      <c r="I426" s="52"/>
      <c r="J426" s="52"/>
      <c r="K426" s="52"/>
      <c r="L426" s="52"/>
      <c r="M426" s="52"/>
      <c r="N426" s="52"/>
      <c r="O426" s="52"/>
      <c r="P426" s="52"/>
      <c r="Q426" s="52"/>
      <c r="R426" s="52"/>
      <c r="S426" s="52"/>
      <c r="T426" s="52"/>
      <c r="U426" s="52"/>
      <c r="V426" s="52"/>
      <c r="W426" s="52"/>
      <c r="X426" s="52"/>
      <c r="Y426" s="52"/>
      <c r="Z426" s="52"/>
    </row>
    <row r="427">
      <c r="A427" s="52"/>
      <c r="B427" s="52"/>
      <c r="C427" s="52"/>
      <c r="D427" s="52"/>
      <c r="E427" s="52"/>
      <c r="F427" s="52"/>
      <c r="G427" s="52"/>
      <c r="H427" s="52"/>
      <c r="I427" s="52"/>
      <c r="J427" s="52"/>
      <c r="K427" s="52"/>
      <c r="L427" s="52"/>
      <c r="M427" s="52"/>
      <c r="N427" s="52"/>
      <c r="O427" s="52"/>
      <c r="P427" s="52"/>
      <c r="Q427" s="52"/>
      <c r="R427" s="52"/>
      <c r="S427" s="52"/>
      <c r="T427" s="52"/>
      <c r="U427" s="52"/>
      <c r="V427" s="52"/>
      <c r="W427" s="52"/>
      <c r="X427" s="52"/>
      <c r="Y427" s="52"/>
      <c r="Z427" s="52"/>
    </row>
    <row r="428">
      <c r="A428" s="52"/>
      <c r="B428" s="52"/>
      <c r="C428" s="52"/>
      <c r="D428" s="52"/>
      <c r="E428" s="52"/>
      <c r="F428" s="52"/>
      <c r="G428" s="52"/>
      <c r="H428" s="52"/>
      <c r="I428" s="52"/>
      <c r="J428" s="52"/>
      <c r="K428" s="52"/>
      <c r="L428" s="52"/>
      <c r="M428" s="52"/>
      <c r="N428" s="52"/>
      <c r="O428" s="52"/>
      <c r="P428" s="52"/>
      <c r="Q428" s="52"/>
      <c r="R428" s="52"/>
      <c r="S428" s="52"/>
      <c r="T428" s="52"/>
      <c r="U428" s="52"/>
      <c r="V428" s="52"/>
      <c r="W428" s="52"/>
      <c r="X428" s="52"/>
      <c r="Y428" s="52"/>
      <c r="Z428" s="52"/>
    </row>
    <row r="429">
      <c r="A429" s="52"/>
      <c r="B429" s="52"/>
      <c r="C429" s="52"/>
      <c r="D429" s="52"/>
      <c r="E429" s="52"/>
      <c r="F429" s="52"/>
      <c r="G429" s="52"/>
      <c r="H429" s="52"/>
      <c r="I429" s="52"/>
      <c r="J429" s="52"/>
      <c r="K429" s="52"/>
      <c r="L429" s="52"/>
      <c r="M429" s="52"/>
      <c r="N429" s="52"/>
      <c r="O429" s="52"/>
      <c r="P429" s="52"/>
      <c r="Q429" s="52"/>
      <c r="R429" s="52"/>
      <c r="S429" s="52"/>
      <c r="T429" s="52"/>
      <c r="U429" s="52"/>
      <c r="V429" s="52"/>
      <c r="W429" s="52"/>
      <c r="X429" s="52"/>
      <c r="Y429" s="52"/>
      <c r="Z429" s="52"/>
    </row>
    <row r="430">
      <c r="A430" s="52"/>
      <c r="B430" s="52"/>
      <c r="C430" s="52"/>
      <c r="D430" s="52"/>
      <c r="E430" s="52"/>
      <c r="F430" s="52"/>
      <c r="G430" s="52"/>
      <c r="H430" s="52"/>
      <c r="I430" s="52"/>
      <c r="J430" s="52"/>
      <c r="K430" s="52"/>
      <c r="L430" s="52"/>
      <c r="M430" s="52"/>
      <c r="N430" s="52"/>
      <c r="O430" s="52"/>
      <c r="P430" s="52"/>
      <c r="Q430" s="52"/>
      <c r="R430" s="52"/>
      <c r="S430" s="52"/>
      <c r="T430" s="52"/>
      <c r="U430" s="52"/>
      <c r="V430" s="52"/>
      <c r="W430" s="52"/>
      <c r="X430" s="52"/>
      <c r="Y430" s="52"/>
      <c r="Z430" s="52"/>
    </row>
    <row r="431">
      <c r="A431" s="52"/>
      <c r="B431" s="52"/>
      <c r="C431" s="52"/>
      <c r="D431" s="52"/>
      <c r="E431" s="52"/>
      <c r="F431" s="52"/>
      <c r="G431" s="52"/>
      <c r="H431" s="52"/>
      <c r="I431" s="52"/>
      <c r="J431" s="52"/>
      <c r="K431" s="52"/>
      <c r="L431" s="52"/>
      <c r="M431" s="52"/>
      <c r="N431" s="52"/>
      <c r="O431" s="52"/>
      <c r="P431" s="52"/>
      <c r="Q431" s="52"/>
      <c r="R431" s="52"/>
      <c r="S431" s="52"/>
      <c r="T431" s="52"/>
      <c r="U431" s="52"/>
      <c r="V431" s="52"/>
      <c r="W431" s="52"/>
      <c r="X431" s="52"/>
      <c r="Y431" s="52"/>
      <c r="Z431" s="52"/>
    </row>
    <row r="432">
      <c r="A432" s="52"/>
      <c r="B432" s="52"/>
      <c r="C432" s="52"/>
      <c r="D432" s="52"/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X432" s="52"/>
      <c r="Y432" s="52"/>
      <c r="Z432" s="52"/>
    </row>
    <row r="433">
      <c r="A433" s="52"/>
      <c r="B433" s="52"/>
      <c r="C433" s="52"/>
      <c r="D433" s="52"/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X433" s="52"/>
      <c r="Y433" s="52"/>
      <c r="Z433" s="52"/>
    </row>
    <row r="434">
      <c r="A434" s="52"/>
      <c r="B434" s="52"/>
      <c r="C434" s="52"/>
      <c r="D434" s="52"/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X434" s="52"/>
      <c r="Y434" s="52"/>
      <c r="Z434" s="52"/>
    </row>
    <row r="435">
      <c r="A435" s="52"/>
      <c r="B435" s="52"/>
      <c r="C435" s="52"/>
      <c r="D435" s="52"/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X435" s="52"/>
      <c r="Y435" s="52"/>
      <c r="Z435" s="52"/>
    </row>
    <row r="436">
      <c r="A436" s="52"/>
      <c r="B436" s="52"/>
      <c r="C436" s="52"/>
      <c r="D436" s="52"/>
      <c r="E436" s="52"/>
      <c r="F436" s="52"/>
      <c r="G436" s="52"/>
      <c r="H436" s="52"/>
      <c r="I436" s="52"/>
      <c r="J436" s="52"/>
      <c r="K436" s="52"/>
      <c r="L436" s="52"/>
      <c r="M436" s="52"/>
      <c r="N436" s="52"/>
      <c r="O436" s="52"/>
      <c r="P436" s="52"/>
      <c r="Q436" s="52"/>
      <c r="R436" s="52"/>
      <c r="S436" s="52"/>
      <c r="T436" s="52"/>
      <c r="U436" s="52"/>
      <c r="V436" s="52"/>
      <c r="W436" s="52"/>
      <c r="X436" s="52"/>
      <c r="Y436" s="52"/>
      <c r="Z436" s="52"/>
    </row>
    <row r="437">
      <c r="A437" s="52"/>
      <c r="B437" s="52"/>
      <c r="C437" s="52"/>
      <c r="D437" s="52"/>
      <c r="E437" s="52"/>
      <c r="F437" s="52"/>
      <c r="G437" s="52"/>
      <c r="H437" s="52"/>
      <c r="I437" s="52"/>
      <c r="J437" s="52"/>
      <c r="K437" s="52"/>
      <c r="L437" s="52"/>
      <c r="M437" s="52"/>
      <c r="N437" s="52"/>
      <c r="O437" s="52"/>
      <c r="P437" s="52"/>
      <c r="Q437" s="52"/>
      <c r="R437" s="52"/>
      <c r="S437" s="52"/>
      <c r="T437" s="52"/>
      <c r="U437" s="52"/>
      <c r="V437" s="52"/>
      <c r="W437" s="52"/>
      <c r="X437" s="52"/>
      <c r="Y437" s="52"/>
      <c r="Z437" s="52"/>
    </row>
    <row r="438">
      <c r="A438" s="52"/>
      <c r="B438" s="52"/>
      <c r="C438" s="52"/>
      <c r="D438" s="52"/>
      <c r="E438" s="52"/>
      <c r="F438" s="52"/>
      <c r="G438" s="52"/>
      <c r="H438" s="52"/>
      <c r="I438" s="52"/>
      <c r="J438" s="52"/>
      <c r="K438" s="52"/>
      <c r="L438" s="52"/>
      <c r="M438" s="52"/>
      <c r="N438" s="52"/>
      <c r="O438" s="52"/>
      <c r="P438" s="52"/>
      <c r="Q438" s="52"/>
      <c r="R438" s="52"/>
      <c r="S438" s="52"/>
      <c r="T438" s="52"/>
      <c r="U438" s="52"/>
      <c r="V438" s="52"/>
      <c r="W438" s="52"/>
      <c r="X438" s="52"/>
      <c r="Y438" s="52"/>
      <c r="Z438" s="52"/>
    </row>
    <row r="439">
      <c r="A439" s="52"/>
      <c r="B439" s="52"/>
      <c r="C439" s="52"/>
      <c r="D439" s="52"/>
      <c r="E439" s="52"/>
      <c r="F439" s="52"/>
      <c r="G439" s="52"/>
      <c r="H439" s="52"/>
      <c r="I439" s="52"/>
      <c r="J439" s="52"/>
      <c r="K439" s="52"/>
      <c r="L439" s="52"/>
      <c r="M439" s="52"/>
      <c r="N439" s="52"/>
      <c r="O439" s="52"/>
      <c r="P439" s="52"/>
      <c r="Q439" s="52"/>
      <c r="R439" s="52"/>
      <c r="S439" s="52"/>
      <c r="T439" s="52"/>
      <c r="U439" s="52"/>
      <c r="V439" s="52"/>
      <c r="W439" s="52"/>
      <c r="X439" s="52"/>
      <c r="Y439" s="52"/>
      <c r="Z439" s="52"/>
    </row>
    <row r="440">
      <c r="A440" s="52"/>
      <c r="B440" s="52"/>
      <c r="C440" s="52"/>
      <c r="D440" s="52"/>
      <c r="E440" s="52"/>
      <c r="F440" s="52"/>
      <c r="G440" s="52"/>
      <c r="H440" s="52"/>
      <c r="I440" s="52"/>
      <c r="J440" s="52"/>
      <c r="K440" s="52"/>
      <c r="L440" s="52"/>
      <c r="M440" s="52"/>
      <c r="N440" s="52"/>
      <c r="O440" s="52"/>
      <c r="P440" s="52"/>
      <c r="Q440" s="52"/>
      <c r="R440" s="52"/>
      <c r="S440" s="52"/>
      <c r="T440" s="52"/>
      <c r="U440" s="52"/>
      <c r="V440" s="52"/>
      <c r="W440" s="52"/>
      <c r="X440" s="52"/>
      <c r="Y440" s="52"/>
      <c r="Z440" s="52"/>
    </row>
    <row r="441">
      <c r="A441" s="52"/>
      <c r="B441" s="52"/>
      <c r="C441" s="52"/>
      <c r="D441" s="52"/>
      <c r="E441" s="52"/>
      <c r="F441" s="52"/>
      <c r="G441" s="52"/>
      <c r="H441" s="52"/>
      <c r="I441" s="52"/>
      <c r="J441" s="52"/>
      <c r="K441" s="52"/>
      <c r="L441" s="52"/>
      <c r="M441" s="52"/>
      <c r="N441" s="52"/>
      <c r="O441" s="52"/>
      <c r="P441" s="52"/>
      <c r="Q441" s="52"/>
      <c r="R441" s="52"/>
      <c r="S441" s="52"/>
      <c r="T441" s="52"/>
      <c r="U441" s="52"/>
      <c r="V441" s="52"/>
      <c r="W441" s="52"/>
      <c r="X441" s="52"/>
      <c r="Y441" s="52"/>
      <c r="Z441" s="52"/>
    </row>
    <row r="442">
      <c r="A442" s="52"/>
      <c r="B442" s="52"/>
      <c r="C442" s="52"/>
      <c r="D442" s="52"/>
      <c r="E442" s="52"/>
      <c r="F442" s="52"/>
      <c r="G442" s="52"/>
      <c r="H442" s="52"/>
      <c r="I442" s="52"/>
      <c r="J442" s="52"/>
      <c r="K442" s="52"/>
      <c r="L442" s="52"/>
      <c r="M442" s="52"/>
      <c r="N442" s="52"/>
      <c r="O442" s="52"/>
      <c r="P442" s="52"/>
      <c r="Q442" s="52"/>
      <c r="R442" s="52"/>
      <c r="S442" s="52"/>
      <c r="T442" s="52"/>
      <c r="U442" s="52"/>
      <c r="V442" s="52"/>
      <c r="W442" s="52"/>
      <c r="X442" s="52"/>
      <c r="Y442" s="52"/>
      <c r="Z442" s="52"/>
    </row>
    <row r="443">
      <c r="A443" s="52"/>
      <c r="B443" s="52"/>
      <c r="C443" s="52"/>
      <c r="D443" s="52"/>
      <c r="E443" s="52"/>
      <c r="F443" s="52"/>
      <c r="G443" s="52"/>
      <c r="H443" s="52"/>
      <c r="I443" s="52"/>
      <c r="J443" s="52"/>
      <c r="K443" s="52"/>
      <c r="L443" s="52"/>
      <c r="M443" s="52"/>
      <c r="N443" s="52"/>
      <c r="O443" s="52"/>
      <c r="P443" s="52"/>
      <c r="Q443" s="52"/>
      <c r="R443" s="52"/>
      <c r="S443" s="52"/>
      <c r="T443" s="52"/>
      <c r="U443" s="52"/>
      <c r="V443" s="52"/>
      <c r="W443" s="52"/>
      <c r="X443" s="52"/>
      <c r="Y443" s="52"/>
      <c r="Z443" s="52"/>
    </row>
    <row r="444">
      <c r="A444" s="52"/>
      <c r="B444" s="52"/>
      <c r="C444" s="52"/>
      <c r="D444" s="52"/>
      <c r="E444" s="52"/>
      <c r="F444" s="52"/>
      <c r="G444" s="52"/>
      <c r="H444" s="52"/>
      <c r="I444" s="52"/>
      <c r="J444" s="52"/>
      <c r="K444" s="52"/>
      <c r="L444" s="52"/>
      <c r="M444" s="52"/>
      <c r="N444" s="52"/>
      <c r="O444" s="52"/>
      <c r="P444" s="52"/>
      <c r="Q444" s="52"/>
      <c r="R444" s="52"/>
      <c r="S444" s="52"/>
      <c r="T444" s="52"/>
      <c r="U444" s="52"/>
      <c r="V444" s="52"/>
      <c r="W444" s="52"/>
      <c r="X444" s="52"/>
      <c r="Y444" s="52"/>
      <c r="Z444" s="52"/>
    </row>
    <row r="445">
      <c r="A445" s="52"/>
      <c r="B445" s="52"/>
      <c r="C445" s="52"/>
      <c r="D445" s="52"/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  <c r="X445" s="52"/>
      <c r="Y445" s="52"/>
      <c r="Z445" s="52"/>
    </row>
    <row r="446">
      <c r="A446" s="52"/>
      <c r="B446" s="52"/>
      <c r="C446" s="52"/>
      <c r="D446" s="52"/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  <c r="X446" s="52"/>
      <c r="Y446" s="52"/>
      <c r="Z446" s="52"/>
    </row>
    <row r="447">
      <c r="A447" s="52"/>
      <c r="B447" s="52"/>
      <c r="C447" s="52"/>
      <c r="D447" s="52"/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  <c r="X447" s="52"/>
      <c r="Y447" s="52"/>
      <c r="Z447" s="52"/>
    </row>
    <row r="448">
      <c r="A448" s="52"/>
      <c r="B448" s="52"/>
      <c r="C448" s="52"/>
      <c r="D448" s="52"/>
      <c r="E448" s="52"/>
      <c r="F448" s="52"/>
      <c r="G448" s="52"/>
      <c r="H448" s="52"/>
      <c r="I448" s="52"/>
      <c r="J448" s="52"/>
      <c r="K448" s="52"/>
      <c r="L448" s="52"/>
      <c r="M448" s="52"/>
      <c r="N448" s="52"/>
      <c r="O448" s="52"/>
      <c r="P448" s="52"/>
      <c r="Q448" s="52"/>
      <c r="R448" s="52"/>
      <c r="S448" s="52"/>
      <c r="T448" s="52"/>
      <c r="U448" s="52"/>
      <c r="V448" s="52"/>
      <c r="W448" s="52"/>
      <c r="X448" s="52"/>
      <c r="Y448" s="52"/>
      <c r="Z448" s="52"/>
    </row>
    <row r="449">
      <c r="A449" s="52"/>
      <c r="B449" s="52"/>
      <c r="C449" s="52"/>
      <c r="D449" s="52"/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/>
      <c r="P449" s="52"/>
      <c r="Q449" s="52"/>
      <c r="R449" s="52"/>
      <c r="S449" s="52"/>
      <c r="T449" s="52"/>
      <c r="U449" s="52"/>
      <c r="V449" s="52"/>
      <c r="W449" s="52"/>
      <c r="X449" s="52"/>
      <c r="Y449" s="52"/>
      <c r="Z449" s="52"/>
    </row>
    <row r="450">
      <c r="A450" s="52"/>
      <c r="B450" s="52"/>
      <c r="C450" s="52"/>
      <c r="D450" s="52"/>
      <c r="E450" s="52"/>
      <c r="F450" s="52"/>
      <c r="G450" s="52"/>
      <c r="H450" s="52"/>
      <c r="I450" s="52"/>
      <c r="J450" s="52"/>
      <c r="K450" s="52"/>
      <c r="L450" s="52"/>
      <c r="M450" s="52"/>
      <c r="N450" s="52"/>
      <c r="O450" s="52"/>
      <c r="P450" s="52"/>
      <c r="Q450" s="52"/>
      <c r="R450" s="52"/>
      <c r="S450" s="52"/>
      <c r="T450" s="52"/>
      <c r="U450" s="52"/>
      <c r="V450" s="52"/>
      <c r="W450" s="52"/>
      <c r="X450" s="52"/>
      <c r="Y450" s="52"/>
      <c r="Z450" s="52"/>
    </row>
    <row r="451">
      <c r="A451" s="52"/>
      <c r="B451" s="52"/>
      <c r="C451" s="52"/>
      <c r="D451" s="52"/>
      <c r="E451" s="52"/>
      <c r="F451" s="52"/>
      <c r="G451" s="52"/>
      <c r="H451" s="52"/>
      <c r="I451" s="52"/>
      <c r="J451" s="52"/>
      <c r="K451" s="52"/>
      <c r="L451" s="52"/>
      <c r="M451" s="52"/>
      <c r="N451" s="52"/>
      <c r="O451" s="52"/>
      <c r="P451" s="52"/>
      <c r="Q451" s="52"/>
      <c r="R451" s="52"/>
      <c r="S451" s="52"/>
      <c r="T451" s="52"/>
      <c r="U451" s="52"/>
      <c r="V451" s="52"/>
      <c r="W451" s="52"/>
      <c r="X451" s="52"/>
      <c r="Y451" s="52"/>
      <c r="Z451" s="52"/>
    </row>
    <row r="452">
      <c r="A452" s="52"/>
      <c r="B452" s="52"/>
      <c r="C452" s="52"/>
      <c r="D452" s="52"/>
      <c r="E452" s="52"/>
      <c r="F452" s="52"/>
      <c r="G452" s="52"/>
      <c r="H452" s="52"/>
      <c r="I452" s="52"/>
      <c r="J452" s="52"/>
      <c r="K452" s="52"/>
      <c r="L452" s="52"/>
      <c r="M452" s="52"/>
      <c r="N452" s="52"/>
      <c r="O452" s="52"/>
      <c r="P452" s="52"/>
      <c r="Q452" s="52"/>
      <c r="R452" s="52"/>
      <c r="S452" s="52"/>
      <c r="T452" s="52"/>
      <c r="U452" s="52"/>
      <c r="V452" s="52"/>
      <c r="W452" s="52"/>
      <c r="X452" s="52"/>
      <c r="Y452" s="52"/>
      <c r="Z452" s="52"/>
    </row>
    <row r="453">
      <c r="A453" s="52"/>
      <c r="B453" s="52"/>
      <c r="C453" s="52"/>
      <c r="D453" s="52"/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W453" s="52"/>
      <c r="X453" s="52"/>
      <c r="Y453" s="52"/>
      <c r="Z453" s="52"/>
    </row>
    <row r="454">
      <c r="A454" s="52"/>
      <c r="B454" s="52"/>
      <c r="C454" s="52"/>
      <c r="D454" s="52"/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W454" s="52"/>
      <c r="X454" s="52"/>
      <c r="Y454" s="52"/>
      <c r="Z454" s="52"/>
    </row>
    <row r="455">
      <c r="A455" s="52"/>
      <c r="B455" s="52"/>
      <c r="C455" s="52"/>
      <c r="D455" s="52"/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  <c r="X455" s="52"/>
      <c r="Y455" s="52"/>
      <c r="Z455" s="52"/>
    </row>
    <row r="456">
      <c r="A456" s="52"/>
      <c r="B456" s="52"/>
      <c r="C456" s="52"/>
      <c r="D456" s="52"/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R456" s="52"/>
      <c r="S456" s="52"/>
      <c r="T456" s="52"/>
      <c r="U456" s="52"/>
      <c r="V456" s="52"/>
      <c r="W456" s="52"/>
      <c r="X456" s="52"/>
      <c r="Y456" s="52"/>
      <c r="Z456" s="52"/>
    </row>
    <row r="457">
      <c r="A457" s="52"/>
      <c r="B457" s="52"/>
      <c r="C457" s="52"/>
      <c r="D457" s="52"/>
      <c r="E457" s="52"/>
      <c r="F457" s="52"/>
      <c r="G457" s="52"/>
      <c r="H457" s="52"/>
      <c r="I457" s="52"/>
      <c r="J457" s="52"/>
      <c r="K457" s="52"/>
      <c r="L457" s="52"/>
      <c r="M457" s="52"/>
      <c r="N457" s="52"/>
      <c r="O457" s="52"/>
      <c r="P457" s="52"/>
      <c r="Q457" s="52"/>
      <c r="R457" s="52"/>
      <c r="S457" s="52"/>
      <c r="T457" s="52"/>
      <c r="U457" s="52"/>
      <c r="V457" s="52"/>
      <c r="W457" s="52"/>
      <c r="X457" s="52"/>
      <c r="Y457" s="52"/>
      <c r="Z457" s="52"/>
    </row>
    <row r="458">
      <c r="A458" s="52"/>
      <c r="B458" s="52"/>
      <c r="C458" s="52"/>
      <c r="D458" s="52"/>
      <c r="E458" s="52"/>
      <c r="F458" s="52"/>
      <c r="G458" s="52"/>
      <c r="H458" s="52"/>
      <c r="I458" s="52"/>
      <c r="J458" s="52"/>
      <c r="K458" s="52"/>
      <c r="L458" s="52"/>
      <c r="M458" s="52"/>
      <c r="N458" s="52"/>
      <c r="O458" s="52"/>
      <c r="P458" s="52"/>
      <c r="Q458" s="52"/>
      <c r="R458" s="52"/>
      <c r="S458" s="52"/>
      <c r="T458" s="52"/>
      <c r="U458" s="52"/>
      <c r="V458" s="52"/>
      <c r="W458" s="52"/>
      <c r="X458" s="52"/>
      <c r="Y458" s="52"/>
      <c r="Z458" s="52"/>
    </row>
    <row r="459">
      <c r="A459" s="52"/>
      <c r="B459" s="52"/>
      <c r="C459" s="52"/>
      <c r="D459" s="52"/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  <c r="Q459" s="52"/>
      <c r="R459" s="52"/>
      <c r="S459" s="52"/>
      <c r="T459" s="52"/>
      <c r="U459" s="52"/>
      <c r="V459" s="52"/>
      <c r="W459" s="52"/>
      <c r="X459" s="52"/>
      <c r="Y459" s="52"/>
      <c r="Z459" s="52"/>
    </row>
    <row r="460">
      <c r="A460" s="52"/>
      <c r="B460" s="52"/>
      <c r="C460" s="52"/>
      <c r="D460" s="52"/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/>
      <c r="Q460" s="52"/>
      <c r="R460" s="52"/>
      <c r="S460" s="52"/>
      <c r="T460" s="52"/>
      <c r="U460" s="52"/>
      <c r="V460" s="52"/>
      <c r="W460" s="52"/>
      <c r="X460" s="52"/>
      <c r="Y460" s="52"/>
      <c r="Z460" s="52"/>
    </row>
    <row r="461">
      <c r="A461" s="52"/>
      <c r="B461" s="52"/>
      <c r="C461" s="52"/>
      <c r="D461" s="52"/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  <c r="T461" s="52"/>
      <c r="U461" s="52"/>
      <c r="V461" s="52"/>
      <c r="W461" s="52"/>
      <c r="X461" s="52"/>
      <c r="Y461" s="52"/>
      <c r="Z461" s="52"/>
    </row>
    <row r="462">
      <c r="A462" s="52"/>
      <c r="B462" s="52"/>
      <c r="C462" s="52"/>
      <c r="D462" s="52"/>
      <c r="E462" s="52"/>
      <c r="F462" s="52"/>
      <c r="G462" s="52"/>
      <c r="H462" s="52"/>
      <c r="I462" s="52"/>
      <c r="J462" s="52"/>
      <c r="K462" s="52"/>
      <c r="L462" s="52"/>
      <c r="M462" s="52"/>
      <c r="N462" s="52"/>
      <c r="O462" s="52"/>
      <c r="P462" s="52"/>
      <c r="Q462" s="52"/>
      <c r="R462" s="52"/>
      <c r="S462" s="52"/>
      <c r="T462" s="52"/>
      <c r="U462" s="52"/>
      <c r="V462" s="52"/>
      <c r="W462" s="52"/>
      <c r="X462" s="52"/>
      <c r="Y462" s="52"/>
      <c r="Z462" s="52"/>
    </row>
    <row r="463">
      <c r="A463" s="52"/>
      <c r="B463" s="52"/>
      <c r="C463" s="52"/>
      <c r="D463" s="52"/>
      <c r="E463" s="52"/>
      <c r="F463" s="52"/>
      <c r="G463" s="52"/>
      <c r="H463" s="52"/>
      <c r="I463" s="52"/>
      <c r="J463" s="52"/>
      <c r="K463" s="52"/>
      <c r="L463" s="52"/>
      <c r="M463" s="52"/>
      <c r="N463" s="52"/>
      <c r="O463" s="52"/>
      <c r="P463" s="52"/>
      <c r="Q463" s="52"/>
      <c r="R463" s="52"/>
      <c r="S463" s="52"/>
      <c r="T463" s="52"/>
      <c r="U463" s="52"/>
      <c r="V463" s="52"/>
      <c r="W463" s="52"/>
      <c r="X463" s="52"/>
      <c r="Y463" s="52"/>
      <c r="Z463" s="52"/>
    </row>
    <row r="464">
      <c r="A464" s="52"/>
      <c r="B464" s="52"/>
      <c r="C464" s="52"/>
      <c r="D464" s="52"/>
      <c r="E464" s="52"/>
      <c r="F464" s="52"/>
      <c r="G464" s="52"/>
      <c r="H464" s="52"/>
      <c r="I464" s="52"/>
      <c r="J464" s="52"/>
      <c r="K464" s="52"/>
      <c r="L464" s="52"/>
      <c r="M464" s="52"/>
      <c r="N464" s="52"/>
      <c r="O464" s="52"/>
      <c r="P464" s="52"/>
      <c r="Q464" s="52"/>
      <c r="R464" s="52"/>
      <c r="S464" s="52"/>
      <c r="T464" s="52"/>
      <c r="U464" s="52"/>
      <c r="V464" s="52"/>
      <c r="W464" s="52"/>
      <c r="X464" s="52"/>
      <c r="Y464" s="52"/>
      <c r="Z464" s="52"/>
    </row>
    <row r="465">
      <c r="A465" s="52"/>
      <c r="B465" s="52"/>
      <c r="C465" s="52"/>
      <c r="D465" s="52"/>
      <c r="E465" s="52"/>
      <c r="F465" s="52"/>
      <c r="G465" s="52"/>
      <c r="H465" s="52"/>
      <c r="I465" s="52"/>
      <c r="J465" s="52"/>
      <c r="K465" s="52"/>
      <c r="L465" s="52"/>
      <c r="M465" s="52"/>
      <c r="N465" s="52"/>
      <c r="O465" s="52"/>
      <c r="P465" s="52"/>
      <c r="Q465" s="52"/>
      <c r="R465" s="52"/>
      <c r="S465" s="52"/>
      <c r="T465" s="52"/>
      <c r="U465" s="52"/>
      <c r="V465" s="52"/>
      <c r="W465" s="52"/>
      <c r="X465" s="52"/>
      <c r="Y465" s="52"/>
      <c r="Z465" s="52"/>
    </row>
    <row r="466">
      <c r="A466" s="52"/>
      <c r="B466" s="52"/>
      <c r="C466" s="52"/>
      <c r="D466" s="52"/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52"/>
      <c r="T466" s="52"/>
      <c r="U466" s="52"/>
      <c r="V466" s="52"/>
      <c r="W466" s="52"/>
      <c r="X466" s="52"/>
      <c r="Y466" s="52"/>
      <c r="Z466" s="52"/>
    </row>
    <row r="467">
      <c r="A467" s="52"/>
      <c r="B467" s="52"/>
      <c r="C467" s="52"/>
      <c r="D467" s="52"/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  <c r="T467" s="52"/>
      <c r="U467" s="52"/>
      <c r="V467" s="52"/>
      <c r="W467" s="52"/>
      <c r="X467" s="52"/>
      <c r="Y467" s="52"/>
      <c r="Z467" s="52"/>
    </row>
    <row r="468">
      <c r="A468" s="52"/>
      <c r="B468" s="52"/>
      <c r="C468" s="52"/>
      <c r="D468" s="52"/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  <c r="T468" s="52"/>
      <c r="U468" s="52"/>
      <c r="V468" s="52"/>
      <c r="W468" s="52"/>
      <c r="X468" s="52"/>
      <c r="Y468" s="52"/>
      <c r="Z468" s="52"/>
    </row>
    <row r="469">
      <c r="A469" s="52"/>
      <c r="B469" s="52"/>
      <c r="C469" s="52"/>
      <c r="D469" s="52"/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  <c r="S469" s="52"/>
      <c r="T469" s="52"/>
      <c r="U469" s="52"/>
      <c r="V469" s="52"/>
      <c r="W469" s="52"/>
      <c r="X469" s="52"/>
      <c r="Y469" s="52"/>
      <c r="Z469" s="52"/>
    </row>
    <row r="470">
      <c r="A470" s="52"/>
      <c r="B470" s="52"/>
      <c r="C470" s="52"/>
      <c r="D470" s="52"/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  <c r="S470" s="52"/>
      <c r="T470" s="52"/>
      <c r="U470" s="52"/>
      <c r="V470" s="52"/>
      <c r="W470" s="52"/>
      <c r="X470" s="52"/>
      <c r="Y470" s="52"/>
      <c r="Z470" s="52"/>
    </row>
    <row r="471">
      <c r="A471" s="52"/>
      <c r="B471" s="52"/>
      <c r="C471" s="52"/>
      <c r="D471" s="52"/>
      <c r="E471" s="52"/>
      <c r="F471" s="52"/>
      <c r="G471" s="52"/>
      <c r="H471" s="52"/>
      <c r="I471" s="52"/>
      <c r="J471" s="52"/>
      <c r="K471" s="52"/>
      <c r="L471" s="52"/>
      <c r="M471" s="52"/>
      <c r="N471" s="52"/>
      <c r="O471" s="52"/>
      <c r="P471" s="52"/>
      <c r="Q471" s="52"/>
      <c r="R471" s="52"/>
      <c r="S471" s="52"/>
      <c r="T471" s="52"/>
      <c r="U471" s="52"/>
      <c r="V471" s="52"/>
      <c r="W471" s="52"/>
      <c r="X471" s="52"/>
      <c r="Y471" s="52"/>
      <c r="Z471" s="52"/>
    </row>
    <row r="472">
      <c r="A472" s="52"/>
      <c r="B472" s="52"/>
      <c r="C472" s="52"/>
      <c r="D472" s="52"/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  <c r="S472" s="52"/>
      <c r="T472" s="52"/>
      <c r="U472" s="52"/>
      <c r="V472" s="52"/>
      <c r="W472" s="52"/>
      <c r="X472" s="52"/>
      <c r="Y472" s="52"/>
      <c r="Z472" s="52"/>
    </row>
    <row r="473">
      <c r="A473" s="52"/>
      <c r="B473" s="52"/>
      <c r="C473" s="52"/>
      <c r="D473" s="52"/>
      <c r="E473" s="52"/>
      <c r="F473" s="52"/>
      <c r="G473" s="52"/>
      <c r="H473" s="52"/>
      <c r="I473" s="52"/>
      <c r="J473" s="52"/>
      <c r="K473" s="52"/>
      <c r="L473" s="52"/>
      <c r="M473" s="52"/>
      <c r="N473" s="52"/>
      <c r="O473" s="52"/>
      <c r="P473" s="52"/>
      <c r="Q473" s="52"/>
      <c r="R473" s="52"/>
      <c r="S473" s="52"/>
      <c r="T473" s="52"/>
      <c r="U473" s="52"/>
      <c r="V473" s="52"/>
      <c r="W473" s="52"/>
      <c r="X473" s="52"/>
      <c r="Y473" s="52"/>
      <c r="Z473" s="52"/>
    </row>
    <row r="474">
      <c r="A474" s="52"/>
      <c r="B474" s="52"/>
      <c r="C474" s="52"/>
      <c r="D474" s="52"/>
      <c r="E474" s="52"/>
      <c r="F474" s="52"/>
      <c r="G474" s="52"/>
      <c r="H474" s="52"/>
      <c r="I474" s="52"/>
      <c r="J474" s="52"/>
      <c r="K474" s="52"/>
      <c r="L474" s="52"/>
      <c r="M474" s="52"/>
      <c r="N474" s="52"/>
      <c r="O474" s="52"/>
      <c r="P474" s="52"/>
      <c r="Q474" s="52"/>
      <c r="R474" s="52"/>
      <c r="S474" s="52"/>
      <c r="T474" s="52"/>
      <c r="U474" s="52"/>
      <c r="V474" s="52"/>
      <c r="W474" s="52"/>
      <c r="X474" s="52"/>
      <c r="Y474" s="52"/>
      <c r="Z474" s="52"/>
    </row>
    <row r="475">
      <c r="A475" s="52"/>
      <c r="B475" s="52"/>
      <c r="C475" s="52"/>
      <c r="D475" s="52"/>
      <c r="E475" s="52"/>
      <c r="F475" s="52"/>
      <c r="G475" s="52"/>
      <c r="H475" s="52"/>
      <c r="I475" s="52"/>
      <c r="J475" s="52"/>
      <c r="K475" s="52"/>
      <c r="L475" s="52"/>
      <c r="M475" s="52"/>
      <c r="N475" s="52"/>
      <c r="O475" s="52"/>
      <c r="P475" s="52"/>
      <c r="Q475" s="52"/>
      <c r="R475" s="52"/>
      <c r="S475" s="52"/>
      <c r="T475" s="52"/>
      <c r="U475" s="52"/>
      <c r="V475" s="52"/>
      <c r="W475" s="52"/>
      <c r="X475" s="52"/>
      <c r="Y475" s="52"/>
      <c r="Z475" s="52"/>
    </row>
    <row r="476">
      <c r="A476" s="52"/>
      <c r="B476" s="52"/>
      <c r="C476" s="52"/>
      <c r="D476" s="52"/>
      <c r="E476" s="52"/>
      <c r="F476" s="52"/>
      <c r="G476" s="52"/>
      <c r="H476" s="52"/>
      <c r="I476" s="52"/>
      <c r="J476" s="52"/>
      <c r="K476" s="52"/>
      <c r="L476" s="52"/>
      <c r="M476" s="52"/>
      <c r="N476" s="52"/>
      <c r="O476" s="52"/>
      <c r="P476" s="52"/>
      <c r="Q476" s="52"/>
      <c r="R476" s="52"/>
      <c r="S476" s="52"/>
      <c r="T476" s="52"/>
      <c r="U476" s="52"/>
      <c r="V476" s="52"/>
      <c r="W476" s="52"/>
      <c r="X476" s="52"/>
      <c r="Y476" s="52"/>
      <c r="Z476" s="52"/>
    </row>
    <row r="477">
      <c r="A477" s="52"/>
      <c r="B477" s="52"/>
      <c r="C477" s="52"/>
      <c r="D477" s="52"/>
      <c r="E477" s="52"/>
      <c r="F477" s="52"/>
      <c r="G477" s="52"/>
      <c r="H477" s="52"/>
      <c r="I477" s="52"/>
      <c r="J477" s="52"/>
      <c r="K477" s="52"/>
      <c r="L477" s="52"/>
      <c r="M477" s="52"/>
      <c r="N477" s="52"/>
      <c r="O477" s="52"/>
      <c r="P477" s="52"/>
      <c r="Q477" s="52"/>
      <c r="R477" s="52"/>
      <c r="S477" s="52"/>
      <c r="T477" s="52"/>
      <c r="U477" s="52"/>
      <c r="V477" s="52"/>
      <c r="W477" s="52"/>
      <c r="X477" s="52"/>
      <c r="Y477" s="52"/>
      <c r="Z477" s="52"/>
    </row>
    <row r="478">
      <c r="A478" s="52"/>
      <c r="B478" s="52"/>
      <c r="C478" s="52"/>
      <c r="D478" s="52"/>
      <c r="E478" s="52"/>
      <c r="F478" s="52"/>
      <c r="G478" s="52"/>
      <c r="H478" s="52"/>
      <c r="I478" s="52"/>
      <c r="J478" s="52"/>
      <c r="K478" s="52"/>
      <c r="L478" s="52"/>
      <c r="M478" s="52"/>
      <c r="N478" s="52"/>
      <c r="O478" s="52"/>
      <c r="P478" s="52"/>
      <c r="Q478" s="52"/>
      <c r="R478" s="52"/>
      <c r="S478" s="52"/>
      <c r="T478" s="52"/>
      <c r="U478" s="52"/>
      <c r="V478" s="52"/>
      <c r="W478" s="52"/>
      <c r="X478" s="52"/>
      <c r="Y478" s="52"/>
      <c r="Z478" s="52"/>
    </row>
    <row r="479">
      <c r="A479" s="52"/>
      <c r="B479" s="52"/>
      <c r="C479" s="52"/>
      <c r="D479" s="52"/>
      <c r="E479" s="52"/>
      <c r="F479" s="52"/>
      <c r="G479" s="52"/>
      <c r="H479" s="52"/>
      <c r="I479" s="52"/>
      <c r="J479" s="52"/>
      <c r="K479" s="52"/>
      <c r="L479" s="52"/>
      <c r="M479" s="52"/>
      <c r="N479" s="52"/>
      <c r="O479" s="52"/>
      <c r="P479" s="52"/>
      <c r="Q479" s="52"/>
      <c r="R479" s="52"/>
      <c r="S479" s="52"/>
      <c r="T479" s="52"/>
      <c r="U479" s="52"/>
      <c r="V479" s="52"/>
      <c r="W479" s="52"/>
      <c r="X479" s="52"/>
      <c r="Y479" s="52"/>
      <c r="Z479" s="52"/>
    </row>
    <row r="480">
      <c r="A480" s="52"/>
      <c r="B480" s="52"/>
      <c r="C480" s="52"/>
      <c r="D480" s="52"/>
      <c r="E480" s="52"/>
      <c r="F480" s="52"/>
      <c r="G480" s="52"/>
      <c r="H480" s="52"/>
      <c r="I480" s="52"/>
      <c r="J480" s="52"/>
      <c r="K480" s="52"/>
      <c r="L480" s="52"/>
      <c r="M480" s="52"/>
      <c r="N480" s="52"/>
      <c r="O480" s="52"/>
      <c r="P480" s="52"/>
      <c r="Q480" s="52"/>
      <c r="R480" s="52"/>
      <c r="S480" s="52"/>
      <c r="T480" s="52"/>
      <c r="U480" s="52"/>
      <c r="V480" s="52"/>
      <c r="W480" s="52"/>
      <c r="X480" s="52"/>
      <c r="Y480" s="52"/>
      <c r="Z480" s="52"/>
    </row>
    <row r="481">
      <c r="A481" s="52"/>
      <c r="B481" s="52"/>
      <c r="C481" s="52"/>
      <c r="D481" s="52"/>
      <c r="E481" s="52"/>
      <c r="F481" s="52"/>
      <c r="G481" s="52"/>
      <c r="H481" s="52"/>
      <c r="I481" s="52"/>
      <c r="J481" s="52"/>
      <c r="K481" s="52"/>
      <c r="L481" s="52"/>
      <c r="M481" s="52"/>
      <c r="N481" s="52"/>
      <c r="O481" s="52"/>
      <c r="P481" s="52"/>
      <c r="Q481" s="52"/>
      <c r="R481" s="52"/>
      <c r="S481" s="52"/>
      <c r="T481" s="52"/>
      <c r="U481" s="52"/>
      <c r="V481" s="52"/>
      <c r="W481" s="52"/>
      <c r="X481" s="52"/>
      <c r="Y481" s="52"/>
      <c r="Z481" s="52"/>
    </row>
    <row r="482">
      <c r="A482" s="52"/>
      <c r="B482" s="52"/>
      <c r="C482" s="52"/>
      <c r="D482" s="52"/>
      <c r="E482" s="52"/>
      <c r="F482" s="52"/>
      <c r="G482" s="52"/>
      <c r="H482" s="52"/>
      <c r="I482" s="52"/>
      <c r="J482" s="52"/>
      <c r="K482" s="52"/>
      <c r="L482" s="52"/>
      <c r="M482" s="52"/>
      <c r="N482" s="52"/>
      <c r="O482" s="52"/>
      <c r="P482" s="52"/>
      <c r="Q482" s="52"/>
      <c r="R482" s="52"/>
      <c r="S482" s="52"/>
      <c r="T482" s="52"/>
      <c r="U482" s="52"/>
      <c r="V482" s="52"/>
      <c r="W482" s="52"/>
      <c r="X482" s="52"/>
      <c r="Y482" s="52"/>
      <c r="Z482" s="52"/>
    </row>
    <row r="483">
      <c r="A483" s="52"/>
      <c r="B483" s="52"/>
      <c r="C483" s="52"/>
      <c r="D483" s="52"/>
      <c r="E483" s="52"/>
      <c r="F483" s="52"/>
      <c r="G483" s="52"/>
      <c r="H483" s="52"/>
      <c r="I483" s="52"/>
      <c r="J483" s="52"/>
      <c r="K483" s="52"/>
      <c r="L483" s="52"/>
      <c r="M483" s="52"/>
      <c r="N483" s="52"/>
      <c r="O483" s="52"/>
      <c r="P483" s="52"/>
      <c r="Q483" s="52"/>
      <c r="R483" s="52"/>
      <c r="S483" s="52"/>
      <c r="T483" s="52"/>
      <c r="U483" s="52"/>
      <c r="V483" s="52"/>
      <c r="W483" s="52"/>
      <c r="X483" s="52"/>
      <c r="Y483" s="52"/>
      <c r="Z483" s="52"/>
    </row>
    <row r="484">
      <c r="A484" s="52"/>
      <c r="B484" s="52"/>
      <c r="C484" s="52"/>
      <c r="D484" s="52"/>
      <c r="E484" s="52"/>
      <c r="F484" s="52"/>
      <c r="G484" s="52"/>
      <c r="H484" s="52"/>
      <c r="I484" s="52"/>
      <c r="J484" s="52"/>
      <c r="K484" s="52"/>
      <c r="L484" s="52"/>
      <c r="M484" s="52"/>
      <c r="N484" s="52"/>
      <c r="O484" s="52"/>
      <c r="P484" s="52"/>
      <c r="Q484" s="52"/>
      <c r="R484" s="52"/>
      <c r="S484" s="52"/>
      <c r="T484" s="52"/>
      <c r="U484" s="52"/>
      <c r="V484" s="52"/>
      <c r="W484" s="52"/>
      <c r="X484" s="52"/>
      <c r="Y484" s="52"/>
      <c r="Z484" s="52"/>
    </row>
    <row r="485">
      <c r="A485" s="52"/>
      <c r="B485" s="52"/>
      <c r="C485" s="52"/>
      <c r="D485" s="52"/>
      <c r="E485" s="52"/>
      <c r="F485" s="52"/>
      <c r="G485" s="52"/>
      <c r="H485" s="52"/>
      <c r="I485" s="52"/>
      <c r="J485" s="52"/>
      <c r="K485" s="52"/>
      <c r="L485" s="52"/>
      <c r="M485" s="52"/>
      <c r="N485" s="52"/>
      <c r="O485" s="52"/>
      <c r="P485" s="52"/>
      <c r="Q485" s="52"/>
      <c r="R485" s="52"/>
      <c r="S485" s="52"/>
      <c r="T485" s="52"/>
      <c r="U485" s="52"/>
      <c r="V485" s="52"/>
      <c r="W485" s="52"/>
      <c r="X485" s="52"/>
      <c r="Y485" s="52"/>
      <c r="Z485" s="52"/>
    </row>
    <row r="486">
      <c r="A486" s="52"/>
      <c r="B486" s="52"/>
      <c r="C486" s="52"/>
      <c r="D486" s="52"/>
      <c r="E486" s="52"/>
      <c r="F486" s="52"/>
      <c r="G486" s="52"/>
      <c r="H486" s="52"/>
      <c r="I486" s="52"/>
      <c r="J486" s="52"/>
      <c r="K486" s="52"/>
      <c r="L486" s="52"/>
      <c r="M486" s="52"/>
      <c r="N486" s="52"/>
      <c r="O486" s="52"/>
      <c r="P486" s="52"/>
      <c r="Q486" s="52"/>
      <c r="R486" s="52"/>
      <c r="S486" s="52"/>
      <c r="T486" s="52"/>
      <c r="U486" s="52"/>
      <c r="V486" s="52"/>
      <c r="W486" s="52"/>
      <c r="X486" s="52"/>
      <c r="Y486" s="52"/>
      <c r="Z486" s="52"/>
    </row>
    <row r="487">
      <c r="A487" s="52"/>
      <c r="B487" s="52"/>
      <c r="C487" s="52"/>
      <c r="D487" s="52"/>
      <c r="E487" s="52"/>
      <c r="F487" s="52"/>
      <c r="G487" s="52"/>
      <c r="H487" s="52"/>
      <c r="I487" s="52"/>
      <c r="J487" s="52"/>
      <c r="K487" s="52"/>
      <c r="L487" s="52"/>
      <c r="M487" s="52"/>
      <c r="N487" s="52"/>
      <c r="O487" s="52"/>
      <c r="P487" s="52"/>
      <c r="Q487" s="52"/>
      <c r="R487" s="52"/>
      <c r="S487" s="52"/>
      <c r="T487" s="52"/>
      <c r="U487" s="52"/>
      <c r="V487" s="52"/>
      <c r="W487" s="52"/>
      <c r="X487" s="52"/>
      <c r="Y487" s="52"/>
      <c r="Z487" s="52"/>
    </row>
    <row r="488">
      <c r="A488" s="52"/>
      <c r="B488" s="52"/>
      <c r="C488" s="52"/>
      <c r="D488" s="52"/>
      <c r="E488" s="52"/>
      <c r="F488" s="52"/>
      <c r="G488" s="52"/>
      <c r="H488" s="52"/>
      <c r="I488" s="52"/>
      <c r="J488" s="52"/>
      <c r="K488" s="52"/>
      <c r="L488" s="52"/>
      <c r="M488" s="52"/>
      <c r="N488" s="52"/>
      <c r="O488" s="52"/>
      <c r="P488" s="52"/>
      <c r="Q488" s="52"/>
      <c r="R488" s="52"/>
      <c r="S488" s="52"/>
      <c r="T488" s="52"/>
      <c r="U488" s="52"/>
      <c r="V488" s="52"/>
      <c r="W488" s="52"/>
      <c r="X488" s="52"/>
      <c r="Y488" s="52"/>
      <c r="Z488" s="52"/>
    </row>
    <row r="489">
      <c r="A489" s="52"/>
      <c r="B489" s="52"/>
      <c r="C489" s="52"/>
      <c r="D489" s="52"/>
      <c r="E489" s="52"/>
      <c r="F489" s="52"/>
      <c r="G489" s="52"/>
      <c r="H489" s="52"/>
      <c r="I489" s="52"/>
      <c r="J489" s="52"/>
      <c r="K489" s="52"/>
      <c r="L489" s="52"/>
      <c r="M489" s="52"/>
      <c r="N489" s="52"/>
      <c r="O489" s="52"/>
      <c r="P489" s="52"/>
      <c r="Q489" s="52"/>
      <c r="R489" s="52"/>
      <c r="S489" s="52"/>
      <c r="T489" s="52"/>
      <c r="U489" s="52"/>
      <c r="V489" s="52"/>
      <c r="W489" s="52"/>
      <c r="X489" s="52"/>
      <c r="Y489" s="52"/>
      <c r="Z489" s="52"/>
    </row>
    <row r="490">
      <c r="A490" s="52"/>
      <c r="B490" s="52"/>
      <c r="C490" s="52"/>
      <c r="D490" s="52"/>
      <c r="E490" s="52"/>
      <c r="F490" s="52"/>
      <c r="G490" s="52"/>
      <c r="H490" s="52"/>
      <c r="I490" s="52"/>
      <c r="J490" s="52"/>
      <c r="K490" s="52"/>
      <c r="L490" s="52"/>
      <c r="M490" s="52"/>
      <c r="N490" s="52"/>
      <c r="O490" s="52"/>
      <c r="P490" s="52"/>
      <c r="Q490" s="52"/>
      <c r="R490" s="52"/>
      <c r="S490" s="52"/>
      <c r="T490" s="52"/>
      <c r="U490" s="52"/>
      <c r="V490" s="52"/>
      <c r="W490" s="52"/>
      <c r="X490" s="52"/>
      <c r="Y490" s="52"/>
      <c r="Z490" s="52"/>
    </row>
    <row r="491">
      <c r="A491" s="52"/>
      <c r="B491" s="52"/>
      <c r="C491" s="52"/>
      <c r="D491" s="52"/>
      <c r="E491" s="52"/>
      <c r="F491" s="52"/>
      <c r="G491" s="52"/>
      <c r="H491" s="52"/>
      <c r="I491" s="52"/>
      <c r="J491" s="52"/>
      <c r="K491" s="52"/>
      <c r="L491" s="52"/>
      <c r="M491" s="52"/>
      <c r="N491" s="52"/>
      <c r="O491" s="52"/>
      <c r="P491" s="52"/>
      <c r="Q491" s="52"/>
      <c r="R491" s="52"/>
      <c r="S491" s="52"/>
      <c r="T491" s="52"/>
      <c r="U491" s="52"/>
      <c r="V491" s="52"/>
      <c r="W491" s="52"/>
      <c r="X491" s="52"/>
      <c r="Y491" s="52"/>
      <c r="Z491" s="52"/>
    </row>
    <row r="492">
      <c r="A492" s="52"/>
      <c r="B492" s="52"/>
      <c r="C492" s="52"/>
      <c r="D492" s="52"/>
      <c r="E492" s="52"/>
      <c r="F492" s="52"/>
      <c r="G492" s="52"/>
      <c r="H492" s="52"/>
      <c r="I492" s="52"/>
      <c r="J492" s="52"/>
      <c r="K492" s="52"/>
      <c r="L492" s="52"/>
      <c r="M492" s="52"/>
      <c r="N492" s="52"/>
      <c r="O492" s="52"/>
      <c r="P492" s="52"/>
      <c r="Q492" s="52"/>
      <c r="R492" s="52"/>
      <c r="S492" s="52"/>
      <c r="T492" s="52"/>
      <c r="U492" s="52"/>
      <c r="V492" s="52"/>
      <c r="W492" s="52"/>
      <c r="X492" s="52"/>
      <c r="Y492" s="52"/>
      <c r="Z492" s="52"/>
    </row>
    <row r="493">
      <c r="A493" s="52"/>
      <c r="B493" s="52"/>
      <c r="C493" s="52"/>
      <c r="D493" s="52"/>
      <c r="E493" s="52"/>
      <c r="F493" s="52"/>
      <c r="G493" s="52"/>
      <c r="H493" s="52"/>
      <c r="I493" s="52"/>
      <c r="J493" s="52"/>
      <c r="K493" s="52"/>
      <c r="L493" s="52"/>
      <c r="M493" s="52"/>
      <c r="N493" s="52"/>
      <c r="O493" s="52"/>
      <c r="P493" s="52"/>
      <c r="Q493" s="52"/>
      <c r="R493" s="52"/>
      <c r="S493" s="52"/>
      <c r="T493" s="52"/>
      <c r="U493" s="52"/>
      <c r="V493" s="52"/>
      <c r="W493" s="52"/>
      <c r="X493" s="52"/>
      <c r="Y493" s="52"/>
      <c r="Z493" s="52"/>
    </row>
    <row r="494">
      <c r="A494" s="52"/>
      <c r="B494" s="52"/>
      <c r="C494" s="52"/>
      <c r="D494" s="52"/>
      <c r="E494" s="52"/>
      <c r="F494" s="52"/>
      <c r="G494" s="52"/>
      <c r="H494" s="52"/>
      <c r="I494" s="52"/>
      <c r="J494" s="52"/>
      <c r="K494" s="52"/>
      <c r="L494" s="52"/>
      <c r="M494" s="52"/>
      <c r="N494" s="52"/>
      <c r="O494" s="52"/>
      <c r="P494" s="52"/>
      <c r="Q494" s="52"/>
      <c r="R494" s="52"/>
      <c r="S494" s="52"/>
      <c r="T494" s="52"/>
      <c r="U494" s="52"/>
      <c r="V494" s="52"/>
      <c r="W494" s="52"/>
      <c r="X494" s="52"/>
      <c r="Y494" s="52"/>
      <c r="Z494" s="52"/>
    </row>
    <row r="495">
      <c r="A495" s="52"/>
      <c r="B495" s="52"/>
      <c r="C495" s="52"/>
      <c r="D495" s="52"/>
      <c r="E495" s="52"/>
      <c r="F495" s="52"/>
      <c r="G495" s="52"/>
      <c r="H495" s="52"/>
      <c r="I495" s="52"/>
      <c r="J495" s="52"/>
      <c r="K495" s="52"/>
      <c r="L495" s="52"/>
      <c r="M495" s="52"/>
      <c r="N495" s="52"/>
      <c r="O495" s="52"/>
      <c r="P495" s="52"/>
      <c r="Q495" s="52"/>
      <c r="R495" s="52"/>
      <c r="S495" s="52"/>
      <c r="T495" s="52"/>
      <c r="U495" s="52"/>
      <c r="V495" s="52"/>
      <c r="W495" s="52"/>
      <c r="X495" s="52"/>
      <c r="Y495" s="52"/>
      <c r="Z495" s="52"/>
    </row>
    <row r="496">
      <c r="A496" s="52"/>
      <c r="B496" s="52"/>
      <c r="C496" s="52"/>
      <c r="D496" s="52"/>
      <c r="E496" s="52"/>
      <c r="F496" s="52"/>
      <c r="G496" s="52"/>
      <c r="H496" s="52"/>
      <c r="I496" s="52"/>
      <c r="J496" s="52"/>
      <c r="K496" s="52"/>
      <c r="L496" s="52"/>
      <c r="M496" s="52"/>
      <c r="N496" s="52"/>
      <c r="O496" s="52"/>
      <c r="P496" s="52"/>
      <c r="Q496" s="52"/>
      <c r="R496" s="52"/>
      <c r="S496" s="52"/>
      <c r="T496" s="52"/>
      <c r="U496" s="52"/>
      <c r="V496" s="52"/>
      <c r="W496" s="52"/>
      <c r="X496" s="52"/>
      <c r="Y496" s="52"/>
      <c r="Z496" s="52"/>
    </row>
    <row r="497">
      <c r="A497" s="52"/>
      <c r="B497" s="52"/>
      <c r="C497" s="52"/>
      <c r="D497" s="52"/>
      <c r="E497" s="52"/>
      <c r="F497" s="52"/>
      <c r="G497" s="52"/>
      <c r="H497" s="52"/>
      <c r="I497" s="52"/>
      <c r="J497" s="52"/>
      <c r="K497" s="52"/>
      <c r="L497" s="52"/>
      <c r="M497" s="52"/>
      <c r="N497" s="52"/>
      <c r="O497" s="52"/>
      <c r="P497" s="52"/>
      <c r="Q497" s="52"/>
      <c r="R497" s="52"/>
      <c r="S497" s="52"/>
      <c r="T497" s="52"/>
      <c r="U497" s="52"/>
      <c r="V497" s="52"/>
      <c r="W497" s="52"/>
      <c r="X497" s="52"/>
      <c r="Y497" s="52"/>
      <c r="Z497" s="52"/>
    </row>
    <row r="498">
      <c r="A498" s="52"/>
      <c r="B498" s="52"/>
      <c r="C498" s="52"/>
      <c r="D498" s="52"/>
      <c r="E498" s="52"/>
      <c r="F498" s="52"/>
      <c r="G498" s="52"/>
      <c r="H498" s="52"/>
      <c r="I498" s="52"/>
      <c r="J498" s="52"/>
      <c r="K498" s="52"/>
      <c r="L498" s="52"/>
      <c r="M498" s="52"/>
      <c r="N498" s="52"/>
      <c r="O498" s="52"/>
      <c r="P498" s="52"/>
      <c r="Q498" s="52"/>
      <c r="R498" s="52"/>
      <c r="S498" s="52"/>
      <c r="T498" s="52"/>
      <c r="U498" s="52"/>
      <c r="V498" s="52"/>
      <c r="W498" s="52"/>
      <c r="X498" s="52"/>
      <c r="Y498" s="52"/>
      <c r="Z498" s="52"/>
    </row>
    <row r="499">
      <c r="A499" s="52"/>
      <c r="B499" s="52"/>
      <c r="C499" s="52"/>
      <c r="D499" s="52"/>
      <c r="E499" s="52"/>
      <c r="F499" s="52"/>
      <c r="G499" s="52"/>
      <c r="H499" s="52"/>
      <c r="I499" s="52"/>
      <c r="J499" s="52"/>
      <c r="K499" s="52"/>
      <c r="L499" s="52"/>
      <c r="M499" s="52"/>
      <c r="N499" s="52"/>
      <c r="O499" s="52"/>
      <c r="P499" s="52"/>
      <c r="Q499" s="52"/>
      <c r="R499" s="52"/>
      <c r="S499" s="52"/>
      <c r="T499" s="52"/>
      <c r="U499" s="52"/>
      <c r="V499" s="52"/>
      <c r="W499" s="52"/>
      <c r="X499" s="52"/>
      <c r="Y499" s="52"/>
      <c r="Z499" s="52"/>
    </row>
    <row r="500">
      <c r="A500" s="52"/>
      <c r="B500" s="52"/>
      <c r="C500" s="52"/>
      <c r="D500" s="52"/>
      <c r="E500" s="52"/>
      <c r="F500" s="52"/>
      <c r="G500" s="52"/>
      <c r="H500" s="52"/>
      <c r="I500" s="52"/>
      <c r="J500" s="52"/>
      <c r="K500" s="52"/>
      <c r="L500" s="52"/>
      <c r="M500" s="52"/>
      <c r="N500" s="52"/>
      <c r="O500" s="52"/>
      <c r="P500" s="52"/>
      <c r="Q500" s="52"/>
      <c r="R500" s="52"/>
      <c r="S500" s="52"/>
      <c r="T500" s="52"/>
      <c r="U500" s="52"/>
      <c r="V500" s="52"/>
      <c r="W500" s="52"/>
      <c r="X500" s="52"/>
      <c r="Y500" s="52"/>
      <c r="Z500" s="52"/>
    </row>
    <row r="501">
      <c r="A501" s="52"/>
      <c r="B501" s="52"/>
      <c r="C501" s="52"/>
      <c r="D501" s="52"/>
      <c r="E501" s="52"/>
      <c r="F501" s="52"/>
      <c r="G501" s="52"/>
      <c r="H501" s="52"/>
      <c r="I501" s="52"/>
      <c r="J501" s="52"/>
      <c r="K501" s="52"/>
      <c r="L501" s="52"/>
      <c r="M501" s="52"/>
      <c r="N501" s="52"/>
      <c r="O501" s="52"/>
      <c r="P501" s="52"/>
      <c r="Q501" s="52"/>
      <c r="R501" s="52"/>
      <c r="S501" s="52"/>
      <c r="T501" s="52"/>
      <c r="U501" s="52"/>
      <c r="V501" s="52"/>
      <c r="W501" s="52"/>
      <c r="X501" s="52"/>
      <c r="Y501" s="52"/>
      <c r="Z501" s="52"/>
    </row>
    <row r="502">
      <c r="A502" s="52"/>
      <c r="B502" s="52"/>
      <c r="C502" s="52"/>
      <c r="D502" s="52"/>
      <c r="E502" s="52"/>
      <c r="F502" s="52"/>
      <c r="G502" s="52"/>
      <c r="H502" s="52"/>
      <c r="I502" s="52"/>
      <c r="J502" s="52"/>
      <c r="K502" s="52"/>
      <c r="L502" s="52"/>
      <c r="M502" s="52"/>
      <c r="N502" s="52"/>
      <c r="O502" s="52"/>
      <c r="P502" s="52"/>
      <c r="Q502" s="52"/>
      <c r="R502" s="52"/>
      <c r="S502" s="52"/>
      <c r="T502" s="52"/>
      <c r="U502" s="52"/>
      <c r="V502" s="52"/>
      <c r="W502" s="52"/>
      <c r="X502" s="52"/>
      <c r="Y502" s="52"/>
      <c r="Z502" s="52"/>
    </row>
    <row r="503">
      <c r="A503" s="52"/>
      <c r="B503" s="52"/>
      <c r="C503" s="52"/>
      <c r="D503" s="52"/>
      <c r="E503" s="52"/>
      <c r="F503" s="52"/>
      <c r="G503" s="52"/>
      <c r="H503" s="52"/>
      <c r="I503" s="52"/>
      <c r="J503" s="52"/>
      <c r="K503" s="52"/>
      <c r="L503" s="52"/>
      <c r="M503" s="52"/>
      <c r="N503" s="52"/>
      <c r="O503" s="52"/>
      <c r="P503" s="52"/>
      <c r="Q503" s="52"/>
      <c r="R503" s="52"/>
      <c r="S503" s="52"/>
      <c r="T503" s="52"/>
      <c r="U503" s="52"/>
      <c r="V503" s="52"/>
      <c r="W503" s="52"/>
      <c r="X503" s="52"/>
      <c r="Y503" s="52"/>
      <c r="Z503" s="52"/>
    </row>
    <row r="504">
      <c r="A504" s="52"/>
      <c r="B504" s="52"/>
      <c r="C504" s="52"/>
      <c r="D504" s="52"/>
      <c r="E504" s="52"/>
      <c r="F504" s="52"/>
      <c r="G504" s="52"/>
      <c r="H504" s="52"/>
      <c r="I504" s="52"/>
      <c r="J504" s="52"/>
      <c r="K504" s="52"/>
      <c r="L504" s="52"/>
      <c r="M504" s="52"/>
      <c r="N504" s="52"/>
      <c r="O504" s="52"/>
      <c r="P504" s="52"/>
      <c r="Q504" s="52"/>
      <c r="R504" s="52"/>
      <c r="S504" s="52"/>
      <c r="T504" s="52"/>
      <c r="U504" s="52"/>
      <c r="V504" s="52"/>
      <c r="W504" s="52"/>
      <c r="X504" s="52"/>
      <c r="Y504" s="52"/>
      <c r="Z504" s="52"/>
    </row>
    <row r="505">
      <c r="A505" s="52"/>
      <c r="B505" s="52"/>
      <c r="C505" s="52"/>
      <c r="D505" s="52"/>
      <c r="E505" s="52"/>
      <c r="F505" s="52"/>
      <c r="G505" s="52"/>
      <c r="H505" s="52"/>
      <c r="I505" s="52"/>
      <c r="J505" s="52"/>
      <c r="K505" s="52"/>
      <c r="L505" s="52"/>
      <c r="M505" s="52"/>
      <c r="N505" s="52"/>
      <c r="O505" s="52"/>
      <c r="P505" s="52"/>
      <c r="Q505" s="52"/>
      <c r="R505" s="52"/>
      <c r="S505" s="52"/>
      <c r="T505" s="52"/>
      <c r="U505" s="52"/>
      <c r="V505" s="52"/>
      <c r="W505" s="52"/>
      <c r="X505" s="52"/>
      <c r="Y505" s="52"/>
      <c r="Z505" s="52"/>
    </row>
    <row r="506">
      <c r="A506" s="52"/>
      <c r="B506" s="52"/>
      <c r="C506" s="52"/>
      <c r="D506" s="52"/>
      <c r="E506" s="52"/>
      <c r="F506" s="52"/>
      <c r="G506" s="52"/>
      <c r="H506" s="52"/>
      <c r="I506" s="52"/>
      <c r="J506" s="52"/>
      <c r="K506" s="52"/>
      <c r="L506" s="52"/>
      <c r="M506" s="52"/>
      <c r="N506" s="52"/>
      <c r="O506" s="52"/>
      <c r="P506" s="52"/>
      <c r="Q506" s="52"/>
      <c r="R506" s="52"/>
      <c r="S506" s="52"/>
      <c r="T506" s="52"/>
      <c r="U506" s="52"/>
      <c r="V506" s="52"/>
      <c r="W506" s="52"/>
      <c r="X506" s="52"/>
      <c r="Y506" s="52"/>
      <c r="Z506" s="52"/>
    </row>
    <row r="507">
      <c r="A507" s="52"/>
      <c r="B507" s="52"/>
      <c r="C507" s="52"/>
      <c r="D507" s="52"/>
      <c r="E507" s="52"/>
      <c r="F507" s="52"/>
      <c r="G507" s="52"/>
      <c r="H507" s="52"/>
      <c r="I507" s="52"/>
      <c r="J507" s="52"/>
      <c r="K507" s="52"/>
      <c r="L507" s="52"/>
      <c r="M507" s="52"/>
      <c r="N507" s="52"/>
      <c r="O507" s="52"/>
      <c r="P507" s="52"/>
      <c r="Q507" s="52"/>
      <c r="R507" s="52"/>
      <c r="S507" s="52"/>
      <c r="T507" s="52"/>
      <c r="U507" s="52"/>
      <c r="V507" s="52"/>
      <c r="W507" s="52"/>
      <c r="X507" s="52"/>
      <c r="Y507" s="52"/>
      <c r="Z507" s="52"/>
    </row>
    <row r="508">
      <c r="A508" s="52"/>
      <c r="B508" s="52"/>
      <c r="C508" s="52"/>
      <c r="D508" s="52"/>
      <c r="E508" s="52"/>
      <c r="F508" s="52"/>
      <c r="G508" s="52"/>
      <c r="H508" s="52"/>
      <c r="I508" s="52"/>
      <c r="J508" s="52"/>
      <c r="K508" s="52"/>
      <c r="L508" s="52"/>
      <c r="M508" s="52"/>
      <c r="N508" s="52"/>
      <c r="O508" s="52"/>
      <c r="P508" s="52"/>
      <c r="Q508" s="52"/>
      <c r="R508" s="52"/>
      <c r="S508" s="52"/>
      <c r="T508" s="52"/>
      <c r="U508" s="52"/>
      <c r="V508" s="52"/>
      <c r="W508" s="52"/>
      <c r="X508" s="52"/>
      <c r="Y508" s="52"/>
      <c r="Z508" s="52"/>
    </row>
    <row r="509">
      <c r="A509" s="52"/>
      <c r="B509" s="52"/>
      <c r="C509" s="52"/>
      <c r="D509" s="52"/>
      <c r="E509" s="52"/>
      <c r="F509" s="52"/>
      <c r="G509" s="52"/>
      <c r="H509" s="52"/>
      <c r="I509" s="52"/>
      <c r="J509" s="52"/>
      <c r="K509" s="52"/>
      <c r="L509" s="52"/>
      <c r="M509" s="52"/>
      <c r="N509" s="52"/>
      <c r="O509" s="52"/>
      <c r="P509" s="52"/>
      <c r="Q509" s="52"/>
      <c r="R509" s="52"/>
      <c r="S509" s="52"/>
      <c r="T509" s="52"/>
      <c r="U509" s="52"/>
      <c r="V509" s="52"/>
      <c r="W509" s="52"/>
      <c r="X509" s="52"/>
      <c r="Y509" s="52"/>
      <c r="Z509" s="52"/>
    </row>
    <row r="510">
      <c r="A510" s="52"/>
      <c r="B510" s="52"/>
      <c r="C510" s="52"/>
      <c r="D510" s="52"/>
      <c r="E510" s="52"/>
      <c r="F510" s="52"/>
      <c r="G510" s="52"/>
      <c r="H510" s="52"/>
      <c r="I510" s="52"/>
      <c r="J510" s="52"/>
      <c r="K510" s="52"/>
      <c r="L510" s="52"/>
      <c r="M510" s="52"/>
      <c r="N510" s="52"/>
      <c r="O510" s="52"/>
      <c r="P510" s="52"/>
      <c r="Q510" s="52"/>
      <c r="R510" s="52"/>
      <c r="S510" s="52"/>
      <c r="T510" s="52"/>
      <c r="U510" s="52"/>
      <c r="V510" s="52"/>
      <c r="W510" s="52"/>
      <c r="X510" s="52"/>
      <c r="Y510" s="52"/>
      <c r="Z510" s="52"/>
    </row>
    <row r="511">
      <c r="A511" s="52"/>
      <c r="B511" s="52"/>
      <c r="C511" s="52"/>
      <c r="D511" s="52"/>
      <c r="E511" s="52"/>
      <c r="F511" s="52"/>
      <c r="G511" s="52"/>
      <c r="H511" s="52"/>
      <c r="I511" s="52"/>
      <c r="J511" s="52"/>
      <c r="K511" s="52"/>
      <c r="L511" s="52"/>
      <c r="M511" s="52"/>
      <c r="N511" s="52"/>
      <c r="O511" s="52"/>
      <c r="P511" s="52"/>
      <c r="Q511" s="52"/>
      <c r="R511" s="52"/>
      <c r="S511" s="52"/>
      <c r="T511" s="52"/>
      <c r="U511" s="52"/>
      <c r="V511" s="52"/>
      <c r="W511" s="52"/>
      <c r="X511" s="52"/>
      <c r="Y511" s="52"/>
      <c r="Z511" s="52"/>
    </row>
    <row r="512">
      <c r="A512" s="52"/>
      <c r="B512" s="52"/>
      <c r="C512" s="52"/>
      <c r="D512" s="52"/>
      <c r="E512" s="52"/>
      <c r="F512" s="52"/>
      <c r="G512" s="52"/>
      <c r="H512" s="52"/>
      <c r="I512" s="52"/>
      <c r="J512" s="52"/>
      <c r="K512" s="52"/>
      <c r="L512" s="52"/>
      <c r="M512" s="52"/>
      <c r="N512" s="52"/>
      <c r="O512" s="52"/>
      <c r="P512" s="52"/>
      <c r="Q512" s="52"/>
      <c r="R512" s="52"/>
      <c r="S512" s="52"/>
      <c r="T512" s="52"/>
      <c r="U512" s="52"/>
      <c r="V512" s="52"/>
      <c r="W512" s="52"/>
      <c r="X512" s="52"/>
      <c r="Y512" s="52"/>
      <c r="Z512" s="52"/>
    </row>
    <row r="513">
      <c r="A513" s="52"/>
      <c r="B513" s="52"/>
      <c r="C513" s="52"/>
      <c r="D513" s="52"/>
      <c r="E513" s="52"/>
      <c r="F513" s="52"/>
      <c r="G513" s="52"/>
      <c r="H513" s="52"/>
      <c r="I513" s="52"/>
      <c r="J513" s="52"/>
      <c r="K513" s="52"/>
      <c r="L513" s="52"/>
      <c r="M513" s="52"/>
      <c r="N513" s="52"/>
      <c r="O513" s="52"/>
      <c r="P513" s="52"/>
      <c r="Q513" s="52"/>
      <c r="R513" s="52"/>
      <c r="S513" s="52"/>
      <c r="T513" s="52"/>
      <c r="U513" s="52"/>
      <c r="V513" s="52"/>
      <c r="W513" s="52"/>
      <c r="X513" s="52"/>
      <c r="Y513" s="52"/>
      <c r="Z513" s="52"/>
    </row>
    <row r="514">
      <c r="A514" s="52"/>
      <c r="B514" s="52"/>
      <c r="C514" s="52"/>
      <c r="D514" s="52"/>
      <c r="E514" s="52"/>
      <c r="F514" s="52"/>
      <c r="G514" s="52"/>
      <c r="H514" s="52"/>
      <c r="I514" s="52"/>
      <c r="J514" s="52"/>
      <c r="K514" s="52"/>
      <c r="L514" s="52"/>
      <c r="M514" s="52"/>
      <c r="N514" s="52"/>
      <c r="O514" s="52"/>
      <c r="P514" s="52"/>
      <c r="Q514" s="52"/>
      <c r="R514" s="52"/>
      <c r="S514" s="52"/>
      <c r="T514" s="52"/>
      <c r="U514" s="52"/>
      <c r="V514" s="52"/>
      <c r="W514" s="52"/>
      <c r="X514" s="52"/>
      <c r="Y514" s="52"/>
      <c r="Z514" s="52"/>
    </row>
    <row r="515">
      <c r="A515" s="52"/>
      <c r="B515" s="52"/>
      <c r="C515" s="52"/>
      <c r="D515" s="52"/>
      <c r="E515" s="52"/>
      <c r="F515" s="52"/>
      <c r="G515" s="52"/>
      <c r="H515" s="52"/>
      <c r="I515" s="52"/>
      <c r="J515" s="52"/>
      <c r="K515" s="52"/>
      <c r="L515" s="52"/>
      <c r="M515" s="52"/>
      <c r="N515" s="52"/>
      <c r="O515" s="52"/>
      <c r="P515" s="52"/>
      <c r="Q515" s="52"/>
      <c r="R515" s="52"/>
      <c r="S515" s="52"/>
      <c r="T515" s="52"/>
      <c r="U515" s="52"/>
      <c r="V515" s="52"/>
      <c r="W515" s="52"/>
      <c r="X515" s="52"/>
      <c r="Y515" s="52"/>
      <c r="Z515" s="52"/>
    </row>
    <row r="516">
      <c r="A516" s="52"/>
      <c r="B516" s="52"/>
      <c r="C516" s="52"/>
      <c r="D516" s="52"/>
      <c r="E516" s="52"/>
      <c r="F516" s="52"/>
      <c r="G516" s="52"/>
      <c r="H516" s="52"/>
      <c r="I516" s="52"/>
      <c r="J516" s="52"/>
      <c r="K516" s="52"/>
      <c r="L516" s="52"/>
      <c r="M516" s="52"/>
      <c r="N516" s="52"/>
      <c r="O516" s="52"/>
      <c r="P516" s="52"/>
      <c r="Q516" s="52"/>
      <c r="R516" s="52"/>
      <c r="S516" s="52"/>
      <c r="T516" s="52"/>
      <c r="U516" s="52"/>
      <c r="V516" s="52"/>
      <c r="W516" s="52"/>
      <c r="X516" s="52"/>
      <c r="Y516" s="52"/>
      <c r="Z516" s="52"/>
    </row>
    <row r="517">
      <c r="A517" s="52"/>
      <c r="B517" s="52"/>
      <c r="C517" s="52"/>
      <c r="D517" s="52"/>
      <c r="E517" s="52"/>
      <c r="F517" s="52"/>
      <c r="G517" s="52"/>
      <c r="H517" s="52"/>
      <c r="I517" s="52"/>
      <c r="J517" s="52"/>
      <c r="K517" s="52"/>
      <c r="L517" s="52"/>
      <c r="M517" s="52"/>
      <c r="N517" s="52"/>
      <c r="O517" s="52"/>
      <c r="P517" s="52"/>
      <c r="Q517" s="52"/>
      <c r="R517" s="52"/>
      <c r="S517" s="52"/>
      <c r="T517" s="52"/>
      <c r="U517" s="52"/>
      <c r="V517" s="52"/>
      <c r="W517" s="52"/>
      <c r="X517" s="52"/>
      <c r="Y517" s="52"/>
      <c r="Z517" s="52"/>
    </row>
    <row r="518">
      <c r="A518" s="52"/>
      <c r="B518" s="52"/>
      <c r="C518" s="52"/>
      <c r="D518" s="52"/>
      <c r="E518" s="52"/>
      <c r="F518" s="52"/>
      <c r="G518" s="52"/>
      <c r="H518" s="52"/>
      <c r="I518" s="52"/>
      <c r="J518" s="52"/>
      <c r="K518" s="52"/>
      <c r="L518" s="52"/>
      <c r="M518" s="52"/>
      <c r="N518" s="52"/>
      <c r="O518" s="52"/>
      <c r="P518" s="52"/>
      <c r="Q518" s="52"/>
      <c r="R518" s="52"/>
      <c r="S518" s="52"/>
      <c r="T518" s="52"/>
      <c r="U518" s="52"/>
      <c r="V518" s="52"/>
      <c r="W518" s="52"/>
      <c r="X518" s="52"/>
      <c r="Y518" s="52"/>
      <c r="Z518" s="52"/>
    </row>
    <row r="519">
      <c r="A519" s="52"/>
      <c r="B519" s="52"/>
      <c r="C519" s="52"/>
      <c r="D519" s="52"/>
      <c r="E519" s="52"/>
      <c r="F519" s="52"/>
      <c r="G519" s="52"/>
      <c r="H519" s="52"/>
      <c r="I519" s="52"/>
      <c r="J519" s="52"/>
      <c r="K519" s="52"/>
      <c r="L519" s="52"/>
      <c r="M519" s="52"/>
      <c r="N519" s="52"/>
      <c r="O519" s="52"/>
      <c r="P519" s="52"/>
      <c r="Q519" s="52"/>
      <c r="R519" s="52"/>
      <c r="S519" s="52"/>
      <c r="T519" s="52"/>
      <c r="U519" s="52"/>
      <c r="V519" s="52"/>
      <c r="W519" s="52"/>
      <c r="X519" s="52"/>
      <c r="Y519" s="52"/>
      <c r="Z519" s="52"/>
    </row>
    <row r="520">
      <c r="A520" s="52"/>
      <c r="B520" s="52"/>
      <c r="C520" s="52"/>
      <c r="D520" s="52"/>
      <c r="E520" s="52"/>
      <c r="F520" s="52"/>
      <c r="G520" s="52"/>
      <c r="H520" s="52"/>
      <c r="I520" s="52"/>
      <c r="J520" s="52"/>
      <c r="K520" s="52"/>
      <c r="L520" s="52"/>
      <c r="M520" s="52"/>
      <c r="N520" s="52"/>
      <c r="O520" s="52"/>
      <c r="P520" s="52"/>
      <c r="Q520" s="52"/>
      <c r="R520" s="52"/>
      <c r="S520" s="52"/>
      <c r="T520" s="52"/>
      <c r="U520" s="52"/>
      <c r="V520" s="52"/>
      <c r="W520" s="52"/>
      <c r="X520" s="52"/>
      <c r="Y520" s="52"/>
      <c r="Z520" s="52"/>
    </row>
    <row r="521">
      <c r="A521" s="52"/>
      <c r="B521" s="52"/>
      <c r="C521" s="52"/>
      <c r="D521" s="52"/>
      <c r="E521" s="52"/>
      <c r="F521" s="52"/>
      <c r="G521" s="52"/>
      <c r="H521" s="52"/>
      <c r="I521" s="52"/>
      <c r="J521" s="52"/>
      <c r="K521" s="52"/>
      <c r="L521" s="52"/>
      <c r="M521" s="52"/>
      <c r="N521" s="52"/>
      <c r="O521" s="52"/>
      <c r="P521" s="52"/>
      <c r="Q521" s="52"/>
      <c r="R521" s="52"/>
      <c r="S521" s="52"/>
      <c r="T521" s="52"/>
      <c r="U521" s="52"/>
      <c r="V521" s="52"/>
      <c r="W521" s="52"/>
      <c r="X521" s="52"/>
      <c r="Y521" s="52"/>
      <c r="Z521" s="52"/>
    </row>
    <row r="522">
      <c r="A522" s="52"/>
      <c r="B522" s="52"/>
      <c r="C522" s="52"/>
      <c r="D522" s="52"/>
      <c r="E522" s="52"/>
      <c r="F522" s="52"/>
      <c r="G522" s="52"/>
      <c r="H522" s="52"/>
      <c r="I522" s="52"/>
      <c r="J522" s="52"/>
      <c r="K522" s="52"/>
      <c r="L522" s="52"/>
      <c r="M522" s="52"/>
      <c r="N522" s="52"/>
      <c r="O522" s="52"/>
      <c r="P522" s="52"/>
      <c r="Q522" s="52"/>
      <c r="R522" s="52"/>
      <c r="S522" s="52"/>
      <c r="T522" s="52"/>
      <c r="U522" s="52"/>
      <c r="V522" s="52"/>
      <c r="W522" s="52"/>
      <c r="X522" s="52"/>
      <c r="Y522" s="52"/>
      <c r="Z522" s="52"/>
    </row>
    <row r="523">
      <c r="A523" s="52"/>
      <c r="B523" s="52"/>
      <c r="C523" s="52"/>
      <c r="D523" s="52"/>
      <c r="E523" s="52"/>
      <c r="F523" s="52"/>
      <c r="G523" s="52"/>
      <c r="H523" s="52"/>
      <c r="I523" s="52"/>
      <c r="J523" s="52"/>
      <c r="K523" s="52"/>
      <c r="L523" s="52"/>
      <c r="M523" s="52"/>
      <c r="N523" s="52"/>
      <c r="O523" s="52"/>
      <c r="P523" s="52"/>
      <c r="Q523" s="52"/>
      <c r="R523" s="52"/>
      <c r="S523" s="52"/>
      <c r="T523" s="52"/>
      <c r="U523" s="52"/>
      <c r="V523" s="52"/>
      <c r="W523" s="52"/>
      <c r="X523" s="52"/>
      <c r="Y523" s="52"/>
      <c r="Z523" s="52"/>
    </row>
    <row r="524">
      <c r="A524" s="52"/>
      <c r="B524" s="52"/>
      <c r="C524" s="52"/>
      <c r="D524" s="52"/>
      <c r="E524" s="52"/>
      <c r="F524" s="52"/>
      <c r="G524" s="52"/>
      <c r="H524" s="52"/>
      <c r="I524" s="52"/>
      <c r="J524" s="52"/>
      <c r="K524" s="52"/>
      <c r="L524" s="52"/>
      <c r="M524" s="52"/>
      <c r="N524" s="52"/>
      <c r="O524" s="52"/>
      <c r="P524" s="52"/>
      <c r="Q524" s="52"/>
      <c r="R524" s="52"/>
      <c r="S524" s="52"/>
      <c r="T524" s="52"/>
      <c r="U524" s="52"/>
      <c r="V524" s="52"/>
      <c r="W524" s="52"/>
      <c r="X524" s="52"/>
      <c r="Y524" s="52"/>
      <c r="Z524" s="52"/>
    </row>
    <row r="525">
      <c r="A525" s="52"/>
      <c r="B525" s="52"/>
      <c r="C525" s="52"/>
      <c r="D525" s="52"/>
      <c r="E525" s="52"/>
      <c r="F525" s="52"/>
      <c r="G525" s="52"/>
      <c r="H525" s="52"/>
      <c r="I525" s="52"/>
      <c r="J525" s="52"/>
      <c r="K525" s="52"/>
      <c r="L525" s="52"/>
      <c r="M525" s="52"/>
      <c r="N525" s="52"/>
      <c r="O525" s="52"/>
      <c r="P525" s="52"/>
      <c r="Q525" s="52"/>
      <c r="R525" s="52"/>
      <c r="S525" s="52"/>
      <c r="T525" s="52"/>
      <c r="U525" s="52"/>
      <c r="V525" s="52"/>
      <c r="W525" s="52"/>
      <c r="X525" s="52"/>
      <c r="Y525" s="52"/>
      <c r="Z525" s="52"/>
    </row>
    <row r="526">
      <c r="A526" s="52"/>
      <c r="B526" s="52"/>
      <c r="C526" s="52"/>
      <c r="D526" s="52"/>
      <c r="E526" s="52"/>
      <c r="F526" s="52"/>
      <c r="G526" s="52"/>
      <c r="H526" s="52"/>
      <c r="I526" s="52"/>
      <c r="J526" s="52"/>
      <c r="K526" s="52"/>
      <c r="L526" s="52"/>
      <c r="M526" s="52"/>
      <c r="N526" s="52"/>
      <c r="O526" s="52"/>
      <c r="P526" s="52"/>
      <c r="Q526" s="52"/>
      <c r="R526" s="52"/>
      <c r="S526" s="52"/>
      <c r="T526" s="52"/>
      <c r="U526" s="52"/>
      <c r="V526" s="52"/>
      <c r="W526" s="52"/>
      <c r="X526" s="52"/>
      <c r="Y526" s="52"/>
      <c r="Z526" s="52"/>
    </row>
    <row r="527">
      <c r="A527" s="52"/>
      <c r="B527" s="52"/>
      <c r="C527" s="52"/>
      <c r="D527" s="52"/>
      <c r="E527" s="52"/>
      <c r="F527" s="52"/>
      <c r="G527" s="52"/>
      <c r="H527" s="52"/>
      <c r="I527" s="52"/>
      <c r="J527" s="52"/>
      <c r="K527" s="52"/>
      <c r="L527" s="52"/>
      <c r="M527" s="52"/>
      <c r="N527" s="52"/>
      <c r="O527" s="52"/>
      <c r="P527" s="52"/>
      <c r="Q527" s="52"/>
      <c r="R527" s="52"/>
      <c r="S527" s="52"/>
      <c r="T527" s="52"/>
      <c r="U527" s="52"/>
      <c r="V527" s="52"/>
      <c r="W527" s="52"/>
      <c r="X527" s="52"/>
      <c r="Y527" s="52"/>
      <c r="Z527" s="52"/>
    </row>
    <row r="528">
      <c r="A528" s="52"/>
      <c r="B528" s="52"/>
      <c r="C528" s="52"/>
      <c r="D528" s="52"/>
      <c r="E528" s="52"/>
      <c r="F528" s="52"/>
      <c r="G528" s="52"/>
      <c r="H528" s="52"/>
      <c r="I528" s="52"/>
      <c r="J528" s="52"/>
      <c r="K528" s="52"/>
      <c r="L528" s="52"/>
      <c r="M528" s="52"/>
      <c r="N528" s="52"/>
      <c r="O528" s="52"/>
      <c r="P528" s="52"/>
      <c r="Q528" s="52"/>
      <c r="R528" s="52"/>
      <c r="S528" s="52"/>
      <c r="T528" s="52"/>
      <c r="U528" s="52"/>
      <c r="V528" s="52"/>
      <c r="W528" s="52"/>
      <c r="X528" s="52"/>
      <c r="Y528" s="52"/>
      <c r="Z528" s="52"/>
    </row>
    <row r="529">
      <c r="A529" s="52"/>
      <c r="B529" s="52"/>
      <c r="C529" s="52"/>
      <c r="D529" s="52"/>
      <c r="E529" s="52"/>
      <c r="F529" s="52"/>
      <c r="G529" s="52"/>
      <c r="H529" s="52"/>
      <c r="I529" s="52"/>
      <c r="J529" s="52"/>
      <c r="K529" s="52"/>
      <c r="L529" s="52"/>
      <c r="M529" s="52"/>
      <c r="N529" s="52"/>
      <c r="O529" s="52"/>
      <c r="P529" s="52"/>
      <c r="Q529" s="52"/>
      <c r="R529" s="52"/>
      <c r="S529" s="52"/>
      <c r="T529" s="52"/>
      <c r="U529" s="52"/>
      <c r="V529" s="52"/>
      <c r="W529" s="52"/>
      <c r="X529" s="52"/>
      <c r="Y529" s="52"/>
      <c r="Z529" s="52"/>
    </row>
    <row r="530">
      <c r="A530" s="52"/>
      <c r="B530" s="52"/>
      <c r="C530" s="52"/>
      <c r="D530" s="52"/>
      <c r="E530" s="52"/>
      <c r="F530" s="52"/>
      <c r="G530" s="52"/>
      <c r="H530" s="52"/>
      <c r="I530" s="52"/>
      <c r="J530" s="52"/>
      <c r="K530" s="52"/>
      <c r="L530" s="52"/>
      <c r="M530" s="52"/>
      <c r="N530" s="52"/>
      <c r="O530" s="52"/>
      <c r="P530" s="52"/>
      <c r="Q530" s="52"/>
      <c r="R530" s="52"/>
      <c r="S530" s="52"/>
      <c r="T530" s="52"/>
      <c r="U530" s="52"/>
      <c r="V530" s="52"/>
      <c r="W530" s="52"/>
      <c r="X530" s="52"/>
      <c r="Y530" s="52"/>
      <c r="Z530" s="52"/>
    </row>
    <row r="531">
      <c r="A531" s="52"/>
      <c r="B531" s="52"/>
      <c r="C531" s="52"/>
      <c r="D531" s="52"/>
      <c r="E531" s="52"/>
      <c r="F531" s="52"/>
      <c r="G531" s="52"/>
      <c r="H531" s="52"/>
      <c r="I531" s="52"/>
      <c r="J531" s="52"/>
      <c r="K531" s="52"/>
      <c r="L531" s="52"/>
      <c r="M531" s="52"/>
      <c r="N531" s="52"/>
      <c r="O531" s="52"/>
      <c r="P531" s="52"/>
      <c r="Q531" s="52"/>
      <c r="R531" s="52"/>
      <c r="S531" s="52"/>
      <c r="T531" s="52"/>
      <c r="U531" s="52"/>
      <c r="V531" s="52"/>
      <c r="W531" s="52"/>
      <c r="X531" s="52"/>
      <c r="Y531" s="52"/>
      <c r="Z531" s="52"/>
    </row>
    <row r="532">
      <c r="A532" s="52"/>
      <c r="B532" s="52"/>
      <c r="C532" s="52"/>
      <c r="D532" s="52"/>
      <c r="E532" s="52"/>
      <c r="F532" s="52"/>
      <c r="G532" s="52"/>
      <c r="H532" s="52"/>
      <c r="I532" s="52"/>
      <c r="J532" s="52"/>
      <c r="K532" s="52"/>
      <c r="L532" s="52"/>
      <c r="M532" s="52"/>
      <c r="N532" s="52"/>
      <c r="O532" s="52"/>
      <c r="P532" s="52"/>
      <c r="Q532" s="52"/>
      <c r="R532" s="52"/>
      <c r="S532" s="52"/>
      <c r="T532" s="52"/>
      <c r="U532" s="52"/>
      <c r="V532" s="52"/>
      <c r="W532" s="52"/>
      <c r="X532" s="52"/>
      <c r="Y532" s="52"/>
      <c r="Z532" s="52"/>
    </row>
    <row r="533">
      <c r="A533" s="52"/>
      <c r="B533" s="52"/>
      <c r="C533" s="52"/>
      <c r="D533" s="52"/>
      <c r="E533" s="52"/>
      <c r="F533" s="52"/>
      <c r="G533" s="52"/>
      <c r="H533" s="52"/>
      <c r="I533" s="52"/>
      <c r="J533" s="52"/>
      <c r="K533" s="52"/>
      <c r="L533" s="52"/>
      <c r="M533" s="52"/>
      <c r="N533" s="52"/>
      <c r="O533" s="52"/>
      <c r="P533" s="52"/>
      <c r="Q533" s="52"/>
      <c r="R533" s="52"/>
      <c r="S533" s="52"/>
      <c r="T533" s="52"/>
      <c r="U533" s="52"/>
      <c r="V533" s="52"/>
      <c r="W533" s="52"/>
      <c r="X533" s="52"/>
      <c r="Y533" s="52"/>
      <c r="Z533" s="52"/>
    </row>
    <row r="534">
      <c r="A534" s="52"/>
      <c r="B534" s="52"/>
      <c r="C534" s="52"/>
      <c r="D534" s="52"/>
      <c r="E534" s="52"/>
      <c r="F534" s="52"/>
      <c r="G534" s="52"/>
      <c r="H534" s="52"/>
      <c r="I534" s="52"/>
      <c r="J534" s="52"/>
      <c r="K534" s="52"/>
      <c r="L534" s="52"/>
      <c r="M534" s="52"/>
      <c r="N534" s="52"/>
      <c r="O534" s="52"/>
      <c r="P534" s="52"/>
      <c r="Q534" s="52"/>
      <c r="R534" s="52"/>
      <c r="S534" s="52"/>
      <c r="T534" s="52"/>
      <c r="U534" s="52"/>
      <c r="V534" s="52"/>
      <c r="W534" s="52"/>
      <c r="X534" s="52"/>
      <c r="Y534" s="52"/>
      <c r="Z534" s="52"/>
    </row>
    <row r="535">
      <c r="A535" s="52"/>
      <c r="B535" s="52"/>
      <c r="C535" s="52"/>
      <c r="D535" s="52"/>
      <c r="E535" s="52"/>
      <c r="F535" s="52"/>
      <c r="G535" s="52"/>
      <c r="H535" s="52"/>
      <c r="I535" s="52"/>
      <c r="J535" s="52"/>
      <c r="K535" s="52"/>
      <c r="L535" s="52"/>
      <c r="M535" s="52"/>
      <c r="N535" s="52"/>
      <c r="O535" s="52"/>
      <c r="P535" s="52"/>
      <c r="Q535" s="52"/>
      <c r="R535" s="52"/>
      <c r="S535" s="52"/>
      <c r="T535" s="52"/>
      <c r="U535" s="52"/>
      <c r="V535" s="52"/>
      <c r="W535" s="52"/>
      <c r="X535" s="52"/>
      <c r="Y535" s="52"/>
      <c r="Z535" s="52"/>
    </row>
    <row r="536">
      <c r="A536" s="52"/>
      <c r="B536" s="52"/>
      <c r="C536" s="52"/>
      <c r="D536" s="52"/>
      <c r="E536" s="52"/>
      <c r="F536" s="52"/>
      <c r="G536" s="52"/>
      <c r="H536" s="52"/>
      <c r="I536" s="52"/>
      <c r="J536" s="52"/>
      <c r="K536" s="52"/>
      <c r="L536" s="52"/>
      <c r="M536" s="52"/>
      <c r="N536" s="52"/>
      <c r="O536" s="52"/>
      <c r="P536" s="52"/>
      <c r="Q536" s="52"/>
      <c r="R536" s="52"/>
      <c r="S536" s="52"/>
      <c r="T536" s="52"/>
      <c r="U536" s="52"/>
      <c r="V536" s="52"/>
      <c r="W536" s="52"/>
      <c r="X536" s="52"/>
      <c r="Y536" s="52"/>
      <c r="Z536" s="52"/>
    </row>
    <row r="537">
      <c r="A537" s="52"/>
      <c r="B537" s="52"/>
      <c r="C537" s="52"/>
      <c r="D537" s="52"/>
      <c r="E537" s="52"/>
      <c r="F537" s="52"/>
      <c r="G537" s="52"/>
      <c r="H537" s="52"/>
      <c r="I537" s="52"/>
      <c r="J537" s="52"/>
      <c r="K537" s="52"/>
      <c r="L537" s="52"/>
      <c r="M537" s="52"/>
      <c r="N537" s="52"/>
      <c r="O537" s="52"/>
      <c r="P537" s="52"/>
      <c r="Q537" s="52"/>
      <c r="R537" s="52"/>
      <c r="S537" s="52"/>
      <c r="T537" s="52"/>
      <c r="U537" s="52"/>
      <c r="V537" s="52"/>
      <c r="W537" s="52"/>
      <c r="X537" s="52"/>
      <c r="Y537" s="52"/>
      <c r="Z537" s="52"/>
    </row>
    <row r="538">
      <c r="A538" s="52"/>
      <c r="B538" s="52"/>
      <c r="C538" s="52"/>
      <c r="D538" s="52"/>
      <c r="E538" s="52"/>
      <c r="F538" s="52"/>
      <c r="G538" s="52"/>
      <c r="H538" s="52"/>
      <c r="I538" s="52"/>
      <c r="J538" s="52"/>
      <c r="K538" s="52"/>
      <c r="L538" s="52"/>
      <c r="M538" s="52"/>
      <c r="N538" s="52"/>
      <c r="O538" s="52"/>
      <c r="P538" s="52"/>
      <c r="Q538" s="52"/>
      <c r="R538" s="52"/>
      <c r="S538" s="52"/>
      <c r="T538" s="52"/>
      <c r="U538" s="52"/>
      <c r="V538" s="52"/>
      <c r="W538" s="52"/>
      <c r="X538" s="52"/>
      <c r="Y538" s="52"/>
      <c r="Z538" s="52"/>
    </row>
    <row r="539">
      <c r="A539" s="52"/>
      <c r="B539" s="52"/>
      <c r="C539" s="52"/>
      <c r="D539" s="52"/>
      <c r="E539" s="52"/>
      <c r="F539" s="52"/>
      <c r="G539" s="52"/>
      <c r="H539" s="52"/>
      <c r="I539" s="52"/>
      <c r="J539" s="52"/>
      <c r="K539" s="52"/>
      <c r="L539" s="52"/>
      <c r="M539" s="52"/>
      <c r="N539" s="52"/>
      <c r="O539" s="52"/>
      <c r="P539" s="52"/>
      <c r="Q539" s="52"/>
      <c r="R539" s="52"/>
      <c r="S539" s="52"/>
      <c r="T539" s="52"/>
      <c r="U539" s="52"/>
      <c r="V539" s="52"/>
      <c r="W539" s="52"/>
      <c r="X539" s="52"/>
      <c r="Y539" s="52"/>
      <c r="Z539" s="52"/>
    </row>
    <row r="540">
      <c r="A540" s="52"/>
      <c r="B540" s="52"/>
      <c r="C540" s="52"/>
      <c r="D540" s="52"/>
      <c r="E540" s="52"/>
      <c r="F540" s="52"/>
      <c r="G540" s="52"/>
      <c r="H540" s="52"/>
      <c r="I540" s="52"/>
      <c r="J540" s="52"/>
      <c r="K540" s="52"/>
      <c r="L540" s="52"/>
      <c r="M540" s="52"/>
      <c r="N540" s="52"/>
      <c r="O540" s="52"/>
      <c r="P540" s="52"/>
      <c r="Q540" s="52"/>
      <c r="R540" s="52"/>
      <c r="S540" s="52"/>
      <c r="T540" s="52"/>
      <c r="U540" s="52"/>
      <c r="V540" s="52"/>
      <c r="W540" s="52"/>
      <c r="X540" s="52"/>
      <c r="Y540" s="52"/>
      <c r="Z540" s="52"/>
    </row>
    <row r="541">
      <c r="A541" s="52"/>
      <c r="B541" s="52"/>
      <c r="C541" s="52"/>
      <c r="D541" s="52"/>
      <c r="E541" s="52"/>
      <c r="F541" s="52"/>
      <c r="G541" s="52"/>
      <c r="H541" s="52"/>
      <c r="I541" s="52"/>
      <c r="J541" s="52"/>
      <c r="K541" s="52"/>
      <c r="L541" s="52"/>
      <c r="M541" s="52"/>
      <c r="N541" s="52"/>
      <c r="O541" s="52"/>
      <c r="P541" s="52"/>
      <c r="Q541" s="52"/>
      <c r="R541" s="52"/>
      <c r="S541" s="52"/>
      <c r="T541" s="52"/>
      <c r="U541" s="52"/>
      <c r="V541" s="52"/>
      <c r="W541" s="52"/>
      <c r="X541" s="52"/>
      <c r="Y541" s="52"/>
      <c r="Z541" s="52"/>
    </row>
    <row r="542">
      <c r="A542" s="52"/>
      <c r="B542" s="52"/>
      <c r="C542" s="52"/>
      <c r="D542" s="52"/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W542" s="52"/>
      <c r="X542" s="52"/>
      <c r="Y542" s="52"/>
      <c r="Z542" s="52"/>
    </row>
    <row r="543">
      <c r="A543" s="52"/>
      <c r="B543" s="52"/>
      <c r="C543" s="52"/>
      <c r="D543" s="52"/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W543" s="52"/>
      <c r="X543" s="52"/>
      <c r="Y543" s="52"/>
      <c r="Z543" s="52"/>
    </row>
    <row r="544">
      <c r="A544" s="52"/>
      <c r="B544" s="52"/>
      <c r="C544" s="52"/>
      <c r="D544" s="52"/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W544" s="52"/>
      <c r="X544" s="52"/>
      <c r="Y544" s="52"/>
      <c r="Z544" s="52"/>
    </row>
    <row r="545">
      <c r="A545" s="52"/>
      <c r="B545" s="52"/>
      <c r="C545" s="52"/>
      <c r="D545" s="52"/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  <c r="Q545" s="52"/>
      <c r="R545" s="52"/>
      <c r="S545" s="52"/>
      <c r="T545" s="52"/>
      <c r="U545" s="52"/>
      <c r="V545" s="52"/>
      <c r="W545" s="52"/>
      <c r="X545" s="52"/>
      <c r="Y545" s="52"/>
      <c r="Z545" s="52"/>
    </row>
    <row r="546">
      <c r="A546" s="52"/>
      <c r="B546" s="52"/>
      <c r="C546" s="52"/>
      <c r="D546" s="52"/>
      <c r="E546" s="52"/>
      <c r="F546" s="52"/>
      <c r="G546" s="52"/>
      <c r="H546" s="52"/>
      <c r="I546" s="52"/>
      <c r="J546" s="52"/>
      <c r="K546" s="52"/>
      <c r="L546" s="52"/>
      <c r="M546" s="52"/>
      <c r="N546" s="52"/>
      <c r="O546" s="52"/>
      <c r="P546" s="52"/>
      <c r="Q546" s="52"/>
      <c r="R546" s="52"/>
      <c r="S546" s="52"/>
      <c r="T546" s="52"/>
      <c r="U546" s="52"/>
      <c r="V546" s="52"/>
      <c r="W546" s="52"/>
      <c r="X546" s="52"/>
      <c r="Y546" s="52"/>
      <c r="Z546" s="52"/>
    </row>
    <row r="547">
      <c r="A547" s="52"/>
      <c r="B547" s="52"/>
      <c r="C547" s="52"/>
      <c r="D547" s="52"/>
      <c r="E547" s="52"/>
      <c r="F547" s="52"/>
      <c r="G547" s="52"/>
      <c r="H547" s="52"/>
      <c r="I547" s="52"/>
      <c r="J547" s="52"/>
      <c r="K547" s="52"/>
      <c r="L547" s="52"/>
      <c r="M547" s="52"/>
      <c r="N547" s="52"/>
      <c r="O547" s="52"/>
      <c r="P547" s="52"/>
      <c r="Q547" s="52"/>
      <c r="R547" s="52"/>
      <c r="S547" s="52"/>
      <c r="T547" s="52"/>
      <c r="U547" s="52"/>
      <c r="V547" s="52"/>
      <c r="W547" s="52"/>
      <c r="X547" s="52"/>
      <c r="Y547" s="52"/>
      <c r="Z547" s="52"/>
    </row>
    <row r="548">
      <c r="A548" s="52"/>
      <c r="B548" s="52"/>
      <c r="C548" s="52"/>
      <c r="D548" s="52"/>
      <c r="E548" s="52"/>
      <c r="F548" s="52"/>
      <c r="G548" s="52"/>
      <c r="H548" s="52"/>
      <c r="I548" s="52"/>
      <c r="J548" s="52"/>
      <c r="K548" s="52"/>
      <c r="L548" s="52"/>
      <c r="M548" s="52"/>
      <c r="N548" s="52"/>
      <c r="O548" s="52"/>
      <c r="P548" s="52"/>
      <c r="Q548" s="52"/>
      <c r="R548" s="52"/>
      <c r="S548" s="52"/>
      <c r="T548" s="52"/>
      <c r="U548" s="52"/>
      <c r="V548" s="52"/>
      <c r="W548" s="52"/>
      <c r="X548" s="52"/>
      <c r="Y548" s="52"/>
      <c r="Z548" s="52"/>
    </row>
    <row r="549">
      <c r="A549" s="52"/>
      <c r="B549" s="52"/>
      <c r="C549" s="52"/>
      <c r="D549" s="52"/>
      <c r="E549" s="52"/>
      <c r="F549" s="52"/>
      <c r="G549" s="52"/>
      <c r="H549" s="52"/>
      <c r="I549" s="52"/>
      <c r="J549" s="52"/>
      <c r="K549" s="52"/>
      <c r="L549" s="52"/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  <c r="X549" s="52"/>
      <c r="Y549" s="52"/>
      <c r="Z549" s="52"/>
    </row>
    <row r="550">
      <c r="A550" s="52"/>
      <c r="B550" s="52"/>
      <c r="C550" s="52"/>
      <c r="D550" s="52"/>
      <c r="E550" s="52"/>
      <c r="F550" s="52"/>
      <c r="G550" s="52"/>
      <c r="H550" s="52"/>
      <c r="I550" s="52"/>
      <c r="J550" s="52"/>
      <c r="K550" s="52"/>
      <c r="L550" s="52"/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  <c r="X550" s="52"/>
      <c r="Y550" s="52"/>
      <c r="Z550" s="52"/>
    </row>
    <row r="551">
      <c r="A551" s="52"/>
      <c r="B551" s="52"/>
      <c r="C551" s="52"/>
      <c r="D551" s="52"/>
      <c r="E551" s="52"/>
      <c r="F551" s="52"/>
      <c r="G551" s="52"/>
      <c r="H551" s="52"/>
      <c r="I551" s="52"/>
      <c r="J551" s="52"/>
      <c r="K551" s="52"/>
      <c r="L551" s="52"/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  <c r="X551" s="52"/>
      <c r="Y551" s="52"/>
      <c r="Z551" s="52"/>
    </row>
    <row r="552">
      <c r="A552" s="52"/>
      <c r="B552" s="52"/>
      <c r="C552" s="52"/>
      <c r="D552" s="52"/>
      <c r="E552" s="52"/>
      <c r="F552" s="52"/>
      <c r="G552" s="52"/>
      <c r="H552" s="52"/>
      <c r="I552" s="52"/>
      <c r="J552" s="52"/>
      <c r="K552" s="52"/>
      <c r="L552" s="52"/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  <c r="X552" s="52"/>
      <c r="Y552" s="52"/>
      <c r="Z552" s="52"/>
    </row>
    <row r="553">
      <c r="A553" s="52"/>
      <c r="B553" s="52"/>
      <c r="C553" s="52"/>
      <c r="D553" s="52"/>
      <c r="E553" s="52"/>
      <c r="F553" s="52"/>
      <c r="G553" s="52"/>
      <c r="H553" s="52"/>
      <c r="I553" s="52"/>
      <c r="J553" s="52"/>
      <c r="K553" s="52"/>
      <c r="L553" s="52"/>
      <c r="M553" s="52"/>
      <c r="N553" s="52"/>
      <c r="O553" s="52"/>
      <c r="P553" s="52"/>
      <c r="Q553" s="52"/>
      <c r="R553" s="52"/>
      <c r="S553" s="52"/>
      <c r="T553" s="52"/>
      <c r="U553" s="52"/>
      <c r="V553" s="52"/>
      <c r="W553" s="52"/>
      <c r="X553" s="52"/>
      <c r="Y553" s="52"/>
      <c r="Z553" s="52"/>
    </row>
    <row r="554">
      <c r="A554" s="52"/>
      <c r="B554" s="52"/>
      <c r="C554" s="52"/>
      <c r="D554" s="52"/>
      <c r="E554" s="52"/>
      <c r="F554" s="52"/>
      <c r="G554" s="52"/>
      <c r="H554" s="52"/>
      <c r="I554" s="52"/>
      <c r="J554" s="52"/>
      <c r="K554" s="52"/>
      <c r="L554" s="52"/>
      <c r="M554" s="52"/>
      <c r="N554" s="52"/>
      <c r="O554" s="52"/>
      <c r="P554" s="52"/>
      <c r="Q554" s="52"/>
      <c r="R554" s="52"/>
      <c r="S554" s="52"/>
      <c r="T554" s="52"/>
      <c r="U554" s="52"/>
      <c r="V554" s="52"/>
      <c r="W554" s="52"/>
      <c r="X554" s="52"/>
      <c r="Y554" s="52"/>
      <c r="Z554" s="52"/>
    </row>
    <row r="555">
      <c r="A555" s="52"/>
      <c r="B555" s="52"/>
      <c r="C555" s="52"/>
      <c r="D555" s="52"/>
      <c r="E555" s="52"/>
      <c r="F555" s="52"/>
      <c r="G555" s="52"/>
      <c r="H555" s="52"/>
      <c r="I555" s="52"/>
      <c r="J555" s="52"/>
      <c r="K555" s="52"/>
      <c r="L555" s="52"/>
      <c r="M555" s="52"/>
      <c r="N555" s="52"/>
      <c r="O555" s="52"/>
      <c r="P555" s="52"/>
      <c r="Q555" s="52"/>
      <c r="R555" s="52"/>
      <c r="S555" s="52"/>
      <c r="T555" s="52"/>
      <c r="U555" s="52"/>
      <c r="V555" s="52"/>
      <c r="W555" s="52"/>
      <c r="X555" s="52"/>
      <c r="Y555" s="52"/>
      <c r="Z555" s="52"/>
    </row>
    <row r="556">
      <c r="A556" s="52"/>
      <c r="B556" s="52"/>
      <c r="C556" s="52"/>
      <c r="D556" s="52"/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O556" s="52"/>
      <c r="P556" s="52"/>
      <c r="Q556" s="52"/>
      <c r="R556" s="52"/>
      <c r="S556" s="52"/>
      <c r="T556" s="52"/>
      <c r="U556" s="52"/>
      <c r="V556" s="52"/>
      <c r="W556" s="52"/>
      <c r="X556" s="52"/>
      <c r="Y556" s="52"/>
      <c r="Z556" s="52"/>
    </row>
    <row r="557">
      <c r="A557" s="52"/>
      <c r="B557" s="52"/>
      <c r="C557" s="52"/>
      <c r="D557" s="52"/>
      <c r="E557" s="52"/>
      <c r="F557" s="52"/>
      <c r="G557" s="52"/>
      <c r="H557" s="52"/>
      <c r="I557" s="52"/>
      <c r="J557" s="52"/>
      <c r="K557" s="52"/>
      <c r="L557" s="52"/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X557" s="52"/>
      <c r="Y557" s="52"/>
      <c r="Z557" s="52"/>
    </row>
    <row r="558">
      <c r="A558" s="52"/>
      <c r="B558" s="52"/>
      <c r="C558" s="52"/>
      <c r="D558" s="52"/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  <c r="X558" s="52"/>
      <c r="Y558" s="52"/>
      <c r="Z558" s="52"/>
    </row>
    <row r="559">
      <c r="A559" s="52"/>
      <c r="B559" s="52"/>
      <c r="C559" s="52"/>
      <c r="D559" s="52"/>
      <c r="E559" s="52"/>
      <c r="F559" s="52"/>
      <c r="G559" s="52"/>
      <c r="H559" s="52"/>
      <c r="I559" s="52"/>
      <c r="J559" s="52"/>
      <c r="K559" s="52"/>
      <c r="L559" s="52"/>
      <c r="M559" s="52"/>
      <c r="N559" s="52"/>
      <c r="O559" s="52"/>
      <c r="P559" s="52"/>
      <c r="Q559" s="52"/>
      <c r="R559" s="52"/>
      <c r="S559" s="52"/>
      <c r="T559" s="52"/>
      <c r="U559" s="52"/>
      <c r="V559" s="52"/>
      <c r="W559" s="52"/>
      <c r="X559" s="52"/>
      <c r="Y559" s="52"/>
      <c r="Z559" s="52"/>
    </row>
    <row r="560">
      <c r="A560" s="52"/>
      <c r="B560" s="52"/>
      <c r="C560" s="52"/>
      <c r="D560" s="52"/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  <c r="X560" s="52"/>
      <c r="Y560" s="52"/>
      <c r="Z560" s="52"/>
    </row>
    <row r="561">
      <c r="A561" s="52"/>
      <c r="B561" s="52"/>
      <c r="C561" s="52"/>
      <c r="D561" s="52"/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  <c r="X561" s="52"/>
      <c r="Y561" s="52"/>
      <c r="Z561" s="52"/>
    </row>
    <row r="562">
      <c r="A562" s="52"/>
      <c r="B562" s="52"/>
      <c r="C562" s="52"/>
      <c r="D562" s="52"/>
      <c r="E562" s="52"/>
      <c r="F562" s="52"/>
      <c r="G562" s="52"/>
      <c r="H562" s="52"/>
      <c r="I562" s="52"/>
      <c r="J562" s="52"/>
      <c r="K562" s="52"/>
      <c r="L562" s="52"/>
      <c r="M562" s="52"/>
      <c r="N562" s="52"/>
      <c r="O562" s="52"/>
      <c r="P562" s="52"/>
      <c r="Q562" s="52"/>
      <c r="R562" s="52"/>
      <c r="S562" s="52"/>
      <c r="T562" s="52"/>
      <c r="U562" s="52"/>
      <c r="V562" s="52"/>
      <c r="W562" s="52"/>
      <c r="X562" s="52"/>
      <c r="Y562" s="52"/>
      <c r="Z562" s="52"/>
    </row>
    <row r="563">
      <c r="A563" s="52"/>
      <c r="B563" s="52"/>
      <c r="C563" s="52"/>
      <c r="D563" s="52"/>
      <c r="E563" s="52"/>
      <c r="F563" s="52"/>
      <c r="G563" s="52"/>
      <c r="H563" s="52"/>
      <c r="I563" s="52"/>
      <c r="J563" s="52"/>
      <c r="K563" s="52"/>
      <c r="L563" s="52"/>
      <c r="M563" s="52"/>
      <c r="N563" s="52"/>
      <c r="O563" s="52"/>
      <c r="P563" s="52"/>
      <c r="Q563" s="52"/>
      <c r="R563" s="52"/>
      <c r="S563" s="52"/>
      <c r="T563" s="52"/>
      <c r="U563" s="52"/>
      <c r="V563" s="52"/>
      <c r="W563" s="52"/>
      <c r="X563" s="52"/>
      <c r="Y563" s="52"/>
      <c r="Z563" s="52"/>
    </row>
    <row r="564">
      <c r="A564" s="52"/>
      <c r="B564" s="52"/>
      <c r="C564" s="52"/>
      <c r="D564" s="52"/>
      <c r="E564" s="52"/>
      <c r="F564" s="52"/>
      <c r="G564" s="52"/>
      <c r="H564" s="52"/>
      <c r="I564" s="52"/>
      <c r="J564" s="52"/>
      <c r="K564" s="52"/>
      <c r="L564" s="52"/>
      <c r="M564" s="52"/>
      <c r="N564" s="52"/>
      <c r="O564" s="52"/>
      <c r="P564" s="52"/>
      <c r="Q564" s="52"/>
      <c r="R564" s="52"/>
      <c r="S564" s="52"/>
      <c r="T564" s="52"/>
      <c r="U564" s="52"/>
      <c r="V564" s="52"/>
      <c r="W564" s="52"/>
      <c r="X564" s="52"/>
      <c r="Y564" s="52"/>
      <c r="Z564" s="52"/>
    </row>
    <row r="565">
      <c r="A565" s="52"/>
      <c r="B565" s="52"/>
      <c r="C565" s="52"/>
      <c r="D565" s="52"/>
      <c r="E565" s="52"/>
      <c r="F565" s="52"/>
      <c r="G565" s="52"/>
      <c r="H565" s="52"/>
      <c r="I565" s="52"/>
      <c r="J565" s="52"/>
      <c r="K565" s="52"/>
      <c r="L565" s="52"/>
      <c r="M565" s="52"/>
      <c r="N565" s="52"/>
      <c r="O565" s="52"/>
      <c r="P565" s="52"/>
      <c r="Q565" s="52"/>
      <c r="R565" s="52"/>
      <c r="S565" s="52"/>
      <c r="T565" s="52"/>
      <c r="U565" s="52"/>
      <c r="V565" s="52"/>
      <c r="W565" s="52"/>
      <c r="X565" s="52"/>
      <c r="Y565" s="52"/>
      <c r="Z565" s="52"/>
    </row>
    <row r="566">
      <c r="A566" s="52"/>
      <c r="B566" s="52"/>
      <c r="C566" s="52"/>
      <c r="D566" s="52"/>
      <c r="E566" s="52"/>
      <c r="F566" s="52"/>
      <c r="G566" s="52"/>
      <c r="H566" s="52"/>
      <c r="I566" s="52"/>
      <c r="J566" s="52"/>
      <c r="K566" s="52"/>
      <c r="L566" s="52"/>
      <c r="M566" s="52"/>
      <c r="N566" s="52"/>
      <c r="O566" s="52"/>
      <c r="P566" s="52"/>
      <c r="Q566" s="52"/>
      <c r="R566" s="52"/>
      <c r="S566" s="52"/>
      <c r="T566" s="52"/>
      <c r="U566" s="52"/>
      <c r="V566" s="52"/>
      <c r="W566" s="52"/>
      <c r="X566" s="52"/>
      <c r="Y566" s="52"/>
      <c r="Z566" s="52"/>
    </row>
    <row r="567">
      <c r="A567" s="52"/>
      <c r="B567" s="52"/>
      <c r="C567" s="52"/>
      <c r="D567" s="52"/>
      <c r="E567" s="52"/>
      <c r="F567" s="52"/>
      <c r="G567" s="52"/>
      <c r="H567" s="52"/>
      <c r="I567" s="52"/>
      <c r="J567" s="52"/>
      <c r="K567" s="52"/>
      <c r="L567" s="52"/>
      <c r="M567" s="52"/>
      <c r="N567" s="52"/>
      <c r="O567" s="52"/>
      <c r="P567" s="52"/>
      <c r="Q567" s="52"/>
      <c r="R567" s="52"/>
      <c r="S567" s="52"/>
      <c r="T567" s="52"/>
      <c r="U567" s="52"/>
      <c r="V567" s="52"/>
      <c r="W567" s="52"/>
      <c r="X567" s="52"/>
      <c r="Y567" s="52"/>
      <c r="Z567" s="52"/>
    </row>
    <row r="568">
      <c r="A568" s="52"/>
      <c r="B568" s="52"/>
      <c r="C568" s="52"/>
      <c r="D568" s="52"/>
      <c r="E568" s="52"/>
      <c r="F568" s="52"/>
      <c r="G568" s="52"/>
      <c r="H568" s="52"/>
      <c r="I568" s="52"/>
      <c r="J568" s="52"/>
      <c r="K568" s="52"/>
      <c r="L568" s="52"/>
      <c r="M568" s="52"/>
      <c r="N568" s="52"/>
      <c r="O568" s="52"/>
      <c r="P568" s="52"/>
      <c r="Q568" s="52"/>
      <c r="R568" s="52"/>
      <c r="S568" s="52"/>
      <c r="T568" s="52"/>
      <c r="U568" s="52"/>
      <c r="V568" s="52"/>
      <c r="W568" s="52"/>
      <c r="X568" s="52"/>
      <c r="Y568" s="52"/>
      <c r="Z568" s="52"/>
    </row>
    <row r="569">
      <c r="A569" s="52"/>
      <c r="B569" s="52"/>
      <c r="C569" s="52"/>
      <c r="D569" s="52"/>
      <c r="E569" s="52"/>
      <c r="F569" s="52"/>
      <c r="G569" s="52"/>
      <c r="H569" s="52"/>
      <c r="I569" s="52"/>
      <c r="J569" s="52"/>
      <c r="K569" s="52"/>
      <c r="L569" s="52"/>
      <c r="M569" s="52"/>
      <c r="N569" s="52"/>
      <c r="O569" s="52"/>
      <c r="P569" s="52"/>
      <c r="Q569" s="52"/>
      <c r="R569" s="52"/>
      <c r="S569" s="52"/>
      <c r="T569" s="52"/>
      <c r="U569" s="52"/>
      <c r="V569" s="52"/>
      <c r="W569" s="52"/>
      <c r="X569" s="52"/>
      <c r="Y569" s="52"/>
      <c r="Z569" s="52"/>
    </row>
    <row r="570">
      <c r="A570" s="52"/>
      <c r="B570" s="52"/>
      <c r="C570" s="52"/>
      <c r="D570" s="52"/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</row>
    <row r="571">
      <c r="A571" s="52"/>
      <c r="B571" s="52"/>
      <c r="C571" s="52"/>
      <c r="D571" s="52"/>
      <c r="E571" s="52"/>
      <c r="F571" s="52"/>
      <c r="G571" s="52"/>
      <c r="H571" s="52"/>
      <c r="I571" s="52"/>
      <c r="J571" s="52"/>
      <c r="K571" s="52"/>
      <c r="L571" s="52"/>
      <c r="M571" s="52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2"/>
      <c r="Y571" s="52"/>
      <c r="Z571" s="52"/>
    </row>
    <row r="572">
      <c r="A572" s="52"/>
      <c r="B572" s="52"/>
      <c r="C572" s="52"/>
      <c r="D572" s="52"/>
      <c r="E572" s="52"/>
      <c r="F572" s="52"/>
      <c r="G572" s="52"/>
      <c r="H572" s="52"/>
      <c r="I572" s="52"/>
      <c r="J572" s="52"/>
      <c r="K572" s="52"/>
      <c r="L572" s="52"/>
      <c r="M572" s="52"/>
      <c r="N572" s="52"/>
      <c r="O572" s="52"/>
      <c r="P572" s="52"/>
      <c r="Q572" s="52"/>
      <c r="R572" s="52"/>
      <c r="S572" s="52"/>
      <c r="T572" s="52"/>
      <c r="U572" s="52"/>
      <c r="V572" s="52"/>
      <c r="W572" s="52"/>
      <c r="X572" s="52"/>
      <c r="Y572" s="52"/>
      <c r="Z572" s="52"/>
    </row>
    <row r="573">
      <c r="A573" s="52"/>
      <c r="B573" s="52"/>
      <c r="C573" s="52"/>
      <c r="D573" s="52"/>
      <c r="E573" s="52"/>
      <c r="F573" s="52"/>
      <c r="G573" s="52"/>
      <c r="H573" s="52"/>
      <c r="I573" s="52"/>
      <c r="J573" s="52"/>
      <c r="K573" s="52"/>
      <c r="L573" s="52"/>
      <c r="M573" s="52"/>
      <c r="N573" s="52"/>
      <c r="O573" s="52"/>
      <c r="P573" s="52"/>
      <c r="Q573" s="52"/>
      <c r="R573" s="52"/>
      <c r="S573" s="52"/>
      <c r="T573" s="52"/>
      <c r="U573" s="52"/>
      <c r="V573" s="52"/>
      <c r="W573" s="52"/>
      <c r="X573" s="52"/>
      <c r="Y573" s="52"/>
      <c r="Z573" s="52"/>
    </row>
    <row r="574">
      <c r="A574" s="52"/>
      <c r="B574" s="52"/>
      <c r="C574" s="52"/>
      <c r="D574" s="52"/>
      <c r="E574" s="52"/>
      <c r="F574" s="52"/>
      <c r="G574" s="52"/>
      <c r="H574" s="52"/>
      <c r="I574" s="52"/>
      <c r="J574" s="52"/>
      <c r="K574" s="52"/>
      <c r="L574" s="52"/>
      <c r="M574" s="52"/>
      <c r="N574" s="52"/>
      <c r="O574" s="52"/>
      <c r="P574" s="52"/>
      <c r="Q574" s="52"/>
      <c r="R574" s="52"/>
      <c r="S574" s="52"/>
      <c r="T574" s="52"/>
      <c r="U574" s="52"/>
      <c r="V574" s="52"/>
      <c r="W574" s="52"/>
      <c r="X574" s="52"/>
      <c r="Y574" s="52"/>
      <c r="Z574" s="52"/>
    </row>
    <row r="575">
      <c r="A575" s="52"/>
      <c r="B575" s="52"/>
      <c r="C575" s="52"/>
      <c r="D575" s="52"/>
      <c r="E575" s="52"/>
      <c r="F575" s="52"/>
      <c r="G575" s="52"/>
      <c r="H575" s="52"/>
      <c r="I575" s="52"/>
      <c r="J575" s="52"/>
      <c r="K575" s="52"/>
      <c r="L575" s="52"/>
      <c r="M575" s="52"/>
      <c r="N575" s="52"/>
      <c r="O575" s="52"/>
      <c r="P575" s="52"/>
      <c r="Q575" s="52"/>
      <c r="R575" s="52"/>
      <c r="S575" s="52"/>
      <c r="T575" s="52"/>
      <c r="U575" s="52"/>
      <c r="V575" s="52"/>
      <c r="W575" s="52"/>
      <c r="X575" s="52"/>
      <c r="Y575" s="52"/>
      <c r="Z575" s="52"/>
    </row>
    <row r="576">
      <c r="A576" s="52"/>
      <c r="B576" s="52"/>
      <c r="C576" s="52"/>
      <c r="D576" s="52"/>
      <c r="E576" s="52"/>
      <c r="F576" s="52"/>
      <c r="G576" s="52"/>
      <c r="H576" s="52"/>
      <c r="I576" s="52"/>
      <c r="J576" s="52"/>
      <c r="K576" s="52"/>
      <c r="L576" s="52"/>
      <c r="M576" s="52"/>
      <c r="N576" s="52"/>
      <c r="O576" s="52"/>
      <c r="P576" s="52"/>
      <c r="Q576" s="52"/>
      <c r="R576" s="52"/>
      <c r="S576" s="52"/>
      <c r="T576" s="52"/>
      <c r="U576" s="52"/>
      <c r="V576" s="52"/>
      <c r="W576" s="52"/>
      <c r="X576" s="52"/>
      <c r="Y576" s="52"/>
      <c r="Z576" s="52"/>
    </row>
    <row r="577">
      <c r="A577" s="52"/>
      <c r="B577" s="52"/>
      <c r="C577" s="52"/>
      <c r="D577" s="52"/>
      <c r="E577" s="52"/>
      <c r="F577" s="52"/>
      <c r="G577" s="52"/>
      <c r="H577" s="52"/>
      <c r="I577" s="52"/>
      <c r="J577" s="52"/>
      <c r="K577" s="52"/>
      <c r="L577" s="52"/>
      <c r="M577" s="52"/>
      <c r="N577" s="52"/>
      <c r="O577" s="52"/>
      <c r="P577" s="52"/>
      <c r="Q577" s="52"/>
      <c r="R577" s="52"/>
      <c r="S577" s="52"/>
      <c r="T577" s="52"/>
      <c r="U577" s="52"/>
      <c r="V577" s="52"/>
      <c r="W577" s="52"/>
      <c r="X577" s="52"/>
      <c r="Y577" s="52"/>
      <c r="Z577" s="52"/>
    </row>
    <row r="578">
      <c r="A578" s="52"/>
      <c r="B578" s="52"/>
      <c r="C578" s="52"/>
      <c r="D578" s="52"/>
      <c r="E578" s="52"/>
      <c r="F578" s="52"/>
      <c r="G578" s="52"/>
      <c r="H578" s="52"/>
      <c r="I578" s="52"/>
      <c r="J578" s="52"/>
      <c r="K578" s="52"/>
      <c r="L578" s="52"/>
      <c r="M578" s="52"/>
      <c r="N578" s="52"/>
      <c r="O578" s="52"/>
      <c r="P578" s="52"/>
      <c r="Q578" s="52"/>
      <c r="R578" s="52"/>
      <c r="S578" s="52"/>
      <c r="T578" s="52"/>
      <c r="U578" s="52"/>
      <c r="V578" s="52"/>
      <c r="W578" s="52"/>
      <c r="X578" s="52"/>
      <c r="Y578" s="52"/>
      <c r="Z578" s="52"/>
    </row>
    <row r="579">
      <c r="A579" s="52"/>
      <c r="B579" s="52"/>
      <c r="C579" s="52"/>
      <c r="D579" s="52"/>
      <c r="E579" s="52"/>
      <c r="F579" s="52"/>
      <c r="G579" s="52"/>
      <c r="H579" s="52"/>
      <c r="I579" s="52"/>
      <c r="J579" s="52"/>
      <c r="K579" s="52"/>
      <c r="L579" s="52"/>
      <c r="M579" s="52"/>
      <c r="N579" s="52"/>
      <c r="O579" s="52"/>
      <c r="P579" s="52"/>
      <c r="Q579" s="52"/>
      <c r="R579" s="52"/>
      <c r="S579" s="52"/>
      <c r="T579" s="52"/>
      <c r="U579" s="52"/>
      <c r="V579" s="52"/>
      <c r="W579" s="52"/>
      <c r="X579" s="52"/>
      <c r="Y579" s="52"/>
      <c r="Z579" s="52"/>
    </row>
    <row r="580">
      <c r="A580" s="52"/>
      <c r="B580" s="52"/>
      <c r="C580" s="52"/>
      <c r="D580" s="52"/>
      <c r="E580" s="52"/>
      <c r="F580" s="52"/>
      <c r="G580" s="52"/>
      <c r="H580" s="52"/>
      <c r="I580" s="52"/>
      <c r="J580" s="52"/>
      <c r="K580" s="52"/>
      <c r="L580" s="52"/>
      <c r="M580" s="52"/>
      <c r="N580" s="52"/>
      <c r="O580" s="52"/>
      <c r="P580" s="52"/>
      <c r="Q580" s="52"/>
      <c r="R580" s="52"/>
      <c r="S580" s="52"/>
      <c r="T580" s="52"/>
      <c r="U580" s="52"/>
      <c r="V580" s="52"/>
      <c r="W580" s="52"/>
      <c r="X580" s="52"/>
      <c r="Y580" s="52"/>
      <c r="Z580" s="52"/>
    </row>
    <row r="581">
      <c r="A581" s="52"/>
      <c r="B581" s="52"/>
      <c r="C581" s="52"/>
      <c r="D581" s="52"/>
      <c r="E581" s="52"/>
      <c r="F581" s="52"/>
      <c r="G581" s="52"/>
      <c r="H581" s="52"/>
      <c r="I581" s="52"/>
      <c r="J581" s="52"/>
      <c r="K581" s="52"/>
      <c r="L581" s="52"/>
      <c r="M581" s="52"/>
      <c r="N581" s="52"/>
      <c r="O581" s="52"/>
      <c r="P581" s="52"/>
      <c r="Q581" s="52"/>
      <c r="R581" s="52"/>
      <c r="S581" s="52"/>
      <c r="T581" s="52"/>
      <c r="U581" s="52"/>
      <c r="V581" s="52"/>
      <c r="W581" s="52"/>
      <c r="X581" s="52"/>
      <c r="Y581" s="52"/>
      <c r="Z581" s="52"/>
    </row>
    <row r="582">
      <c r="A582" s="52"/>
      <c r="B582" s="52"/>
      <c r="C582" s="52"/>
      <c r="D582" s="52"/>
      <c r="E582" s="52"/>
      <c r="F582" s="52"/>
      <c r="G582" s="52"/>
      <c r="H582" s="52"/>
      <c r="I582" s="52"/>
      <c r="J582" s="52"/>
      <c r="K582" s="52"/>
      <c r="L582" s="52"/>
      <c r="M582" s="52"/>
      <c r="N582" s="52"/>
      <c r="O582" s="52"/>
      <c r="P582" s="52"/>
      <c r="Q582" s="52"/>
      <c r="R582" s="52"/>
      <c r="S582" s="52"/>
      <c r="T582" s="52"/>
      <c r="U582" s="52"/>
      <c r="V582" s="52"/>
      <c r="W582" s="52"/>
      <c r="X582" s="52"/>
      <c r="Y582" s="52"/>
      <c r="Z582" s="52"/>
    </row>
    <row r="583">
      <c r="A583" s="52"/>
      <c r="B583" s="52"/>
      <c r="C583" s="52"/>
      <c r="D583" s="52"/>
      <c r="E583" s="52"/>
      <c r="F583" s="52"/>
      <c r="G583" s="52"/>
      <c r="H583" s="52"/>
      <c r="I583" s="52"/>
      <c r="J583" s="52"/>
      <c r="K583" s="52"/>
      <c r="L583" s="52"/>
      <c r="M583" s="52"/>
      <c r="N583" s="52"/>
      <c r="O583" s="52"/>
      <c r="P583" s="52"/>
      <c r="Q583" s="52"/>
      <c r="R583" s="52"/>
      <c r="S583" s="52"/>
      <c r="T583" s="52"/>
      <c r="U583" s="52"/>
      <c r="V583" s="52"/>
      <c r="W583" s="52"/>
      <c r="X583" s="52"/>
      <c r="Y583" s="52"/>
      <c r="Z583" s="52"/>
    </row>
    <row r="584">
      <c r="A584" s="52"/>
      <c r="B584" s="52"/>
      <c r="C584" s="52"/>
      <c r="D584" s="52"/>
      <c r="E584" s="52"/>
      <c r="F584" s="52"/>
      <c r="G584" s="52"/>
      <c r="H584" s="52"/>
      <c r="I584" s="52"/>
      <c r="J584" s="52"/>
      <c r="K584" s="52"/>
      <c r="L584" s="52"/>
      <c r="M584" s="52"/>
      <c r="N584" s="52"/>
      <c r="O584" s="52"/>
      <c r="P584" s="52"/>
      <c r="Q584" s="52"/>
      <c r="R584" s="52"/>
      <c r="S584" s="52"/>
      <c r="T584" s="52"/>
      <c r="U584" s="52"/>
      <c r="V584" s="52"/>
      <c r="W584" s="52"/>
      <c r="X584" s="52"/>
      <c r="Y584" s="52"/>
      <c r="Z584" s="52"/>
    </row>
    <row r="585">
      <c r="A585" s="52"/>
      <c r="B585" s="52"/>
      <c r="C585" s="52"/>
      <c r="D585" s="52"/>
      <c r="E585" s="52"/>
      <c r="F585" s="52"/>
      <c r="G585" s="52"/>
      <c r="H585" s="52"/>
      <c r="I585" s="52"/>
      <c r="J585" s="52"/>
      <c r="K585" s="52"/>
      <c r="L585" s="52"/>
      <c r="M585" s="52"/>
      <c r="N585" s="52"/>
      <c r="O585" s="52"/>
      <c r="P585" s="52"/>
      <c r="Q585" s="52"/>
      <c r="R585" s="52"/>
      <c r="S585" s="52"/>
      <c r="T585" s="52"/>
      <c r="U585" s="52"/>
      <c r="V585" s="52"/>
      <c r="W585" s="52"/>
      <c r="X585" s="52"/>
      <c r="Y585" s="52"/>
      <c r="Z585" s="52"/>
    </row>
    <row r="586">
      <c r="A586" s="52"/>
      <c r="B586" s="52"/>
      <c r="C586" s="52"/>
      <c r="D586" s="52"/>
      <c r="E586" s="52"/>
      <c r="F586" s="52"/>
      <c r="G586" s="52"/>
      <c r="H586" s="52"/>
      <c r="I586" s="52"/>
      <c r="J586" s="52"/>
      <c r="K586" s="52"/>
      <c r="L586" s="52"/>
      <c r="M586" s="52"/>
      <c r="N586" s="52"/>
      <c r="O586" s="52"/>
      <c r="P586" s="52"/>
      <c r="Q586" s="52"/>
      <c r="R586" s="52"/>
      <c r="S586" s="52"/>
      <c r="T586" s="52"/>
      <c r="U586" s="52"/>
      <c r="V586" s="52"/>
      <c r="W586" s="52"/>
      <c r="X586" s="52"/>
      <c r="Y586" s="52"/>
      <c r="Z586" s="52"/>
    </row>
    <row r="587">
      <c r="A587" s="52"/>
      <c r="B587" s="52"/>
      <c r="C587" s="52"/>
      <c r="D587" s="52"/>
      <c r="E587" s="52"/>
      <c r="F587" s="52"/>
      <c r="G587" s="52"/>
      <c r="H587" s="52"/>
      <c r="I587" s="52"/>
      <c r="J587" s="52"/>
      <c r="K587" s="52"/>
      <c r="L587" s="52"/>
      <c r="M587" s="52"/>
      <c r="N587" s="52"/>
      <c r="O587" s="52"/>
      <c r="P587" s="52"/>
      <c r="Q587" s="52"/>
      <c r="R587" s="52"/>
      <c r="S587" s="52"/>
      <c r="T587" s="52"/>
      <c r="U587" s="52"/>
      <c r="V587" s="52"/>
      <c r="W587" s="52"/>
      <c r="X587" s="52"/>
      <c r="Y587" s="52"/>
      <c r="Z587" s="52"/>
    </row>
    <row r="588">
      <c r="A588" s="52"/>
      <c r="B588" s="52"/>
      <c r="C588" s="52"/>
      <c r="D588" s="52"/>
      <c r="E588" s="52"/>
      <c r="F588" s="52"/>
      <c r="G588" s="52"/>
      <c r="H588" s="52"/>
      <c r="I588" s="52"/>
      <c r="J588" s="52"/>
      <c r="K588" s="52"/>
      <c r="L588" s="52"/>
      <c r="M588" s="52"/>
      <c r="N588" s="52"/>
      <c r="O588" s="52"/>
      <c r="P588" s="52"/>
      <c r="Q588" s="52"/>
      <c r="R588" s="52"/>
      <c r="S588" s="52"/>
      <c r="T588" s="52"/>
      <c r="U588" s="52"/>
      <c r="V588" s="52"/>
      <c r="W588" s="52"/>
      <c r="X588" s="52"/>
      <c r="Y588" s="52"/>
      <c r="Z588" s="52"/>
    </row>
    <row r="589">
      <c r="A589" s="52"/>
      <c r="B589" s="52"/>
      <c r="C589" s="52"/>
      <c r="D589" s="52"/>
      <c r="E589" s="52"/>
      <c r="F589" s="52"/>
      <c r="G589" s="52"/>
      <c r="H589" s="52"/>
      <c r="I589" s="52"/>
      <c r="J589" s="52"/>
      <c r="K589" s="52"/>
      <c r="L589" s="52"/>
      <c r="M589" s="52"/>
      <c r="N589" s="52"/>
      <c r="O589" s="52"/>
      <c r="P589" s="52"/>
      <c r="Q589" s="52"/>
      <c r="R589" s="52"/>
      <c r="S589" s="52"/>
      <c r="T589" s="52"/>
      <c r="U589" s="52"/>
      <c r="V589" s="52"/>
      <c r="W589" s="52"/>
      <c r="X589" s="52"/>
      <c r="Y589" s="52"/>
      <c r="Z589" s="52"/>
    </row>
    <row r="590">
      <c r="A590" s="52"/>
      <c r="B590" s="52"/>
      <c r="C590" s="52"/>
      <c r="D590" s="52"/>
      <c r="E590" s="52"/>
      <c r="F590" s="52"/>
      <c r="G590" s="52"/>
      <c r="H590" s="52"/>
      <c r="I590" s="52"/>
      <c r="J590" s="52"/>
      <c r="K590" s="52"/>
      <c r="L590" s="52"/>
      <c r="M590" s="52"/>
      <c r="N590" s="52"/>
      <c r="O590" s="52"/>
      <c r="P590" s="52"/>
      <c r="Q590" s="52"/>
      <c r="R590" s="52"/>
      <c r="S590" s="52"/>
      <c r="T590" s="52"/>
      <c r="U590" s="52"/>
      <c r="V590" s="52"/>
      <c r="W590" s="52"/>
      <c r="X590" s="52"/>
      <c r="Y590" s="52"/>
      <c r="Z590" s="52"/>
    </row>
    <row r="591">
      <c r="A591" s="52"/>
      <c r="B591" s="52"/>
      <c r="C591" s="52"/>
      <c r="D591" s="52"/>
      <c r="E591" s="52"/>
      <c r="F591" s="52"/>
      <c r="G591" s="52"/>
      <c r="H591" s="52"/>
      <c r="I591" s="52"/>
      <c r="J591" s="52"/>
      <c r="K591" s="52"/>
      <c r="L591" s="52"/>
      <c r="M591" s="52"/>
      <c r="N591" s="52"/>
      <c r="O591" s="52"/>
      <c r="P591" s="52"/>
      <c r="Q591" s="52"/>
      <c r="R591" s="52"/>
      <c r="S591" s="52"/>
      <c r="T591" s="52"/>
      <c r="U591" s="52"/>
      <c r="V591" s="52"/>
      <c r="W591" s="52"/>
      <c r="X591" s="52"/>
      <c r="Y591" s="52"/>
      <c r="Z591" s="52"/>
    </row>
    <row r="592">
      <c r="A592" s="52"/>
      <c r="B592" s="52"/>
      <c r="C592" s="52"/>
      <c r="D592" s="52"/>
      <c r="E592" s="52"/>
      <c r="F592" s="52"/>
      <c r="G592" s="52"/>
      <c r="H592" s="52"/>
      <c r="I592" s="52"/>
      <c r="J592" s="52"/>
      <c r="K592" s="52"/>
      <c r="L592" s="52"/>
      <c r="M592" s="52"/>
      <c r="N592" s="52"/>
      <c r="O592" s="52"/>
      <c r="P592" s="52"/>
      <c r="Q592" s="52"/>
      <c r="R592" s="52"/>
      <c r="S592" s="52"/>
      <c r="T592" s="52"/>
      <c r="U592" s="52"/>
      <c r="V592" s="52"/>
      <c r="W592" s="52"/>
      <c r="X592" s="52"/>
      <c r="Y592" s="52"/>
      <c r="Z592" s="52"/>
    </row>
    <row r="593">
      <c r="A593" s="52"/>
      <c r="B593" s="52"/>
      <c r="C593" s="52"/>
      <c r="D593" s="52"/>
      <c r="E593" s="52"/>
      <c r="F593" s="52"/>
      <c r="G593" s="52"/>
      <c r="H593" s="52"/>
      <c r="I593" s="52"/>
      <c r="J593" s="52"/>
      <c r="K593" s="52"/>
      <c r="L593" s="52"/>
      <c r="M593" s="52"/>
      <c r="N593" s="52"/>
      <c r="O593" s="52"/>
      <c r="P593" s="52"/>
      <c r="Q593" s="52"/>
      <c r="R593" s="52"/>
      <c r="S593" s="52"/>
      <c r="T593" s="52"/>
      <c r="U593" s="52"/>
      <c r="V593" s="52"/>
      <c r="W593" s="52"/>
      <c r="X593" s="52"/>
      <c r="Y593" s="52"/>
      <c r="Z593" s="52"/>
    </row>
    <row r="594">
      <c r="A594" s="52"/>
      <c r="B594" s="52"/>
      <c r="C594" s="52"/>
      <c r="D594" s="52"/>
      <c r="E594" s="52"/>
      <c r="F594" s="52"/>
      <c r="G594" s="52"/>
      <c r="H594" s="52"/>
      <c r="I594" s="52"/>
      <c r="J594" s="52"/>
      <c r="K594" s="52"/>
      <c r="L594" s="52"/>
      <c r="M594" s="52"/>
      <c r="N594" s="52"/>
      <c r="O594" s="52"/>
      <c r="P594" s="52"/>
      <c r="Q594" s="52"/>
      <c r="R594" s="52"/>
      <c r="S594" s="52"/>
      <c r="T594" s="52"/>
      <c r="U594" s="52"/>
      <c r="V594" s="52"/>
      <c r="W594" s="52"/>
      <c r="X594" s="52"/>
      <c r="Y594" s="52"/>
      <c r="Z594" s="52"/>
    </row>
    <row r="595">
      <c r="A595" s="52"/>
      <c r="B595" s="52"/>
      <c r="C595" s="52"/>
      <c r="D595" s="52"/>
      <c r="E595" s="52"/>
      <c r="F595" s="52"/>
      <c r="G595" s="52"/>
      <c r="H595" s="52"/>
      <c r="I595" s="52"/>
      <c r="J595" s="52"/>
      <c r="K595" s="52"/>
      <c r="L595" s="52"/>
      <c r="M595" s="52"/>
      <c r="N595" s="52"/>
      <c r="O595" s="52"/>
      <c r="P595" s="52"/>
      <c r="Q595" s="52"/>
      <c r="R595" s="52"/>
      <c r="S595" s="52"/>
      <c r="T595" s="52"/>
      <c r="U595" s="52"/>
      <c r="V595" s="52"/>
      <c r="W595" s="52"/>
      <c r="X595" s="52"/>
      <c r="Y595" s="52"/>
      <c r="Z595" s="52"/>
    </row>
    <row r="596">
      <c r="A596" s="52"/>
      <c r="B596" s="52"/>
      <c r="C596" s="52"/>
      <c r="D596" s="52"/>
      <c r="E596" s="52"/>
      <c r="F596" s="52"/>
      <c r="G596" s="52"/>
      <c r="H596" s="52"/>
      <c r="I596" s="52"/>
      <c r="J596" s="52"/>
      <c r="K596" s="52"/>
      <c r="L596" s="52"/>
      <c r="M596" s="52"/>
      <c r="N596" s="52"/>
      <c r="O596" s="52"/>
      <c r="P596" s="52"/>
      <c r="Q596" s="52"/>
      <c r="R596" s="52"/>
      <c r="S596" s="52"/>
      <c r="T596" s="52"/>
      <c r="U596" s="52"/>
      <c r="V596" s="52"/>
      <c r="W596" s="52"/>
      <c r="X596" s="52"/>
      <c r="Y596" s="52"/>
      <c r="Z596" s="52"/>
    </row>
    <row r="597">
      <c r="A597" s="52"/>
      <c r="B597" s="52"/>
      <c r="C597" s="52"/>
      <c r="D597" s="52"/>
      <c r="E597" s="52"/>
      <c r="F597" s="52"/>
      <c r="G597" s="52"/>
      <c r="H597" s="52"/>
      <c r="I597" s="52"/>
      <c r="J597" s="52"/>
      <c r="K597" s="52"/>
      <c r="L597" s="52"/>
      <c r="M597" s="52"/>
      <c r="N597" s="52"/>
      <c r="O597" s="52"/>
      <c r="P597" s="52"/>
      <c r="Q597" s="52"/>
      <c r="R597" s="52"/>
      <c r="S597" s="52"/>
      <c r="T597" s="52"/>
      <c r="U597" s="52"/>
      <c r="V597" s="52"/>
      <c r="W597" s="52"/>
      <c r="X597" s="52"/>
      <c r="Y597" s="52"/>
      <c r="Z597" s="52"/>
    </row>
    <row r="598">
      <c r="A598" s="52"/>
      <c r="B598" s="52"/>
      <c r="C598" s="52"/>
      <c r="D598" s="52"/>
      <c r="E598" s="52"/>
      <c r="F598" s="52"/>
      <c r="G598" s="52"/>
      <c r="H598" s="52"/>
      <c r="I598" s="52"/>
      <c r="J598" s="52"/>
      <c r="K598" s="52"/>
      <c r="L598" s="52"/>
      <c r="M598" s="52"/>
      <c r="N598" s="52"/>
      <c r="O598" s="52"/>
      <c r="P598" s="52"/>
      <c r="Q598" s="52"/>
      <c r="R598" s="52"/>
      <c r="S598" s="52"/>
      <c r="T598" s="52"/>
      <c r="U598" s="52"/>
      <c r="V598" s="52"/>
      <c r="W598" s="52"/>
      <c r="X598" s="52"/>
      <c r="Y598" s="52"/>
      <c r="Z598" s="52"/>
    </row>
    <row r="599">
      <c r="A599" s="52"/>
      <c r="B599" s="52"/>
      <c r="C599" s="52"/>
      <c r="D599" s="52"/>
      <c r="E599" s="52"/>
      <c r="F599" s="52"/>
      <c r="G599" s="52"/>
      <c r="H599" s="52"/>
      <c r="I599" s="52"/>
      <c r="J599" s="52"/>
      <c r="K599" s="52"/>
      <c r="L599" s="52"/>
      <c r="M599" s="52"/>
      <c r="N599" s="52"/>
      <c r="O599" s="52"/>
      <c r="P599" s="52"/>
      <c r="Q599" s="52"/>
      <c r="R599" s="52"/>
      <c r="S599" s="52"/>
      <c r="T599" s="52"/>
      <c r="U599" s="52"/>
      <c r="V599" s="52"/>
      <c r="W599" s="52"/>
      <c r="X599" s="52"/>
      <c r="Y599" s="52"/>
      <c r="Z599" s="52"/>
    </row>
    <row r="600">
      <c r="A600" s="52"/>
      <c r="B600" s="52"/>
      <c r="C600" s="52"/>
      <c r="D600" s="52"/>
      <c r="E600" s="52"/>
      <c r="F600" s="52"/>
      <c r="G600" s="52"/>
      <c r="H600" s="52"/>
      <c r="I600" s="52"/>
      <c r="J600" s="52"/>
      <c r="K600" s="52"/>
      <c r="L600" s="52"/>
      <c r="M600" s="52"/>
      <c r="N600" s="52"/>
      <c r="O600" s="52"/>
      <c r="P600" s="52"/>
      <c r="Q600" s="52"/>
      <c r="R600" s="52"/>
      <c r="S600" s="52"/>
      <c r="T600" s="52"/>
      <c r="U600" s="52"/>
      <c r="V600" s="52"/>
      <c r="W600" s="52"/>
      <c r="X600" s="52"/>
      <c r="Y600" s="52"/>
      <c r="Z600" s="52"/>
    </row>
    <row r="601">
      <c r="A601" s="52"/>
      <c r="B601" s="52"/>
      <c r="C601" s="52"/>
      <c r="D601" s="52"/>
      <c r="E601" s="52"/>
      <c r="F601" s="52"/>
      <c r="G601" s="52"/>
      <c r="H601" s="52"/>
      <c r="I601" s="52"/>
      <c r="J601" s="52"/>
      <c r="K601" s="52"/>
      <c r="L601" s="52"/>
      <c r="M601" s="52"/>
      <c r="N601" s="52"/>
      <c r="O601" s="52"/>
      <c r="P601" s="52"/>
      <c r="Q601" s="52"/>
      <c r="R601" s="52"/>
      <c r="S601" s="52"/>
      <c r="T601" s="52"/>
      <c r="U601" s="52"/>
      <c r="V601" s="52"/>
      <c r="W601" s="52"/>
      <c r="X601" s="52"/>
      <c r="Y601" s="52"/>
      <c r="Z601" s="52"/>
    </row>
    <row r="602">
      <c r="A602" s="52"/>
      <c r="B602" s="52"/>
      <c r="C602" s="52"/>
      <c r="D602" s="52"/>
      <c r="E602" s="52"/>
      <c r="F602" s="52"/>
      <c r="G602" s="52"/>
      <c r="H602" s="52"/>
      <c r="I602" s="52"/>
      <c r="J602" s="52"/>
      <c r="K602" s="52"/>
      <c r="L602" s="52"/>
      <c r="M602" s="52"/>
      <c r="N602" s="52"/>
      <c r="O602" s="52"/>
      <c r="P602" s="52"/>
      <c r="Q602" s="52"/>
      <c r="R602" s="52"/>
      <c r="S602" s="52"/>
      <c r="T602" s="52"/>
      <c r="U602" s="52"/>
      <c r="V602" s="52"/>
      <c r="W602" s="52"/>
      <c r="X602" s="52"/>
      <c r="Y602" s="52"/>
      <c r="Z602" s="52"/>
    </row>
    <row r="603">
      <c r="A603" s="52"/>
      <c r="B603" s="52"/>
      <c r="C603" s="52"/>
      <c r="D603" s="52"/>
      <c r="E603" s="52"/>
      <c r="F603" s="52"/>
      <c r="G603" s="52"/>
      <c r="H603" s="52"/>
      <c r="I603" s="52"/>
      <c r="J603" s="52"/>
      <c r="K603" s="52"/>
      <c r="L603" s="52"/>
      <c r="M603" s="52"/>
      <c r="N603" s="52"/>
      <c r="O603" s="52"/>
      <c r="P603" s="52"/>
      <c r="Q603" s="52"/>
      <c r="R603" s="52"/>
      <c r="S603" s="52"/>
      <c r="T603" s="52"/>
      <c r="U603" s="52"/>
      <c r="V603" s="52"/>
      <c r="W603" s="52"/>
      <c r="X603" s="52"/>
      <c r="Y603" s="52"/>
      <c r="Z603" s="52"/>
    </row>
    <row r="604">
      <c r="A604" s="52"/>
      <c r="B604" s="52"/>
      <c r="C604" s="52"/>
      <c r="D604" s="52"/>
      <c r="E604" s="52"/>
      <c r="F604" s="52"/>
      <c r="G604" s="52"/>
      <c r="H604" s="52"/>
      <c r="I604" s="52"/>
      <c r="J604" s="52"/>
      <c r="K604" s="52"/>
      <c r="L604" s="52"/>
      <c r="M604" s="52"/>
      <c r="N604" s="52"/>
      <c r="O604" s="52"/>
      <c r="P604" s="52"/>
      <c r="Q604" s="52"/>
      <c r="R604" s="52"/>
      <c r="S604" s="52"/>
      <c r="T604" s="52"/>
      <c r="U604" s="52"/>
      <c r="V604" s="52"/>
      <c r="W604" s="52"/>
      <c r="X604" s="52"/>
      <c r="Y604" s="52"/>
      <c r="Z604" s="52"/>
    </row>
    <row r="605">
      <c r="A605" s="52"/>
      <c r="B605" s="52"/>
      <c r="C605" s="52"/>
      <c r="D605" s="52"/>
      <c r="E605" s="52"/>
      <c r="F605" s="52"/>
      <c r="G605" s="52"/>
      <c r="H605" s="52"/>
      <c r="I605" s="52"/>
      <c r="J605" s="52"/>
      <c r="K605" s="52"/>
      <c r="L605" s="52"/>
      <c r="M605" s="52"/>
      <c r="N605" s="52"/>
      <c r="O605" s="52"/>
      <c r="P605" s="52"/>
      <c r="Q605" s="52"/>
      <c r="R605" s="52"/>
      <c r="S605" s="52"/>
      <c r="T605" s="52"/>
      <c r="U605" s="52"/>
      <c r="V605" s="52"/>
      <c r="W605" s="52"/>
      <c r="X605" s="52"/>
      <c r="Y605" s="52"/>
      <c r="Z605" s="52"/>
    </row>
    <row r="606">
      <c r="A606" s="52"/>
      <c r="B606" s="52"/>
      <c r="C606" s="52"/>
      <c r="D606" s="52"/>
      <c r="E606" s="52"/>
      <c r="F606" s="52"/>
      <c r="G606" s="52"/>
      <c r="H606" s="52"/>
      <c r="I606" s="52"/>
      <c r="J606" s="52"/>
      <c r="K606" s="52"/>
      <c r="L606" s="52"/>
      <c r="M606" s="52"/>
      <c r="N606" s="52"/>
      <c r="O606" s="52"/>
      <c r="P606" s="52"/>
      <c r="Q606" s="52"/>
      <c r="R606" s="52"/>
      <c r="S606" s="52"/>
      <c r="T606" s="52"/>
      <c r="U606" s="52"/>
      <c r="V606" s="52"/>
      <c r="W606" s="52"/>
      <c r="X606" s="52"/>
      <c r="Y606" s="52"/>
      <c r="Z606" s="52"/>
    </row>
    <row r="607">
      <c r="A607" s="52"/>
      <c r="B607" s="52"/>
      <c r="C607" s="52"/>
      <c r="D607" s="52"/>
      <c r="E607" s="52"/>
      <c r="F607" s="52"/>
      <c r="G607" s="52"/>
      <c r="H607" s="52"/>
      <c r="I607" s="52"/>
      <c r="J607" s="52"/>
      <c r="K607" s="52"/>
      <c r="L607" s="52"/>
      <c r="M607" s="52"/>
      <c r="N607" s="52"/>
      <c r="O607" s="52"/>
      <c r="P607" s="52"/>
      <c r="Q607" s="52"/>
      <c r="R607" s="52"/>
      <c r="S607" s="52"/>
      <c r="T607" s="52"/>
      <c r="U607" s="52"/>
      <c r="V607" s="52"/>
      <c r="W607" s="52"/>
      <c r="X607" s="52"/>
      <c r="Y607" s="52"/>
      <c r="Z607" s="52"/>
    </row>
    <row r="608">
      <c r="A608" s="52"/>
      <c r="B608" s="52"/>
      <c r="C608" s="52"/>
      <c r="D608" s="52"/>
      <c r="E608" s="52"/>
      <c r="F608" s="52"/>
      <c r="G608" s="52"/>
      <c r="H608" s="52"/>
      <c r="I608" s="52"/>
      <c r="J608" s="52"/>
      <c r="K608" s="52"/>
      <c r="L608" s="52"/>
      <c r="M608" s="52"/>
      <c r="N608" s="52"/>
      <c r="O608" s="52"/>
      <c r="P608" s="52"/>
      <c r="Q608" s="52"/>
      <c r="R608" s="52"/>
      <c r="S608" s="52"/>
      <c r="T608" s="52"/>
      <c r="U608" s="52"/>
      <c r="V608" s="52"/>
      <c r="W608" s="52"/>
      <c r="X608" s="52"/>
      <c r="Y608" s="52"/>
      <c r="Z608" s="52"/>
    </row>
    <row r="609">
      <c r="A609" s="52"/>
      <c r="B609" s="52"/>
      <c r="C609" s="52"/>
      <c r="D609" s="52"/>
      <c r="E609" s="52"/>
      <c r="F609" s="52"/>
      <c r="G609" s="52"/>
      <c r="H609" s="52"/>
      <c r="I609" s="52"/>
      <c r="J609" s="52"/>
      <c r="K609" s="52"/>
      <c r="L609" s="52"/>
      <c r="M609" s="52"/>
      <c r="N609" s="52"/>
      <c r="O609" s="52"/>
      <c r="P609" s="52"/>
      <c r="Q609" s="52"/>
      <c r="R609" s="52"/>
      <c r="S609" s="52"/>
      <c r="T609" s="52"/>
      <c r="U609" s="52"/>
      <c r="V609" s="52"/>
      <c r="W609" s="52"/>
      <c r="X609" s="52"/>
      <c r="Y609" s="52"/>
      <c r="Z609" s="52"/>
    </row>
    <row r="610">
      <c r="A610" s="52"/>
      <c r="B610" s="52"/>
      <c r="C610" s="52"/>
      <c r="D610" s="52"/>
      <c r="E610" s="52"/>
      <c r="F610" s="52"/>
      <c r="G610" s="52"/>
      <c r="H610" s="52"/>
      <c r="I610" s="52"/>
      <c r="J610" s="52"/>
      <c r="K610" s="52"/>
      <c r="L610" s="52"/>
      <c r="M610" s="52"/>
      <c r="N610" s="52"/>
      <c r="O610" s="52"/>
      <c r="P610" s="52"/>
      <c r="Q610" s="52"/>
      <c r="R610" s="52"/>
      <c r="S610" s="52"/>
      <c r="T610" s="52"/>
      <c r="U610" s="52"/>
      <c r="V610" s="52"/>
      <c r="W610" s="52"/>
      <c r="X610" s="52"/>
      <c r="Y610" s="52"/>
      <c r="Z610" s="52"/>
    </row>
    <row r="611">
      <c r="A611" s="52"/>
      <c r="B611" s="52"/>
      <c r="C611" s="52"/>
      <c r="D611" s="52"/>
      <c r="E611" s="52"/>
      <c r="F611" s="52"/>
      <c r="G611" s="52"/>
      <c r="H611" s="52"/>
      <c r="I611" s="52"/>
      <c r="J611" s="52"/>
      <c r="K611" s="52"/>
      <c r="L611" s="52"/>
      <c r="M611" s="52"/>
      <c r="N611" s="52"/>
      <c r="O611" s="52"/>
      <c r="P611" s="52"/>
      <c r="Q611" s="52"/>
      <c r="R611" s="52"/>
      <c r="S611" s="52"/>
      <c r="T611" s="52"/>
      <c r="U611" s="52"/>
      <c r="V611" s="52"/>
      <c r="W611" s="52"/>
      <c r="X611" s="52"/>
      <c r="Y611" s="52"/>
      <c r="Z611" s="52"/>
    </row>
    <row r="612">
      <c r="A612" s="52"/>
      <c r="B612" s="52"/>
      <c r="C612" s="52"/>
      <c r="D612" s="52"/>
      <c r="E612" s="52"/>
      <c r="F612" s="52"/>
      <c r="G612" s="52"/>
      <c r="H612" s="52"/>
      <c r="I612" s="52"/>
      <c r="J612" s="52"/>
      <c r="K612" s="52"/>
      <c r="L612" s="52"/>
      <c r="M612" s="52"/>
      <c r="N612" s="52"/>
      <c r="O612" s="52"/>
      <c r="P612" s="52"/>
      <c r="Q612" s="52"/>
      <c r="R612" s="52"/>
      <c r="S612" s="52"/>
      <c r="T612" s="52"/>
      <c r="U612" s="52"/>
      <c r="V612" s="52"/>
      <c r="W612" s="52"/>
      <c r="X612" s="52"/>
      <c r="Y612" s="52"/>
      <c r="Z612" s="52"/>
    </row>
    <row r="613">
      <c r="A613" s="52"/>
      <c r="B613" s="52"/>
      <c r="C613" s="52"/>
      <c r="D613" s="52"/>
      <c r="E613" s="52"/>
      <c r="F613" s="52"/>
      <c r="G613" s="52"/>
      <c r="H613" s="52"/>
      <c r="I613" s="52"/>
      <c r="J613" s="52"/>
      <c r="K613" s="52"/>
      <c r="L613" s="52"/>
      <c r="M613" s="52"/>
      <c r="N613" s="52"/>
      <c r="O613" s="52"/>
      <c r="P613" s="52"/>
      <c r="Q613" s="52"/>
      <c r="R613" s="52"/>
      <c r="S613" s="52"/>
      <c r="T613" s="52"/>
      <c r="U613" s="52"/>
      <c r="V613" s="52"/>
      <c r="W613" s="52"/>
      <c r="X613" s="52"/>
      <c r="Y613" s="52"/>
      <c r="Z613" s="52"/>
    </row>
    <row r="614">
      <c r="A614" s="52"/>
      <c r="B614" s="52"/>
      <c r="C614" s="52"/>
      <c r="D614" s="52"/>
      <c r="E614" s="52"/>
      <c r="F614" s="52"/>
      <c r="G614" s="52"/>
      <c r="H614" s="52"/>
      <c r="I614" s="52"/>
      <c r="J614" s="52"/>
      <c r="K614" s="52"/>
      <c r="L614" s="52"/>
      <c r="M614" s="52"/>
      <c r="N614" s="52"/>
      <c r="O614" s="52"/>
      <c r="P614" s="52"/>
      <c r="Q614" s="52"/>
      <c r="R614" s="52"/>
      <c r="S614" s="52"/>
      <c r="T614" s="52"/>
      <c r="U614" s="52"/>
      <c r="V614" s="52"/>
      <c r="W614" s="52"/>
      <c r="X614" s="52"/>
      <c r="Y614" s="52"/>
      <c r="Z614" s="52"/>
    </row>
    <row r="615">
      <c r="A615" s="52"/>
      <c r="B615" s="52"/>
      <c r="C615" s="52"/>
      <c r="D615" s="52"/>
      <c r="E615" s="52"/>
      <c r="F615" s="52"/>
      <c r="G615" s="52"/>
      <c r="H615" s="52"/>
      <c r="I615" s="52"/>
      <c r="J615" s="52"/>
      <c r="K615" s="52"/>
      <c r="L615" s="52"/>
      <c r="M615" s="52"/>
      <c r="N615" s="52"/>
      <c r="O615" s="52"/>
      <c r="P615" s="52"/>
      <c r="Q615" s="52"/>
      <c r="R615" s="52"/>
      <c r="S615" s="52"/>
      <c r="T615" s="52"/>
      <c r="U615" s="52"/>
      <c r="V615" s="52"/>
      <c r="W615" s="52"/>
      <c r="X615" s="52"/>
      <c r="Y615" s="52"/>
      <c r="Z615" s="52"/>
    </row>
    <row r="616">
      <c r="A616" s="52"/>
      <c r="B616" s="52"/>
      <c r="C616" s="52"/>
      <c r="D616" s="52"/>
      <c r="E616" s="52"/>
      <c r="F616" s="52"/>
      <c r="G616" s="52"/>
      <c r="H616" s="52"/>
      <c r="I616" s="52"/>
      <c r="J616" s="52"/>
      <c r="K616" s="52"/>
      <c r="L616" s="52"/>
      <c r="M616" s="52"/>
      <c r="N616" s="52"/>
      <c r="O616" s="52"/>
      <c r="P616" s="52"/>
      <c r="Q616" s="52"/>
      <c r="R616" s="52"/>
      <c r="S616" s="52"/>
      <c r="T616" s="52"/>
      <c r="U616" s="52"/>
      <c r="V616" s="52"/>
      <c r="W616" s="52"/>
      <c r="X616" s="52"/>
      <c r="Y616" s="52"/>
      <c r="Z616" s="52"/>
    </row>
    <row r="617">
      <c r="A617" s="52"/>
      <c r="B617" s="52"/>
      <c r="C617" s="52"/>
      <c r="D617" s="52"/>
      <c r="E617" s="52"/>
      <c r="F617" s="52"/>
      <c r="G617" s="52"/>
      <c r="H617" s="52"/>
      <c r="I617" s="52"/>
      <c r="J617" s="52"/>
      <c r="K617" s="52"/>
      <c r="L617" s="52"/>
      <c r="M617" s="52"/>
      <c r="N617" s="52"/>
      <c r="O617" s="52"/>
      <c r="P617" s="52"/>
      <c r="Q617" s="52"/>
      <c r="R617" s="52"/>
      <c r="S617" s="52"/>
      <c r="T617" s="52"/>
      <c r="U617" s="52"/>
      <c r="V617" s="52"/>
      <c r="W617" s="52"/>
      <c r="X617" s="52"/>
      <c r="Y617" s="52"/>
      <c r="Z617" s="52"/>
    </row>
    <row r="618">
      <c r="A618" s="52"/>
      <c r="B618" s="52"/>
      <c r="C618" s="52"/>
      <c r="D618" s="52"/>
      <c r="E618" s="52"/>
      <c r="F618" s="52"/>
      <c r="G618" s="52"/>
      <c r="H618" s="52"/>
      <c r="I618" s="52"/>
      <c r="J618" s="52"/>
      <c r="K618" s="52"/>
      <c r="L618" s="52"/>
      <c r="M618" s="52"/>
      <c r="N618" s="52"/>
      <c r="O618" s="52"/>
      <c r="P618" s="52"/>
      <c r="Q618" s="52"/>
      <c r="R618" s="52"/>
      <c r="S618" s="52"/>
      <c r="T618" s="52"/>
      <c r="U618" s="52"/>
      <c r="V618" s="52"/>
      <c r="W618" s="52"/>
      <c r="X618" s="52"/>
      <c r="Y618" s="52"/>
      <c r="Z618" s="52"/>
    </row>
    <row r="619">
      <c r="A619" s="52"/>
      <c r="B619" s="52"/>
      <c r="C619" s="52"/>
      <c r="D619" s="52"/>
      <c r="E619" s="52"/>
      <c r="F619" s="52"/>
      <c r="G619" s="52"/>
      <c r="H619" s="52"/>
      <c r="I619" s="52"/>
      <c r="J619" s="52"/>
      <c r="K619" s="52"/>
      <c r="L619" s="52"/>
      <c r="M619" s="52"/>
      <c r="N619" s="52"/>
      <c r="O619" s="52"/>
      <c r="P619" s="52"/>
      <c r="Q619" s="52"/>
      <c r="R619" s="52"/>
      <c r="S619" s="52"/>
      <c r="T619" s="52"/>
      <c r="U619" s="52"/>
      <c r="V619" s="52"/>
      <c r="W619" s="52"/>
      <c r="X619" s="52"/>
      <c r="Y619" s="52"/>
      <c r="Z619" s="52"/>
    </row>
    <row r="620">
      <c r="A620" s="52"/>
      <c r="B620" s="52"/>
      <c r="C620" s="52"/>
      <c r="D620" s="52"/>
      <c r="E620" s="52"/>
      <c r="F620" s="52"/>
      <c r="G620" s="52"/>
      <c r="H620" s="52"/>
      <c r="I620" s="52"/>
      <c r="J620" s="52"/>
      <c r="K620" s="52"/>
      <c r="L620" s="52"/>
      <c r="M620" s="52"/>
      <c r="N620" s="52"/>
      <c r="O620" s="52"/>
      <c r="P620" s="52"/>
      <c r="Q620" s="52"/>
      <c r="R620" s="52"/>
      <c r="S620" s="52"/>
      <c r="T620" s="52"/>
      <c r="U620" s="52"/>
      <c r="V620" s="52"/>
      <c r="W620" s="52"/>
      <c r="X620" s="52"/>
      <c r="Y620" s="52"/>
      <c r="Z620" s="52"/>
    </row>
    <row r="621">
      <c r="A621" s="52"/>
      <c r="B621" s="52"/>
      <c r="C621" s="52"/>
      <c r="D621" s="52"/>
      <c r="E621" s="52"/>
      <c r="F621" s="52"/>
      <c r="G621" s="52"/>
      <c r="H621" s="52"/>
      <c r="I621" s="52"/>
      <c r="J621" s="52"/>
      <c r="K621" s="52"/>
      <c r="L621" s="52"/>
      <c r="M621" s="52"/>
      <c r="N621" s="52"/>
      <c r="O621" s="52"/>
      <c r="P621" s="52"/>
      <c r="Q621" s="52"/>
      <c r="R621" s="52"/>
      <c r="S621" s="52"/>
      <c r="T621" s="52"/>
      <c r="U621" s="52"/>
      <c r="V621" s="52"/>
      <c r="W621" s="52"/>
      <c r="X621" s="52"/>
      <c r="Y621" s="52"/>
      <c r="Z621" s="52"/>
    </row>
    <row r="622">
      <c r="A622" s="52"/>
      <c r="B622" s="52"/>
      <c r="C622" s="52"/>
      <c r="D622" s="52"/>
      <c r="E622" s="52"/>
      <c r="F622" s="52"/>
      <c r="G622" s="52"/>
      <c r="H622" s="52"/>
      <c r="I622" s="52"/>
      <c r="J622" s="52"/>
      <c r="K622" s="52"/>
      <c r="L622" s="52"/>
      <c r="M622" s="52"/>
      <c r="N622" s="52"/>
      <c r="O622" s="52"/>
      <c r="P622" s="52"/>
      <c r="Q622" s="52"/>
      <c r="R622" s="52"/>
      <c r="S622" s="52"/>
      <c r="T622" s="52"/>
      <c r="U622" s="52"/>
      <c r="V622" s="52"/>
      <c r="W622" s="52"/>
      <c r="X622" s="52"/>
      <c r="Y622" s="52"/>
      <c r="Z622" s="52"/>
    </row>
    <row r="623">
      <c r="A623" s="52"/>
      <c r="B623" s="52"/>
      <c r="C623" s="52"/>
      <c r="D623" s="52"/>
      <c r="E623" s="52"/>
      <c r="F623" s="52"/>
      <c r="G623" s="52"/>
      <c r="H623" s="52"/>
      <c r="I623" s="52"/>
      <c r="J623" s="52"/>
      <c r="K623" s="52"/>
      <c r="L623" s="52"/>
      <c r="M623" s="52"/>
      <c r="N623" s="52"/>
      <c r="O623" s="52"/>
      <c r="P623" s="52"/>
      <c r="Q623" s="52"/>
      <c r="R623" s="52"/>
      <c r="S623" s="52"/>
      <c r="T623" s="52"/>
      <c r="U623" s="52"/>
      <c r="V623" s="52"/>
      <c r="W623" s="52"/>
      <c r="X623" s="52"/>
      <c r="Y623" s="52"/>
      <c r="Z623" s="52"/>
    </row>
    <row r="624">
      <c r="A624" s="52"/>
      <c r="B624" s="52"/>
      <c r="C624" s="52"/>
      <c r="D624" s="52"/>
      <c r="E624" s="52"/>
      <c r="F624" s="52"/>
      <c r="G624" s="52"/>
      <c r="H624" s="52"/>
      <c r="I624" s="52"/>
      <c r="J624" s="52"/>
      <c r="K624" s="52"/>
      <c r="L624" s="52"/>
      <c r="M624" s="52"/>
      <c r="N624" s="52"/>
      <c r="O624" s="52"/>
      <c r="P624" s="52"/>
      <c r="Q624" s="52"/>
      <c r="R624" s="52"/>
      <c r="S624" s="52"/>
      <c r="T624" s="52"/>
      <c r="U624" s="52"/>
      <c r="V624" s="52"/>
      <c r="W624" s="52"/>
      <c r="X624" s="52"/>
      <c r="Y624" s="52"/>
      <c r="Z624" s="52"/>
    </row>
    <row r="625">
      <c r="A625" s="52"/>
      <c r="B625" s="52"/>
      <c r="C625" s="52"/>
      <c r="D625" s="52"/>
      <c r="E625" s="52"/>
      <c r="F625" s="52"/>
      <c r="G625" s="52"/>
      <c r="H625" s="52"/>
      <c r="I625" s="52"/>
      <c r="J625" s="52"/>
      <c r="K625" s="52"/>
      <c r="L625" s="52"/>
      <c r="M625" s="52"/>
      <c r="N625" s="52"/>
      <c r="O625" s="52"/>
      <c r="P625" s="52"/>
      <c r="Q625" s="52"/>
      <c r="R625" s="52"/>
      <c r="S625" s="52"/>
      <c r="T625" s="52"/>
      <c r="U625" s="52"/>
      <c r="V625" s="52"/>
      <c r="W625" s="52"/>
      <c r="X625" s="52"/>
      <c r="Y625" s="52"/>
      <c r="Z625" s="52"/>
    </row>
    <row r="626">
      <c r="A626" s="52"/>
      <c r="B626" s="52"/>
      <c r="C626" s="52"/>
      <c r="D626" s="52"/>
      <c r="E626" s="52"/>
      <c r="F626" s="52"/>
      <c r="G626" s="52"/>
      <c r="H626" s="52"/>
      <c r="I626" s="52"/>
      <c r="J626" s="52"/>
      <c r="K626" s="52"/>
      <c r="L626" s="52"/>
      <c r="M626" s="52"/>
      <c r="N626" s="52"/>
      <c r="O626" s="52"/>
      <c r="P626" s="52"/>
      <c r="Q626" s="52"/>
      <c r="R626" s="52"/>
      <c r="S626" s="52"/>
      <c r="T626" s="52"/>
      <c r="U626" s="52"/>
      <c r="V626" s="52"/>
      <c r="W626" s="52"/>
      <c r="X626" s="52"/>
      <c r="Y626" s="52"/>
      <c r="Z626" s="52"/>
    </row>
    <row r="627">
      <c r="A627" s="52"/>
      <c r="B627" s="52"/>
      <c r="C627" s="52"/>
      <c r="D627" s="52"/>
      <c r="E627" s="52"/>
      <c r="F627" s="52"/>
      <c r="G627" s="52"/>
      <c r="H627" s="52"/>
      <c r="I627" s="52"/>
      <c r="J627" s="52"/>
      <c r="K627" s="52"/>
      <c r="L627" s="52"/>
      <c r="M627" s="52"/>
      <c r="N627" s="52"/>
      <c r="O627" s="52"/>
      <c r="P627" s="52"/>
      <c r="Q627" s="52"/>
      <c r="R627" s="52"/>
      <c r="S627" s="52"/>
      <c r="T627" s="52"/>
      <c r="U627" s="52"/>
      <c r="V627" s="52"/>
      <c r="W627" s="52"/>
      <c r="X627" s="52"/>
      <c r="Y627" s="52"/>
      <c r="Z627" s="52"/>
    </row>
    <row r="628">
      <c r="A628" s="52"/>
      <c r="B628" s="52"/>
      <c r="C628" s="52"/>
      <c r="D628" s="52"/>
      <c r="E628" s="52"/>
      <c r="F628" s="52"/>
      <c r="G628" s="52"/>
      <c r="H628" s="52"/>
      <c r="I628" s="52"/>
      <c r="J628" s="52"/>
      <c r="K628" s="52"/>
      <c r="L628" s="52"/>
      <c r="M628" s="52"/>
      <c r="N628" s="52"/>
      <c r="O628" s="52"/>
      <c r="P628" s="52"/>
      <c r="Q628" s="52"/>
      <c r="R628" s="52"/>
      <c r="S628" s="52"/>
      <c r="T628" s="52"/>
      <c r="U628" s="52"/>
      <c r="V628" s="52"/>
      <c r="W628" s="52"/>
      <c r="X628" s="52"/>
      <c r="Y628" s="52"/>
      <c r="Z628" s="52"/>
    </row>
    <row r="629">
      <c r="A629" s="52"/>
      <c r="B629" s="52"/>
      <c r="C629" s="52"/>
      <c r="D629" s="52"/>
      <c r="E629" s="52"/>
      <c r="F629" s="52"/>
      <c r="G629" s="52"/>
      <c r="H629" s="52"/>
      <c r="I629" s="52"/>
      <c r="J629" s="52"/>
      <c r="K629" s="52"/>
      <c r="L629" s="52"/>
      <c r="M629" s="52"/>
      <c r="N629" s="52"/>
      <c r="O629" s="52"/>
      <c r="P629" s="52"/>
      <c r="Q629" s="52"/>
      <c r="R629" s="52"/>
      <c r="S629" s="52"/>
      <c r="T629" s="52"/>
      <c r="U629" s="52"/>
      <c r="V629" s="52"/>
      <c r="W629" s="52"/>
      <c r="X629" s="52"/>
      <c r="Y629" s="52"/>
      <c r="Z629" s="52"/>
    </row>
    <row r="630">
      <c r="A630" s="52"/>
      <c r="B630" s="52"/>
      <c r="C630" s="52"/>
      <c r="D630" s="52"/>
      <c r="E630" s="52"/>
      <c r="F630" s="52"/>
      <c r="G630" s="52"/>
      <c r="H630" s="52"/>
      <c r="I630" s="52"/>
      <c r="J630" s="52"/>
      <c r="K630" s="52"/>
      <c r="L630" s="52"/>
      <c r="M630" s="52"/>
      <c r="N630" s="52"/>
      <c r="O630" s="52"/>
      <c r="P630" s="52"/>
      <c r="Q630" s="52"/>
      <c r="R630" s="52"/>
      <c r="S630" s="52"/>
      <c r="T630" s="52"/>
      <c r="U630" s="52"/>
      <c r="V630" s="52"/>
      <c r="W630" s="52"/>
      <c r="X630" s="52"/>
      <c r="Y630" s="52"/>
      <c r="Z630" s="52"/>
    </row>
    <row r="631">
      <c r="A631" s="52"/>
      <c r="B631" s="52"/>
      <c r="C631" s="52"/>
      <c r="D631" s="52"/>
      <c r="E631" s="52"/>
      <c r="F631" s="52"/>
      <c r="G631" s="52"/>
      <c r="H631" s="52"/>
      <c r="I631" s="52"/>
      <c r="J631" s="52"/>
      <c r="K631" s="52"/>
      <c r="L631" s="52"/>
      <c r="M631" s="52"/>
      <c r="N631" s="52"/>
      <c r="O631" s="52"/>
      <c r="P631" s="52"/>
      <c r="Q631" s="52"/>
      <c r="R631" s="52"/>
      <c r="S631" s="52"/>
      <c r="T631" s="52"/>
      <c r="U631" s="52"/>
      <c r="V631" s="52"/>
      <c r="W631" s="52"/>
      <c r="X631" s="52"/>
      <c r="Y631" s="52"/>
      <c r="Z631" s="52"/>
    </row>
    <row r="632">
      <c r="A632" s="52"/>
      <c r="B632" s="52"/>
      <c r="C632" s="52"/>
      <c r="D632" s="52"/>
      <c r="E632" s="52"/>
      <c r="F632" s="52"/>
      <c r="G632" s="52"/>
      <c r="H632" s="52"/>
      <c r="I632" s="52"/>
      <c r="J632" s="52"/>
      <c r="K632" s="52"/>
      <c r="L632" s="52"/>
      <c r="M632" s="52"/>
      <c r="N632" s="52"/>
      <c r="O632" s="52"/>
      <c r="P632" s="52"/>
      <c r="Q632" s="52"/>
      <c r="R632" s="52"/>
      <c r="S632" s="52"/>
      <c r="T632" s="52"/>
      <c r="U632" s="52"/>
      <c r="V632" s="52"/>
      <c r="W632" s="52"/>
      <c r="X632" s="52"/>
      <c r="Y632" s="52"/>
      <c r="Z632" s="52"/>
    </row>
    <row r="633">
      <c r="A633" s="52"/>
      <c r="B633" s="52"/>
      <c r="C633" s="52"/>
      <c r="D633" s="52"/>
      <c r="E633" s="52"/>
      <c r="F633" s="52"/>
      <c r="G633" s="52"/>
      <c r="H633" s="52"/>
      <c r="I633" s="52"/>
      <c r="J633" s="52"/>
      <c r="K633" s="52"/>
      <c r="L633" s="52"/>
      <c r="M633" s="52"/>
      <c r="N633" s="52"/>
      <c r="O633" s="52"/>
      <c r="P633" s="52"/>
      <c r="Q633" s="52"/>
      <c r="R633" s="52"/>
      <c r="S633" s="52"/>
      <c r="T633" s="52"/>
      <c r="U633" s="52"/>
      <c r="V633" s="52"/>
      <c r="W633" s="52"/>
      <c r="X633" s="52"/>
      <c r="Y633" s="52"/>
      <c r="Z633" s="52"/>
    </row>
    <row r="634">
      <c r="A634" s="52"/>
      <c r="B634" s="52"/>
      <c r="C634" s="52"/>
      <c r="D634" s="52"/>
      <c r="E634" s="52"/>
      <c r="F634" s="52"/>
      <c r="G634" s="52"/>
      <c r="H634" s="52"/>
      <c r="I634" s="52"/>
      <c r="J634" s="52"/>
      <c r="K634" s="52"/>
      <c r="L634" s="52"/>
      <c r="M634" s="52"/>
      <c r="N634" s="52"/>
      <c r="O634" s="52"/>
      <c r="P634" s="52"/>
      <c r="Q634" s="52"/>
      <c r="R634" s="52"/>
      <c r="S634" s="52"/>
      <c r="T634" s="52"/>
      <c r="U634" s="52"/>
      <c r="V634" s="52"/>
      <c r="W634" s="52"/>
      <c r="X634" s="52"/>
      <c r="Y634" s="52"/>
      <c r="Z634" s="52"/>
    </row>
    <row r="635">
      <c r="A635" s="52"/>
      <c r="B635" s="52"/>
      <c r="C635" s="52"/>
      <c r="D635" s="52"/>
      <c r="E635" s="52"/>
      <c r="F635" s="52"/>
      <c r="G635" s="52"/>
      <c r="H635" s="52"/>
      <c r="I635" s="52"/>
      <c r="J635" s="52"/>
      <c r="K635" s="52"/>
      <c r="L635" s="52"/>
      <c r="M635" s="52"/>
      <c r="N635" s="52"/>
      <c r="O635" s="52"/>
      <c r="P635" s="52"/>
      <c r="Q635" s="52"/>
      <c r="R635" s="52"/>
      <c r="S635" s="52"/>
      <c r="T635" s="52"/>
      <c r="U635" s="52"/>
      <c r="V635" s="52"/>
      <c r="W635" s="52"/>
      <c r="X635" s="52"/>
      <c r="Y635" s="52"/>
      <c r="Z635" s="52"/>
    </row>
    <row r="636">
      <c r="A636" s="52"/>
      <c r="B636" s="52"/>
      <c r="C636" s="52"/>
      <c r="D636" s="52"/>
      <c r="E636" s="52"/>
      <c r="F636" s="52"/>
      <c r="G636" s="52"/>
      <c r="H636" s="52"/>
      <c r="I636" s="52"/>
      <c r="J636" s="52"/>
      <c r="K636" s="52"/>
      <c r="L636" s="52"/>
      <c r="M636" s="52"/>
      <c r="N636" s="52"/>
      <c r="O636" s="52"/>
      <c r="P636" s="52"/>
      <c r="Q636" s="52"/>
      <c r="R636" s="52"/>
      <c r="S636" s="52"/>
      <c r="T636" s="52"/>
      <c r="U636" s="52"/>
      <c r="V636" s="52"/>
      <c r="W636" s="52"/>
      <c r="X636" s="52"/>
      <c r="Y636" s="52"/>
      <c r="Z636" s="52"/>
    </row>
    <row r="637">
      <c r="A637" s="52"/>
      <c r="B637" s="52"/>
      <c r="C637" s="52"/>
      <c r="D637" s="52"/>
      <c r="E637" s="52"/>
      <c r="F637" s="52"/>
      <c r="G637" s="52"/>
      <c r="H637" s="52"/>
      <c r="I637" s="52"/>
      <c r="J637" s="52"/>
      <c r="K637" s="52"/>
      <c r="L637" s="52"/>
      <c r="M637" s="52"/>
      <c r="N637" s="52"/>
      <c r="O637" s="52"/>
      <c r="P637" s="52"/>
      <c r="Q637" s="52"/>
      <c r="R637" s="52"/>
      <c r="S637" s="52"/>
      <c r="T637" s="52"/>
      <c r="U637" s="52"/>
      <c r="V637" s="52"/>
      <c r="W637" s="52"/>
      <c r="X637" s="52"/>
      <c r="Y637" s="52"/>
      <c r="Z637" s="52"/>
    </row>
    <row r="638">
      <c r="A638" s="52"/>
      <c r="B638" s="52"/>
      <c r="C638" s="52"/>
      <c r="D638" s="52"/>
      <c r="E638" s="52"/>
      <c r="F638" s="52"/>
      <c r="G638" s="52"/>
      <c r="H638" s="52"/>
      <c r="I638" s="52"/>
      <c r="J638" s="52"/>
      <c r="K638" s="52"/>
      <c r="L638" s="52"/>
      <c r="M638" s="52"/>
      <c r="N638" s="52"/>
      <c r="O638" s="52"/>
      <c r="P638" s="52"/>
      <c r="Q638" s="52"/>
      <c r="R638" s="52"/>
      <c r="S638" s="52"/>
      <c r="T638" s="52"/>
      <c r="U638" s="52"/>
      <c r="V638" s="52"/>
      <c r="W638" s="52"/>
      <c r="X638" s="52"/>
      <c r="Y638" s="52"/>
      <c r="Z638" s="52"/>
    </row>
    <row r="639">
      <c r="A639" s="52"/>
      <c r="B639" s="52"/>
      <c r="C639" s="52"/>
      <c r="D639" s="52"/>
      <c r="E639" s="52"/>
      <c r="F639" s="52"/>
      <c r="G639" s="52"/>
      <c r="H639" s="52"/>
      <c r="I639" s="52"/>
      <c r="J639" s="52"/>
      <c r="K639" s="52"/>
      <c r="L639" s="52"/>
      <c r="M639" s="52"/>
      <c r="N639" s="52"/>
      <c r="O639" s="52"/>
      <c r="P639" s="52"/>
      <c r="Q639" s="52"/>
      <c r="R639" s="52"/>
      <c r="S639" s="52"/>
      <c r="T639" s="52"/>
      <c r="U639" s="52"/>
      <c r="V639" s="52"/>
      <c r="W639" s="52"/>
      <c r="X639" s="52"/>
      <c r="Y639" s="52"/>
      <c r="Z639" s="52"/>
    </row>
    <row r="640">
      <c r="A640" s="52"/>
      <c r="B640" s="52"/>
      <c r="C640" s="52"/>
      <c r="D640" s="52"/>
      <c r="E640" s="52"/>
      <c r="F640" s="52"/>
      <c r="G640" s="52"/>
      <c r="H640" s="52"/>
      <c r="I640" s="52"/>
      <c r="J640" s="52"/>
      <c r="K640" s="52"/>
      <c r="L640" s="52"/>
      <c r="M640" s="52"/>
      <c r="N640" s="52"/>
      <c r="O640" s="52"/>
      <c r="P640" s="52"/>
      <c r="Q640" s="52"/>
      <c r="R640" s="52"/>
      <c r="S640" s="52"/>
      <c r="T640" s="52"/>
      <c r="U640" s="52"/>
      <c r="V640" s="52"/>
      <c r="W640" s="52"/>
      <c r="X640" s="52"/>
      <c r="Y640" s="52"/>
      <c r="Z640" s="52"/>
    </row>
    <row r="641">
      <c r="A641" s="52"/>
      <c r="B641" s="52"/>
      <c r="C641" s="52"/>
      <c r="D641" s="52"/>
      <c r="E641" s="52"/>
      <c r="F641" s="52"/>
      <c r="G641" s="52"/>
      <c r="H641" s="52"/>
      <c r="I641" s="52"/>
      <c r="J641" s="52"/>
      <c r="K641" s="52"/>
      <c r="L641" s="52"/>
      <c r="M641" s="52"/>
      <c r="N641" s="52"/>
      <c r="O641" s="52"/>
      <c r="P641" s="52"/>
      <c r="Q641" s="52"/>
      <c r="R641" s="52"/>
      <c r="S641" s="52"/>
      <c r="T641" s="52"/>
      <c r="U641" s="52"/>
      <c r="V641" s="52"/>
      <c r="W641" s="52"/>
      <c r="X641" s="52"/>
      <c r="Y641" s="52"/>
      <c r="Z641" s="52"/>
    </row>
    <row r="642">
      <c r="A642" s="52"/>
      <c r="B642" s="52"/>
      <c r="C642" s="52"/>
      <c r="D642" s="52"/>
      <c r="E642" s="52"/>
      <c r="F642" s="52"/>
      <c r="G642" s="52"/>
      <c r="H642" s="52"/>
      <c r="I642" s="52"/>
      <c r="J642" s="52"/>
      <c r="K642" s="52"/>
      <c r="L642" s="52"/>
      <c r="M642" s="52"/>
      <c r="N642" s="52"/>
      <c r="O642" s="52"/>
      <c r="P642" s="52"/>
      <c r="Q642" s="52"/>
      <c r="R642" s="52"/>
      <c r="S642" s="52"/>
      <c r="T642" s="52"/>
      <c r="U642" s="52"/>
      <c r="V642" s="52"/>
      <c r="W642" s="52"/>
      <c r="X642" s="52"/>
      <c r="Y642" s="52"/>
      <c r="Z642" s="52"/>
    </row>
    <row r="643">
      <c r="A643" s="52"/>
      <c r="B643" s="52"/>
      <c r="C643" s="52"/>
      <c r="D643" s="52"/>
      <c r="E643" s="52"/>
      <c r="F643" s="52"/>
      <c r="G643" s="52"/>
      <c r="H643" s="52"/>
      <c r="I643" s="52"/>
      <c r="J643" s="52"/>
      <c r="K643" s="52"/>
      <c r="L643" s="52"/>
      <c r="M643" s="52"/>
      <c r="N643" s="52"/>
      <c r="O643" s="52"/>
      <c r="P643" s="52"/>
      <c r="Q643" s="52"/>
      <c r="R643" s="52"/>
      <c r="S643" s="52"/>
      <c r="T643" s="52"/>
      <c r="U643" s="52"/>
      <c r="V643" s="52"/>
      <c r="W643" s="52"/>
      <c r="X643" s="52"/>
      <c r="Y643" s="52"/>
      <c r="Z643" s="52"/>
    </row>
    <row r="644">
      <c r="A644" s="52"/>
      <c r="B644" s="52"/>
      <c r="C644" s="52"/>
      <c r="D644" s="52"/>
      <c r="E644" s="52"/>
      <c r="F644" s="52"/>
      <c r="G644" s="52"/>
      <c r="H644" s="52"/>
      <c r="I644" s="52"/>
      <c r="J644" s="52"/>
      <c r="K644" s="52"/>
      <c r="L644" s="52"/>
      <c r="M644" s="52"/>
      <c r="N644" s="52"/>
      <c r="O644" s="52"/>
      <c r="P644" s="52"/>
      <c r="Q644" s="52"/>
      <c r="R644" s="52"/>
      <c r="S644" s="52"/>
      <c r="T644" s="52"/>
      <c r="U644" s="52"/>
      <c r="V644" s="52"/>
      <c r="W644" s="52"/>
      <c r="X644" s="52"/>
      <c r="Y644" s="52"/>
      <c r="Z644" s="52"/>
    </row>
    <row r="645">
      <c r="A645" s="52"/>
      <c r="B645" s="52"/>
      <c r="C645" s="52"/>
      <c r="D645" s="52"/>
      <c r="E645" s="52"/>
      <c r="F645" s="52"/>
      <c r="G645" s="52"/>
      <c r="H645" s="52"/>
      <c r="I645" s="52"/>
      <c r="J645" s="52"/>
      <c r="K645" s="52"/>
      <c r="L645" s="52"/>
      <c r="M645" s="52"/>
      <c r="N645" s="52"/>
      <c r="O645" s="52"/>
      <c r="P645" s="52"/>
      <c r="Q645" s="52"/>
      <c r="R645" s="52"/>
      <c r="S645" s="52"/>
      <c r="T645" s="52"/>
      <c r="U645" s="52"/>
      <c r="V645" s="52"/>
      <c r="W645" s="52"/>
      <c r="X645" s="52"/>
      <c r="Y645" s="52"/>
      <c r="Z645" s="52"/>
    </row>
    <row r="646">
      <c r="A646" s="52"/>
      <c r="B646" s="52"/>
      <c r="C646" s="52"/>
      <c r="D646" s="52"/>
      <c r="E646" s="52"/>
      <c r="F646" s="52"/>
      <c r="G646" s="52"/>
      <c r="H646" s="52"/>
      <c r="I646" s="52"/>
      <c r="J646" s="52"/>
      <c r="K646" s="52"/>
      <c r="L646" s="52"/>
      <c r="M646" s="52"/>
      <c r="N646" s="52"/>
      <c r="O646" s="52"/>
      <c r="P646" s="52"/>
      <c r="Q646" s="52"/>
      <c r="R646" s="52"/>
      <c r="S646" s="52"/>
      <c r="T646" s="52"/>
      <c r="U646" s="52"/>
      <c r="V646" s="52"/>
      <c r="W646" s="52"/>
      <c r="X646" s="52"/>
      <c r="Y646" s="52"/>
      <c r="Z646" s="52"/>
    </row>
    <row r="647">
      <c r="A647" s="52"/>
      <c r="B647" s="52"/>
      <c r="C647" s="52"/>
      <c r="D647" s="52"/>
      <c r="E647" s="52"/>
      <c r="F647" s="52"/>
      <c r="G647" s="52"/>
      <c r="H647" s="52"/>
      <c r="I647" s="52"/>
      <c r="J647" s="52"/>
      <c r="K647" s="52"/>
      <c r="L647" s="52"/>
      <c r="M647" s="52"/>
      <c r="N647" s="52"/>
      <c r="O647" s="52"/>
      <c r="P647" s="52"/>
      <c r="Q647" s="52"/>
      <c r="R647" s="52"/>
      <c r="S647" s="52"/>
      <c r="T647" s="52"/>
      <c r="U647" s="52"/>
      <c r="V647" s="52"/>
      <c r="W647" s="52"/>
      <c r="X647" s="52"/>
      <c r="Y647" s="52"/>
      <c r="Z647" s="52"/>
    </row>
    <row r="648">
      <c r="A648" s="52"/>
      <c r="B648" s="52"/>
      <c r="C648" s="52"/>
      <c r="D648" s="52"/>
      <c r="E648" s="52"/>
      <c r="F648" s="52"/>
      <c r="G648" s="52"/>
      <c r="H648" s="52"/>
      <c r="I648" s="52"/>
      <c r="J648" s="52"/>
      <c r="K648" s="52"/>
      <c r="L648" s="52"/>
      <c r="M648" s="52"/>
      <c r="N648" s="52"/>
      <c r="O648" s="52"/>
      <c r="P648" s="52"/>
      <c r="Q648" s="52"/>
      <c r="R648" s="52"/>
      <c r="S648" s="52"/>
      <c r="T648" s="52"/>
      <c r="U648" s="52"/>
      <c r="V648" s="52"/>
      <c r="W648" s="52"/>
      <c r="X648" s="52"/>
      <c r="Y648" s="52"/>
      <c r="Z648" s="52"/>
    </row>
    <row r="649">
      <c r="A649" s="52"/>
      <c r="B649" s="52"/>
      <c r="C649" s="52"/>
      <c r="D649" s="52"/>
      <c r="E649" s="52"/>
      <c r="F649" s="52"/>
      <c r="G649" s="52"/>
      <c r="H649" s="52"/>
      <c r="I649" s="52"/>
      <c r="J649" s="52"/>
      <c r="K649" s="52"/>
      <c r="L649" s="52"/>
      <c r="M649" s="52"/>
      <c r="N649" s="52"/>
      <c r="O649" s="52"/>
      <c r="P649" s="52"/>
      <c r="Q649" s="52"/>
      <c r="R649" s="52"/>
      <c r="S649" s="52"/>
      <c r="T649" s="52"/>
      <c r="U649" s="52"/>
      <c r="V649" s="52"/>
      <c r="W649" s="52"/>
      <c r="X649" s="52"/>
      <c r="Y649" s="52"/>
      <c r="Z649" s="52"/>
    </row>
    <row r="650">
      <c r="A650" s="52"/>
      <c r="B650" s="52"/>
      <c r="C650" s="52"/>
      <c r="D650" s="52"/>
      <c r="E650" s="52"/>
      <c r="F650" s="52"/>
      <c r="G650" s="52"/>
      <c r="H650" s="52"/>
      <c r="I650" s="52"/>
      <c r="J650" s="52"/>
      <c r="K650" s="52"/>
      <c r="L650" s="52"/>
      <c r="M650" s="52"/>
      <c r="N650" s="52"/>
      <c r="O650" s="52"/>
      <c r="P650" s="52"/>
      <c r="Q650" s="52"/>
      <c r="R650" s="52"/>
      <c r="S650" s="52"/>
      <c r="T650" s="52"/>
      <c r="U650" s="52"/>
      <c r="V650" s="52"/>
      <c r="W650" s="52"/>
      <c r="X650" s="52"/>
      <c r="Y650" s="52"/>
      <c r="Z650" s="52"/>
    </row>
    <row r="651">
      <c r="A651" s="52"/>
      <c r="B651" s="52"/>
      <c r="C651" s="52"/>
      <c r="D651" s="52"/>
      <c r="E651" s="52"/>
      <c r="F651" s="52"/>
      <c r="G651" s="52"/>
      <c r="H651" s="52"/>
      <c r="I651" s="52"/>
      <c r="J651" s="52"/>
      <c r="K651" s="52"/>
      <c r="L651" s="52"/>
      <c r="M651" s="52"/>
      <c r="N651" s="52"/>
      <c r="O651" s="52"/>
      <c r="P651" s="52"/>
      <c r="Q651" s="52"/>
      <c r="R651" s="52"/>
      <c r="S651" s="52"/>
      <c r="T651" s="52"/>
      <c r="U651" s="52"/>
      <c r="V651" s="52"/>
      <c r="W651" s="52"/>
      <c r="X651" s="52"/>
      <c r="Y651" s="52"/>
      <c r="Z651" s="52"/>
    </row>
    <row r="652">
      <c r="A652" s="52"/>
      <c r="B652" s="52"/>
      <c r="C652" s="52"/>
      <c r="D652" s="52"/>
      <c r="E652" s="52"/>
      <c r="F652" s="52"/>
      <c r="G652" s="52"/>
      <c r="H652" s="52"/>
      <c r="I652" s="52"/>
      <c r="J652" s="52"/>
      <c r="K652" s="52"/>
      <c r="L652" s="52"/>
      <c r="M652" s="52"/>
      <c r="N652" s="52"/>
      <c r="O652" s="52"/>
      <c r="P652" s="52"/>
      <c r="Q652" s="52"/>
      <c r="R652" s="52"/>
      <c r="S652" s="52"/>
      <c r="T652" s="52"/>
      <c r="U652" s="52"/>
      <c r="V652" s="52"/>
      <c r="W652" s="52"/>
      <c r="X652" s="52"/>
      <c r="Y652" s="52"/>
      <c r="Z652" s="52"/>
    </row>
    <row r="653">
      <c r="A653" s="52"/>
      <c r="B653" s="52"/>
      <c r="C653" s="52"/>
      <c r="D653" s="52"/>
      <c r="E653" s="52"/>
      <c r="F653" s="52"/>
      <c r="G653" s="52"/>
      <c r="H653" s="52"/>
      <c r="I653" s="52"/>
      <c r="J653" s="52"/>
      <c r="K653" s="52"/>
      <c r="L653" s="52"/>
      <c r="M653" s="52"/>
      <c r="N653" s="52"/>
      <c r="O653" s="52"/>
      <c r="P653" s="52"/>
      <c r="Q653" s="52"/>
      <c r="R653" s="52"/>
      <c r="S653" s="52"/>
      <c r="T653" s="52"/>
      <c r="U653" s="52"/>
      <c r="V653" s="52"/>
      <c r="W653" s="52"/>
      <c r="X653" s="52"/>
      <c r="Y653" s="52"/>
      <c r="Z653" s="52"/>
    </row>
    <row r="654">
      <c r="A654" s="52"/>
      <c r="B654" s="52"/>
      <c r="C654" s="52"/>
      <c r="D654" s="52"/>
      <c r="E654" s="52"/>
      <c r="F654" s="52"/>
      <c r="G654" s="52"/>
      <c r="H654" s="52"/>
      <c r="I654" s="52"/>
      <c r="J654" s="52"/>
      <c r="K654" s="52"/>
      <c r="L654" s="52"/>
      <c r="M654" s="52"/>
      <c r="N654" s="52"/>
      <c r="O654" s="52"/>
      <c r="P654" s="52"/>
      <c r="Q654" s="52"/>
      <c r="R654" s="52"/>
      <c r="S654" s="52"/>
      <c r="T654" s="52"/>
      <c r="U654" s="52"/>
      <c r="V654" s="52"/>
      <c r="W654" s="52"/>
      <c r="X654" s="52"/>
      <c r="Y654" s="52"/>
      <c r="Z654" s="52"/>
    </row>
    <row r="655">
      <c r="A655" s="52"/>
      <c r="B655" s="52"/>
      <c r="C655" s="52"/>
      <c r="D655" s="52"/>
      <c r="E655" s="52"/>
      <c r="F655" s="52"/>
      <c r="G655" s="52"/>
      <c r="H655" s="52"/>
      <c r="I655" s="52"/>
      <c r="J655" s="52"/>
      <c r="K655" s="52"/>
      <c r="L655" s="52"/>
      <c r="M655" s="52"/>
      <c r="N655" s="52"/>
      <c r="O655" s="52"/>
      <c r="P655" s="52"/>
      <c r="Q655" s="52"/>
      <c r="R655" s="52"/>
      <c r="S655" s="52"/>
      <c r="T655" s="52"/>
      <c r="U655" s="52"/>
      <c r="V655" s="52"/>
      <c r="W655" s="52"/>
      <c r="X655" s="52"/>
      <c r="Y655" s="52"/>
      <c r="Z655" s="52"/>
    </row>
    <row r="656">
      <c r="A656" s="52"/>
      <c r="B656" s="52"/>
      <c r="C656" s="52"/>
      <c r="D656" s="52"/>
      <c r="E656" s="52"/>
      <c r="F656" s="52"/>
      <c r="G656" s="52"/>
      <c r="H656" s="52"/>
      <c r="I656" s="52"/>
      <c r="J656" s="52"/>
      <c r="K656" s="52"/>
      <c r="L656" s="52"/>
      <c r="M656" s="52"/>
      <c r="N656" s="52"/>
      <c r="O656" s="52"/>
      <c r="P656" s="52"/>
      <c r="Q656" s="52"/>
      <c r="R656" s="52"/>
      <c r="S656" s="52"/>
      <c r="T656" s="52"/>
      <c r="U656" s="52"/>
      <c r="V656" s="52"/>
      <c r="W656" s="52"/>
      <c r="X656" s="52"/>
      <c r="Y656" s="52"/>
      <c r="Z656" s="52"/>
    </row>
    <row r="657">
      <c r="A657" s="52"/>
      <c r="B657" s="52"/>
      <c r="C657" s="52"/>
      <c r="D657" s="52"/>
      <c r="E657" s="52"/>
      <c r="F657" s="52"/>
      <c r="G657" s="52"/>
      <c r="H657" s="52"/>
      <c r="I657" s="52"/>
      <c r="J657" s="52"/>
      <c r="K657" s="52"/>
      <c r="L657" s="52"/>
      <c r="M657" s="52"/>
      <c r="N657" s="52"/>
      <c r="O657" s="52"/>
      <c r="P657" s="52"/>
      <c r="Q657" s="52"/>
      <c r="R657" s="52"/>
      <c r="S657" s="52"/>
      <c r="T657" s="52"/>
      <c r="U657" s="52"/>
      <c r="V657" s="52"/>
      <c r="W657" s="52"/>
      <c r="X657" s="52"/>
      <c r="Y657" s="52"/>
      <c r="Z657" s="52"/>
    </row>
    <row r="658">
      <c r="A658" s="52"/>
      <c r="B658" s="52"/>
      <c r="C658" s="52"/>
      <c r="D658" s="52"/>
      <c r="E658" s="52"/>
      <c r="F658" s="52"/>
      <c r="G658" s="52"/>
      <c r="H658" s="52"/>
      <c r="I658" s="52"/>
      <c r="J658" s="52"/>
      <c r="K658" s="52"/>
      <c r="L658" s="52"/>
      <c r="M658" s="52"/>
      <c r="N658" s="52"/>
      <c r="O658" s="52"/>
      <c r="P658" s="52"/>
      <c r="Q658" s="52"/>
      <c r="R658" s="52"/>
      <c r="S658" s="52"/>
      <c r="T658" s="52"/>
      <c r="U658" s="52"/>
      <c r="V658" s="52"/>
      <c r="W658" s="52"/>
      <c r="X658" s="52"/>
      <c r="Y658" s="52"/>
      <c r="Z658" s="52"/>
    </row>
    <row r="659">
      <c r="A659" s="52"/>
      <c r="B659" s="52"/>
      <c r="C659" s="52"/>
      <c r="D659" s="52"/>
      <c r="E659" s="52"/>
      <c r="F659" s="52"/>
      <c r="G659" s="52"/>
      <c r="H659" s="52"/>
      <c r="I659" s="52"/>
      <c r="J659" s="52"/>
      <c r="K659" s="52"/>
      <c r="L659" s="52"/>
      <c r="M659" s="52"/>
      <c r="N659" s="52"/>
      <c r="O659" s="52"/>
      <c r="P659" s="52"/>
      <c r="Q659" s="52"/>
      <c r="R659" s="52"/>
      <c r="S659" s="52"/>
      <c r="T659" s="52"/>
      <c r="U659" s="52"/>
      <c r="V659" s="52"/>
      <c r="W659" s="52"/>
      <c r="X659" s="52"/>
      <c r="Y659" s="52"/>
      <c r="Z659" s="52"/>
    </row>
    <row r="660">
      <c r="A660" s="52"/>
      <c r="B660" s="52"/>
      <c r="C660" s="52"/>
      <c r="D660" s="52"/>
      <c r="E660" s="52"/>
      <c r="F660" s="52"/>
      <c r="G660" s="52"/>
      <c r="H660" s="52"/>
      <c r="I660" s="52"/>
      <c r="J660" s="52"/>
      <c r="K660" s="52"/>
      <c r="L660" s="52"/>
      <c r="M660" s="52"/>
      <c r="N660" s="52"/>
      <c r="O660" s="52"/>
      <c r="P660" s="52"/>
      <c r="Q660" s="52"/>
      <c r="R660" s="52"/>
      <c r="S660" s="52"/>
      <c r="T660" s="52"/>
      <c r="U660" s="52"/>
      <c r="V660" s="52"/>
      <c r="W660" s="52"/>
      <c r="X660" s="52"/>
      <c r="Y660" s="52"/>
      <c r="Z660" s="52"/>
    </row>
    <row r="661">
      <c r="A661" s="52"/>
      <c r="B661" s="52"/>
      <c r="C661" s="52"/>
      <c r="D661" s="52"/>
      <c r="E661" s="52"/>
      <c r="F661" s="52"/>
      <c r="G661" s="52"/>
      <c r="H661" s="52"/>
      <c r="I661" s="52"/>
      <c r="J661" s="52"/>
      <c r="K661" s="52"/>
      <c r="L661" s="52"/>
      <c r="M661" s="52"/>
      <c r="N661" s="52"/>
      <c r="O661" s="52"/>
      <c r="P661" s="52"/>
      <c r="Q661" s="52"/>
      <c r="R661" s="52"/>
      <c r="S661" s="52"/>
      <c r="T661" s="52"/>
      <c r="U661" s="52"/>
      <c r="V661" s="52"/>
      <c r="W661" s="52"/>
      <c r="X661" s="52"/>
      <c r="Y661" s="52"/>
      <c r="Z661" s="52"/>
    </row>
    <row r="662">
      <c r="A662" s="52"/>
      <c r="B662" s="52"/>
      <c r="C662" s="52"/>
      <c r="D662" s="52"/>
      <c r="E662" s="52"/>
      <c r="F662" s="52"/>
      <c r="G662" s="52"/>
      <c r="H662" s="52"/>
      <c r="I662" s="52"/>
      <c r="J662" s="52"/>
      <c r="K662" s="52"/>
      <c r="L662" s="52"/>
      <c r="M662" s="52"/>
      <c r="N662" s="52"/>
      <c r="O662" s="52"/>
      <c r="P662" s="52"/>
      <c r="Q662" s="52"/>
      <c r="R662" s="52"/>
      <c r="S662" s="52"/>
      <c r="T662" s="52"/>
      <c r="U662" s="52"/>
      <c r="V662" s="52"/>
      <c r="W662" s="52"/>
      <c r="X662" s="52"/>
      <c r="Y662" s="52"/>
      <c r="Z662" s="52"/>
    </row>
    <row r="663">
      <c r="A663" s="52"/>
      <c r="B663" s="52"/>
      <c r="C663" s="52"/>
      <c r="D663" s="52"/>
      <c r="E663" s="52"/>
      <c r="F663" s="52"/>
      <c r="G663" s="52"/>
      <c r="H663" s="52"/>
      <c r="I663" s="52"/>
      <c r="J663" s="52"/>
      <c r="K663" s="52"/>
      <c r="L663" s="52"/>
      <c r="M663" s="52"/>
      <c r="N663" s="52"/>
      <c r="O663" s="52"/>
      <c r="P663" s="52"/>
      <c r="Q663" s="52"/>
      <c r="R663" s="52"/>
      <c r="S663" s="52"/>
      <c r="T663" s="52"/>
      <c r="U663" s="52"/>
      <c r="V663" s="52"/>
      <c r="W663" s="52"/>
      <c r="X663" s="52"/>
      <c r="Y663" s="52"/>
      <c r="Z663" s="52"/>
    </row>
    <row r="664">
      <c r="A664" s="52"/>
      <c r="B664" s="52"/>
      <c r="C664" s="52"/>
      <c r="D664" s="52"/>
      <c r="E664" s="52"/>
      <c r="F664" s="52"/>
      <c r="G664" s="52"/>
      <c r="H664" s="52"/>
      <c r="I664" s="52"/>
      <c r="J664" s="52"/>
      <c r="K664" s="52"/>
      <c r="L664" s="52"/>
      <c r="M664" s="52"/>
      <c r="N664" s="52"/>
      <c r="O664" s="52"/>
      <c r="P664" s="52"/>
      <c r="Q664" s="52"/>
      <c r="R664" s="52"/>
      <c r="S664" s="52"/>
      <c r="T664" s="52"/>
      <c r="U664" s="52"/>
      <c r="V664" s="52"/>
      <c r="W664" s="52"/>
      <c r="X664" s="52"/>
      <c r="Y664" s="52"/>
      <c r="Z664" s="52"/>
    </row>
    <row r="665">
      <c r="A665" s="52"/>
      <c r="B665" s="52"/>
      <c r="C665" s="52"/>
      <c r="D665" s="52"/>
      <c r="E665" s="52"/>
      <c r="F665" s="52"/>
      <c r="G665" s="52"/>
      <c r="H665" s="52"/>
      <c r="I665" s="52"/>
      <c r="J665" s="52"/>
      <c r="K665" s="52"/>
      <c r="L665" s="52"/>
      <c r="M665" s="52"/>
      <c r="N665" s="52"/>
      <c r="O665" s="52"/>
      <c r="P665" s="52"/>
      <c r="Q665" s="52"/>
      <c r="R665" s="52"/>
      <c r="S665" s="52"/>
      <c r="T665" s="52"/>
      <c r="U665" s="52"/>
      <c r="V665" s="52"/>
      <c r="W665" s="52"/>
      <c r="X665" s="52"/>
      <c r="Y665" s="52"/>
      <c r="Z665" s="52"/>
    </row>
    <row r="666">
      <c r="A666" s="52"/>
      <c r="B666" s="52"/>
      <c r="C666" s="52"/>
      <c r="D666" s="52"/>
      <c r="E666" s="52"/>
      <c r="F666" s="52"/>
      <c r="G666" s="52"/>
      <c r="H666" s="52"/>
      <c r="I666" s="52"/>
      <c r="J666" s="52"/>
      <c r="K666" s="52"/>
      <c r="L666" s="52"/>
      <c r="M666" s="52"/>
      <c r="N666" s="52"/>
      <c r="O666" s="52"/>
      <c r="P666" s="52"/>
      <c r="Q666" s="52"/>
      <c r="R666" s="52"/>
      <c r="S666" s="52"/>
      <c r="T666" s="52"/>
      <c r="U666" s="52"/>
      <c r="V666" s="52"/>
      <c r="W666" s="52"/>
      <c r="X666" s="52"/>
      <c r="Y666" s="52"/>
      <c r="Z666" s="52"/>
    </row>
    <row r="667">
      <c r="A667" s="52"/>
      <c r="B667" s="52"/>
      <c r="C667" s="52"/>
      <c r="D667" s="52"/>
      <c r="E667" s="52"/>
      <c r="F667" s="52"/>
      <c r="G667" s="52"/>
      <c r="H667" s="52"/>
      <c r="I667" s="52"/>
      <c r="J667" s="52"/>
      <c r="K667" s="52"/>
      <c r="L667" s="52"/>
      <c r="M667" s="52"/>
      <c r="N667" s="52"/>
      <c r="O667" s="52"/>
      <c r="P667" s="52"/>
      <c r="Q667" s="52"/>
      <c r="R667" s="52"/>
      <c r="S667" s="52"/>
      <c r="T667" s="52"/>
      <c r="U667" s="52"/>
      <c r="V667" s="52"/>
      <c r="W667" s="52"/>
      <c r="X667" s="52"/>
      <c r="Y667" s="52"/>
      <c r="Z667" s="52"/>
    </row>
    <row r="668">
      <c r="A668" s="52"/>
      <c r="B668" s="52"/>
      <c r="C668" s="52"/>
      <c r="D668" s="52"/>
      <c r="E668" s="52"/>
      <c r="F668" s="52"/>
      <c r="G668" s="52"/>
      <c r="H668" s="52"/>
      <c r="I668" s="52"/>
      <c r="J668" s="52"/>
      <c r="K668" s="52"/>
      <c r="L668" s="52"/>
      <c r="M668" s="52"/>
      <c r="N668" s="52"/>
      <c r="O668" s="52"/>
      <c r="P668" s="52"/>
      <c r="Q668" s="52"/>
      <c r="R668" s="52"/>
      <c r="S668" s="52"/>
      <c r="T668" s="52"/>
      <c r="U668" s="52"/>
      <c r="V668" s="52"/>
      <c r="W668" s="52"/>
      <c r="X668" s="52"/>
      <c r="Y668" s="52"/>
      <c r="Z668" s="52"/>
    </row>
    <row r="669">
      <c r="A669" s="52"/>
      <c r="B669" s="52"/>
      <c r="C669" s="52"/>
      <c r="D669" s="52"/>
      <c r="E669" s="52"/>
      <c r="F669" s="52"/>
      <c r="G669" s="52"/>
      <c r="H669" s="52"/>
      <c r="I669" s="52"/>
      <c r="J669" s="52"/>
      <c r="K669" s="52"/>
      <c r="L669" s="52"/>
      <c r="M669" s="52"/>
      <c r="N669" s="52"/>
      <c r="O669" s="52"/>
      <c r="P669" s="52"/>
      <c r="Q669" s="52"/>
      <c r="R669" s="52"/>
      <c r="S669" s="52"/>
      <c r="T669" s="52"/>
      <c r="U669" s="52"/>
      <c r="V669" s="52"/>
      <c r="W669" s="52"/>
      <c r="X669" s="52"/>
      <c r="Y669" s="52"/>
      <c r="Z669" s="52"/>
    </row>
    <row r="670">
      <c r="A670" s="52"/>
      <c r="B670" s="52"/>
      <c r="C670" s="52"/>
      <c r="D670" s="52"/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  <c r="T670" s="52"/>
      <c r="U670" s="52"/>
      <c r="V670" s="52"/>
      <c r="W670" s="52"/>
      <c r="X670" s="52"/>
      <c r="Y670" s="52"/>
      <c r="Z670" s="52"/>
    </row>
    <row r="671">
      <c r="A671" s="52"/>
      <c r="B671" s="52"/>
      <c r="C671" s="52"/>
      <c r="D671" s="52"/>
      <c r="E671" s="52"/>
      <c r="F671" s="52"/>
      <c r="G671" s="52"/>
      <c r="H671" s="52"/>
      <c r="I671" s="52"/>
      <c r="J671" s="52"/>
      <c r="K671" s="52"/>
      <c r="L671" s="52"/>
      <c r="M671" s="52"/>
      <c r="N671" s="52"/>
      <c r="O671" s="52"/>
      <c r="P671" s="52"/>
      <c r="Q671" s="52"/>
      <c r="R671" s="52"/>
      <c r="S671" s="52"/>
      <c r="T671" s="52"/>
      <c r="U671" s="52"/>
      <c r="V671" s="52"/>
      <c r="W671" s="52"/>
      <c r="X671" s="52"/>
      <c r="Y671" s="52"/>
      <c r="Z671" s="52"/>
    </row>
    <row r="672">
      <c r="A672" s="52"/>
      <c r="B672" s="52"/>
      <c r="C672" s="52"/>
      <c r="D672" s="52"/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Y672" s="52"/>
      <c r="Z672" s="52"/>
    </row>
    <row r="673">
      <c r="A673" s="52"/>
      <c r="B673" s="52"/>
      <c r="C673" s="52"/>
      <c r="D673" s="52"/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Y673" s="52"/>
      <c r="Z673" s="52"/>
    </row>
    <row r="674">
      <c r="A674" s="52"/>
      <c r="B674" s="52"/>
      <c r="C674" s="52"/>
      <c r="D674" s="52"/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Y674" s="52"/>
      <c r="Z674" s="52"/>
    </row>
    <row r="675">
      <c r="A675" s="52"/>
      <c r="B675" s="52"/>
      <c r="C675" s="52"/>
      <c r="D675" s="52"/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Y675" s="52"/>
      <c r="Z675" s="52"/>
    </row>
    <row r="676">
      <c r="A676" s="52"/>
      <c r="B676" s="52"/>
      <c r="C676" s="52"/>
      <c r="D676" s="52"/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Y676" s="52"/>
      <c r="Z676" s="52"/>
    </row>
    <row r="677">
      <c r="A677" s="52"/>
      <c r="B677" s="52"/>
      <c r="C677" s="52"/>
      <c r="D677" s="52"/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Y677" s="52"/>
      <c r="Z677" s="52"/>
    </row>
    <row r="678">
      <c r="A678" s="52"/>
      <c r="B678" s="52"/>
      <c r="C678" s="52"/>
      <c r="D678" s="52"/>
      <c r="E678" s="52"/>
      <c r="F678" s="52"/>
      <c r="G678" s="52"/>
      <c r="H678" s="52"/>
      <c r="I678" s="52"/>
      <c r="J678" s="52"/>
      <c r="K678" s="52"/>
      <c r="L678" s="52"/>
      <c r="M678" s="52"/>
      <c r="N678" s="52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Y678" s="52"/>
      <c r="Z678" s="52"/>
    </row>
    <row r="679">
      <c r="A679" s="52"/>
      <c r="B679" s="52"/>
      <c r="C679" s="52"/>
      <c r="D679" s="52"/>
      <c r="E679" s="52"/>
      <c r="F679" s="52"/>
      <c r="G679" s="52"/>
      <c r="H679" s="52"/>
      <c r="I679" s="52"/>
      <c r="J679" s="52"/>
      <c r="K679" s="52"/>
      <c r="L679" s="52"/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Y679" s="52"/>
      <c r="Z679" s="52"/>
    </row>
    <row r="680">
      <c r="A680" s="52"/>
      <c r="B680" s="52"/>
      <c r="C680" s="52"/>
      <c r="D680" s="52"/>
      <c r="E680" s="52"/>
      <c r="F680" s="52"/>
      <c r="G680" s="52"/>
      <c r="H680" s="52"/>
      <c r="I680" s="52"/>
      <c r="J680" s="52"/>
      <c r="K680" s="52"/>
      <c r="L680" s="52"/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Y680" s="52"/>
      <c r="Z680" s="52"/>
    </row>
    <row r="681">
      <c r="A681" s="52"/>
      <c r="B681" s="52"/>
      <c r="C681" s="52"/>
      <c r="D681" s="52"/>
      <c r="E681" s="52"/>
      <c r="F681" s="52"/>
      <c r="G681" s="52"/>
      <c r="H681" s="52"/>
      <c r="I681" s="52"/>
      <c r="J681" s="52"/>
      <c r="K681" s="52"/>
      <c r="L681" s="52"/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  <c r="Y681" s="52"/>
      <c r="Z681" s="52"/>
    </row>
    <row r="682">
      <c r="A682" s="52"/>
      <c r="B682" s="52"/>
      <c r="C682" s="52"/>
      <c r="D682" s="52"/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  <c r="Y682" s="52"/>
      <c r="Z682" s="52"/>
    </row>
    <row r="683">
      <c r="A683" s="52"/>
      <c r="B683" s="52"/>
      <c r="C683" s="52"/>
      <c r="D683" s="52"/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  <c r="Y683" s="52"/>
      <c r="Z683" s="52"/>
    </row>
    <row r="684">
      <c r="A684" s="52"/>
      <c r="B684" s="52"/>
      <c r="C684" s="52"/>
      <c r="D684" s="52"/>
      <c r="E684" s="52"/>
      <c r="F684" s="52"/>
      <c r="G684" s="52"/>
      <c r="H684" s="52"/>
      <c r="I684" s="52"/>
      <c r="J684" s="52"/>
      <c r="K684" s="52"/>
      <c r="L684" s="52"/>
      <c r="M684" s="52"/>
      <c r="N684" s="52"/>
      <c r="O684" s="52"/>
      <c r="P684" s="52"/>
      <c r="Q684" s="52"/>
      <c r="R684" s="52"/>
      <c r="S684" s="52"/>
      <c r="T684" s="52"/>
      <c r="U684" s="52"/>
      <c r="V684" s="52"/>
      <c r="W684" s="52"/>
      <c r="X684" s="52"/>
      <c r="Y684" s="52"/>
      <c r="Z684" s="52"/>
    </row>
    <row r="685">
      <c r="A685" s="52"/>
      <c r="B685" s="52"/>
      <c r="C685" s="52"/>
      <c r="D685" s="52"/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52"/>
      <c r="Z685" s="52"/>
    </row>
    <row r="686">
      <c r="A686" s="52"/>
      <c r="B686" s="52"/>
      <c r="C686" s="52"/>
      <c r="D686" s="52"/>
      <c r="E686" s="52"/>
      <c r="F686" s="52"/>
      <c r="G686" s="52"/>
      <c r="H686" s="52"/>
      <c r="I686" s="52"/>
      <c r="J686" s="52"/>
      <c r="K686" s="52"/>
      <c r="L686" s="52"/>
      <c r="M686" s="52"/>
      <c r="N686" s="52"/>
      <c r="O686" s="52"/>
      <c r="P686" s="52"/>
      <c r="Q686" s="52"/>
      <c r="R686" s="52"/>
      <c r="S686" s="52"/>
      <c r="T686" s="52"/>
      <c r="U686" s="52"/>
      <c r="V686" s="52"/>
      <c r="W686" s="52"/>
      <c r="X686" s="52"/>
      <c r="Y686" s="52"/>
      <c r="Z686" s="52"/>
    </row>
    <row r="687">
      <c r="A687" s="52"/>
      <c r="B687" s="52"/>
      <c r="C687" s="52"/>
      <c r="D687" s="52"/>
      <c r="E687" s="52"/>
      <c r="F687" s="52"/>
      <c r="G687" s="52"/>
      <c r="H687" s="52"/>
      <c r="I687" s="52"/>
      <c r="J687" s="52"/>
      <c r="K687" s="52"/>
      <c r="L687" s="52"/>
      <c r="M687" s="52"/>
      <c r="N687" s="52"/>
      <c r="O687" s="52"/>
      <c r="P687" s="52"/>
      <c r="Q687" s="52"/>
      <c r="R687" s="52"/>
      <c r="S687" s="52"/>
      <c r="T687" s="52"/>
      <c r="U687" s="52"/>
      <c r="V687" s="52"/>
      <c r="W687" s="52"/>
      <c r="X687" s="52"/>
      <c r="Y687" s="52"/>
      <c r="Z687" s="52"/>
    </row>
    <row r="688">
      <c r="A688" s="52"/>
      <c r="B688" s="52"/>
      <c r="C688" s="52"/>
      <c r="D688" s="52"/>
      <c r="E688" s="52"/>
      <c r="F688" s="52"/>
      <c r="G688" s="52"/>
      <c r="H688" s="52"/>
      <c r="I688" s="52"/>
      <c r="J688" s="52"/>
      <c r="K688" s="52"/>
      <c r="L688" s="52"/>
      <c r="M688" s="52"/>
      <c r="N688" s="52"/>
      <c r="O688" s="52"/>
      <c r="P688" s="52"/>
      <c r="Q688" s="52"/>
      <c r="R688" s="52"/>
      <c r="S688" s="52"/>
      <c r="T688" s="52"/>
      <c r="U688" s="52"/>
      <c r="V688" s="52"/>
      <c r="W688" s="52"/>
      <c r="X688" s="52"/>
      <c r="Y688" s="52"/>
      <c r="Z688" s="52"/>
    </row>
    <row r="689">
      <c r="A689" s="52"/>
      <c r="B689" s="52"/>
      <c r="C689" s="52"/>
      <c r="D689" s="52"/>
      <c r="E689" s="52"/>
      <c r="F689" s="52"/>
      <c r="G689" s="52"/>
      <c r="H689" s="52"/>
      <c r="I689" s="52"/>
      <c r="J689" s="52"/>
      <c r="K689" s="52"/>
      <c r="L689" s="52"/>
      <c r="M689" s="52"/>
      <c r="N689" s="52"/>
      <c r="O689" s="52"/>
      <c r="P689" s="52"/>
      <c r="Q689" s="52"/>
      <c r="R689" s="52"/>
      <c r="S689" s="52"/>
      <c r="T689" s="52"/>
      <c r="U689" s="52"/>
      <c r="V689" s="52"/>
      <c r="W689" s="52"/>
      <c r="X689" s="52"/>
      <c r="Y689" s="52"/>
      <c r="Z689" s="52"/>
    </row>
    <row r="690">
      <c r="A690" s="52"/>
      <c r="B690" s="52"/>
      <c r="C690" s="52"/>
      <c r="D690" s="52"/>
      <c r="E690" s="52"/>
      <c r="F690" s="52"/>
      <c r="G690" s="52"/>
      <c r="H690" s="52"/>
      <c r="I690" s="52"/>
      <c r="J690" s="52"/>
      <c r="K690" s="52"/>
      <c r="L690" s="52"/>
      <c r="M690" s="52"/>
      <c r="N690" s="52"/>
      <c r="O690" s="52"/>
      <c r="P690" s="52"/>
      <c r="Q690" s="52"/>
      <c r="R690" s="52"/>
      <c r="S690" s="52"/>
      <c r="T690" s="52"/>
      <c r="U690" s="52"/>
      <c r="V690" s="52"/>
      <c r="W690" s="52"/>
      <c r="X690" s="52"/>
      <c r="Y690" s="52"/>
      <c r="Z690" s="52"/>
    </row>
    <row r="691">
      <c r="A691" s="52"/>
      <c r="B691" s="52"/>
      <c r="C691" s="52"/>
      <c r="D691" s="52"/>
      <c r="E691" s="52"/>
      <c r="F691" s="52"/>
      <c r="G691" s="52"/>
      <c r="H691" s="52"/>
      <c r="I691" s="52"/>
      <c r="J691" s="52"/>
      <c r="K691" s="52"/>
      <c r="L691" s="52"/>
      <c r="M691" s="52"/>
      <c r="N691" s="52"/>
      <c r="O691" s="52"/>
      <c r="P691" s="52"/>
      <c r="Q691" s="52"/>
      <c r="R691" s="52"/>
      <c r="S691" s="52"/>
      <c r="T691" s="52"/>
      <c r="U691" s="52"/>
      <c r="V691" s="52"/>
      <c r="W691" s="52"/>
      <c r="X691" s="52"/>
      <c r="Y691" s="52"/>
      <c r="Z691" s="52"/>
    </row>
    <row r="692">
      <c r="A692" s="52"/>
      <c r="B692" s="52"/>
      <c r="C692" s="52"/>
      <c r="D692" s="52"/>
      <c r="E692" s="52"/>
      <c r="F692" s="52"/>
      <c r="G692" s="52"/>
      <c r="H692" s="52"/>
      <c r="I692" s="52"/>
      <c r="J692" s="52"/>
      <c r="K692" s="52"/>
      <c r="L692" s="52"/>
      <c r="M692" s="52"/>
      <c r="N692" s="52"/>
      <c r="O692" s="52"/>
      <c r="P692" s="52"/>
      <c r="Q692" s="52"/>
      <c r="R692" s="52"/>
      <c r="S692" s="52"/>
      <c r="T692" s="52"/>
      <c r="U692" s="52"/>
      <c r="V692" s="52"/>
      <c r="W692" s="52"/>
      <c r="X692" s="52"/>
      <c r="Y692" s="52"/>
      <c r="Z692" s="52"/>
    </row>
    <row r="693">
      <c r="A693" s="52"/>
      <c r="B693" s="52"/>
      <c r="C693" s="52"/>
      <c r="D693" s="52"/>
      <c r="E693" s="52"/>
      <c r="F693" s="52"/>
      <c r="G693" s="52"/>
      <c r="H693" s="52"/>
      <c r="I693" s="52"/>
      <c r="J693" s="52"/>
      <c r="K693" s="52"/>
      <c r="L693" s="52"/>
      <c r="M693" s="52"/>
      <c r="N693" s="52"/>
      <c r="O693" s="52"/>
      <c r="P693" s="52"/>
      <c r="Q693" s="52"/>
      <c r="R693" s="52"/>
      <c r="S693" s="52"/>
      <c r="T693" s="52"/>
      <c r="U693" s="52"/>
      <c r="V693" s="52"/>
      <c r="W693" s="52"/>
      <c r="X693" s="52"/>
      <c r="Y693" s="52"/>
      <c r="Z693" s="52"/>
    </row>
    <row r="694">
      <c r="A694" s="52"/>
      <c r="B694" s="52"/>
      <c r="C694" s="52"/>
      <c r="D694" s="52"/>
      <c r="E694" s="52"/>
      <c r="F694" s="52"/>
      <c r="G694" s="52"/>
      <c r="H694" s="52"/>
      <c r="I694" s="52"/>
      <c r="J694" s="52"/>
      <c r="K694" s="52"/>
      <c r="L694" s="52"/>
      <c r="M694" s="52"/>
      <c r="N694" s="52"/>
      <c r="O694" s="52"/>
      <c r="P694" s="52"/>
      <c r="Q694" s="52"/>
      <c r="R694" s="52"/>
      <c r="S694" s="52"/>
      <c r="T694" s="52"/>
      <c r="U694" s="52"/>
      <c r="V694" s="52"/>
      <c r="W694" s="52"/>
      <c r="X694" s="52"/>
      <c r="Y694" s="52"/>
      <c r="Z694" s="52"/>
    </row>
    <row r="695">
      <c r="A695" s="52"/>
      <c r="B695" s="52"/>
      <c r="C695" s="52"/>
      <c r="D695" s="52"/>
      <c r="E695" s="52"/>
      <c r="F695" s="52"/>
      <c r="G695" s="52"/>
      <c r="H695" s="52"/>
      <c r="I695" s="52"/>
      <c r="J695" s="52"/>
      <c r="K695" s="52"/>
      <c r="L695" s="52"/>
      <c r="M695" s="52"/>
      <c r="N695" s="52"/>
      <c r="O695" s="52"/>
      <c r="P695" s="52"/>
      <c r="Q695" s="52"/>
      <c r="R695" s="52"/>
      <c r="S695" s="52"/>
      <c r="T695" s="52"/>
      <c r="U695" s="52"/>
      <c r="V695" s="52"/>
      <c r="W695" s="52"/>
      <c r="X695" s="52"/>
      <c r="Y695" s="52"/>
      <c r="Z695" s="52"/>
    </row>
    <row r="696">
      <c r="A696" s="52"/>
      <c r="B696" s="52"/>
      <c r="C696" s="52"/>
      <c r="D696" s="52"/>
      <c r="E696" s="52"/>
      <c r="F696" s="52"/>
      <c r="G696" s="52"/>
      <c r="H696" s="52"/>
      <c r="I696" s="52"/>
      <c r="J696" s="52"/>
      <c r="K696" s="52"/>
      <c r="L696" s="52"/>
      <c r="M696" s="52"/>
      <c r="N696" s="52"/>
      <c r="O696" s="52"/>
      <c r="P696" s="52"/>
      <c r="Q696" s="52"/>
      <c r="R696" s="52"/>
      <c r="S696" s="52"/>
      <c r="T696" s="52"/>
      <c r="U696" s="52"/>
      <c r="V696" s="52"/>
      <c r="W696" s="52"/>
      <c r="X696" s="52"/>
      <c r="Y696" s="52"/>
      <c r="Z696" s="52"/>
    </row>
    <row r="697">
      <c r="A697" s="52"/>
      <c r="B697" s="52"/>
      <c r="C697" s="52"/>
      <c r="D697" s="52"/>
      <c r="E697" s="52"/>
      <c r="F697" s="52"/>
      <c r="G697" s="52"/>
      <c r="H697" s="52"/>
      <c r="I697" s="52"/>
      <c r="J697" s="52"/>
      <c r="K697" s="52"/>
      <c r="L697" s="52"/>
      <c r="M697" s="52"/>
      <c r="N697" s="52"/>
      <c r="O697" s="52"/>
      <c r="P697" s="52"/>
      <c r="Q697" s="52"/>
      <c r="R697" s="52"/>
      <c r="S697" s="52"/>
      <c r="T697" s="52"/>
      <c r="U697" s="52"/>
      <c r="V697" s="52"/>
      <c r="W697" s="52"/>
      <c r="X697" s="52"/>
      <c r="Y697" s="52"/>
      <c r="Z697" s="52"/>
    </row>
    <row r="698">
      <c r="A698" s="52"/>
      <c r="B698" s="52"/>
      <c r="C698" s="52"/>
      <c r="D698" s="52"/>
      <c r="E698" s="52"/>
      <c r="F698" s="52"/>
      <c r="G698" s="52"/>
      <c r="H698" s="52"/>
      <c r="I698" s="52"/>
      <c r="J698" s="52"/>
      <c r="K698" s="52"/>
      <c r="L698" s="52"/>
      <c r="M698" s="52"/>
      <c r="N698" s="52"/>
      <c r="O698" s="52"/>
      <c r="P698" s="52"/>
      <c r="Q698" s="52"/>
      <c r="R698" s="52"/>
      <c r="S698" s="52"/>
      <c r="T698" s="52"/>
      <c r="U698" s="52"/>
      <c r="V698" s="52"/>
      <c r="W698" s="52"/>
      <c r="X698" s="52"/>
      <c r="Y698" s="52"/>
      <c r="Z698" s="52"/>
    </row>
    <row r="699">
      <c r="A699" s="52"/>
      <c r="B699" s="52"/>
      <c r="C699" s="52"/>
      <c r="D699" s="52"/>
      <c r="E699" s="52"/>
      <c r="F699" s="52"/>
      <c r="G699" s="52"/>
      <c r="H699" s="52"/>
      <c r="I699" s="52"/>
      <c r="J699" s="52"/>
      <c r="K699" s="52"/>
      <c r="L699" s="52"/>
      <c r="M699" s="52"/>
      <c r="N699" s="52"/>
      <c r="O699" s="52"/>
      <c r="P699" s="52"/>
      <c r="Q699" s="52"/>
      <c r="R699" s="52"/>
      <c r="S699" s="52"/>
      <c r="T699" s="52"/>
      <c r="U699" s="52"/>
      <c r="V699" s="52"/>
      <c r="W699" s="52"/>
      <c r="X699" s="52"/>
      <c r="Y699" s="52"/>
      <c r="Z699" s="52"/>
    </row>
    <row r="700">
      <c r="A700" s="52"/>
      <c r="B700" s="52"/>
      <c r="C700" s="52"/>
      <c r="D700" s="52"/>
      <c r="E700" s="52"/>
      <c r="F700" s="52"/>
      <c r="G700" s="52"/>
      <c r="H700" s="52"/>
      <c r="I700" s="52"/>
      <c r="J700" s="52"/>
      <c r="K700" s="52"/>
      <c r="L700" s="52"/>
      <c r="M700" s="52"/>
      <c r="N700" s="52"/>
      <c r="O700" s="52"/>
      <c r="P700" s="52"/>
      <c r="Q700" s="52"/>
      <c r="R700" s="52"/>
      <c r="S700" s="52"/>
      <c r="T700" s="52"/>
      <c r="U700" s="52"/>
      <c r="V700" s="52"/>
      <c r="W700" s="52"/>
      <c r="X700" s="52"/>
      <c r="Y700" s="52"/>
      <c r="Z700" s="52"/>
    </row>
    <row r="701">
      <c r="A701" s="52"/>
      <c r="B701" s="52"/>
      <c r="C701" s="52"/>
      <c r="D701" s="52"/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</row>
    <row r="702">
      <c r="A702" s="52"/>
      <c r="B702" s="52"/>
      <c r="C702" s="52"/>
      <c r="D702" s="52"/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</row>
    <row r="703">
      <c r="A703" s="52"/>
      <c r="B703" s="52"/>
      <c r="C703" s="52"/>
      <c r="D703" s="52"/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</row>
    <row r="704">
      <c r="A704" s="52"/>
      <c r="B704" s="52"/>
      <c r="C704" s="52"/>
      <c r="D704" s="52"/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  <c r="Z704" s="52"/>
    </row>
    <row r="705">
      <c r="A705" s="52"/>
      <c r="B705" s="52"/>
      <c r="C705" s="52"/>
      <c r="D705" s="52"/>
      <c r="E705" s="52"/>
      <c r="F705" s="52"/>
      <c r="G705" s="52"/>
      <c r="H705" s="52"/>
      <c r="I705" s="52"/>
      <c r="J705" s="52"/>
      <c r="K705" s="52"/>
      <c r="L705" s="52"/>
      <c r="M705" s="52"/>
      <c r="N705" s="52"/>
      <c r="O705" s="52"/>
      <c r="P705" s="52"/>
      <c r="Q705" s="52"/>
      <c r="R705" s="52"/>
      <c r="S705" s="52"/>
      <c r="T705" s="52"/>
      <c r="U705" s="52"/>
      <c r="V705" s="52"/>
      <c r="W705" s="52"/>
      <c r="X705" s="52"/>
      <c r="Y705" s="52"/>
      <c r="Z705" s="52"/>
    </row>
    <row r="706">
      <c r="A706" s="52"/>
      <c r="B706" s="52"/>
      <c r="C706" s="52"/>
      <c r="D706" s="52"/>
      <c r="E706" s="52"/>
      <c r="F706" s="52"/>
      <c r="G706" s="52"/>
      <c r="H706" s="52"/>
      <c r="I706" s="52"/>
      <c r="J706" s="52"/>
      <c r="K706" s="52"/>
      <c r="L706" s="52"/>
      <c r="M706" s="52"/>
      <c r="N706" s="52"/>
      <c r="O706" s="52"/>
      <c r="P706" s="52"/>
      <c r="Q706" s="52"/>
      <c r="R706" s="52"/>
      <c r="S706" s="52"/>
      <c r="T706" s="52"/>
      <c r="U706" s="52"/>
      <c r="V706" s="52"/>
      <c r="W706" s="52"/>
      <c r="X706" s="52"/>
      <c r="Y706" s="52"/>
      <c r="Z706" s="52"/>
    </row>
    <row r="707">
      <c r="A707" s="52"/>
      <c r="B707" s="52"/>
      <c r="C707" s="52"/>
      <c r="D707" s="52"/>
      <c r="E707" s="52"/>
      <c r="F707" s="52"/>
      <c r="G707" s="52"/>
      <c r="H707" s="52"/>
      <c r="I707" s="52"/>
      <c r="J707" s="52"/>
      <c r="K707" s="52"/>
      <c r="L707" s="52"/>
      <c r="M707" s="52"/>
      <c r="N707" s="52"/>
      <c r="O707" s="52"/>
      <c r="P707" s="52"/>
      <c r="Q707" s="52"/>
      <c r="R707" s="52"/>
      <c r="S707" s="52"/>
      <c r="T707" s="52"/>
      <c r="U707" s="52"/>
      <c r="V707" s="52"/>
      <c r="W707" s="52"/>
      <c r="X707" s="52"/>
      <c r="Y707" s="52"/>
      <c r="Z707" s="52"/>
    </row>
    <row r="708">
      <c r="A708" s="52"/>
      <c r="B708" s="52"/>
      <c r="C708" s="52"/>
      <c r="D708" s="52"/>
      <c r="E708" s="52"/>
      <c r="F708" s="52"/>
      <c r="G708" s="52"/>
      <c r="H708" s="52"/>
      <c r="I708" s="52"/>
      <c r="J708" s="52"/>
      <c r="K708" s="52"/>
      <c r="L708" s="52"/>
      <c r="M708" s="52"/>
      <c r="N708" s="52"/>
      <c r="O708" s="52"/>
      <c r="P708" s="52"/>
      <c r="Q708" s="52"/>
      <c r="R708" s="52"/>
      <c r="S708" s="52"/>
      <c r="T708" s="52"/>
      <c r="U708" s="52"/>
      <c r="V708" s="52"/>
      <c r="W708" s="52"/>
      <c r="X708" s="52"/>
      <c r="Y708" s="52"/>
      <c r="Z708" s="52"/>
    </row>
    <row r="709">
      <c r="A709" s="52"/>
      <c r="B709" s="52"/>
      <c r="C709" s="52"/>
      <c r="D709" s="52"/>
      <c r="E709" s="52"/>
      <c r="F709" s="52"/>
      <c r="G709" s="52"/>
      <c r="H709" s="52"/>
      <c r="I709" s="52"/>
      <c r="J709" s="52"/>
      <c r="K709" s="52"/>
      <c r="L709" s="52"/>
      <c r="M709" s="52"/>
      <c r="N709" s="52"/>
      <c r="O709" s="52"/>
      <c r="P709" s="52"/>
      <c r="Q709" s="52"/>
      <c r="R709" s="52"/>
      <c r="S709" s="52"/>
      <c r="T709" s="52"/>
      <c r="U709" s="52"/>
      <c r="V709" s="52"/>
      <c r="W709" s="52"/>
      <c r="X709" s="52"/>
      <c r="Y709" s="52"/>
      <c r="Z709" s="52"/>
    </row>
    <row r="710">
      <c r="A710" s="52"/>
      <c r="B710" s="52"/>
      <c r="C710" s="52"/>
      <c r="D710" s="52"/>
      <c r="E710" s="52"/>
      <c r="F710" s="52"/>
      <c r="G710" s="52"/>
      <c r="H710" s="52"/>
      <c r="I710" s="52"/>
      <c r="J710" s="52"/>
      <c r="K710" s="52"/>
      <c r="L710" s="52"/>
      <c r="M710" s="52"/>
      <c r="N710" s="52"/>
      <c r="O710" s="52"/>
      <c r="P710" s="52"/>
      <c r="Q710" s="52"/>
      <c r="R710" s="52"/>
      <c r="S710" s="52"/>
      <c r="T710" s="52"/>
      <c r="U710" s="52"/>
      <c r="V710" s="52"/>
      <c r="W710" s="52"/>
      <c r="X710" s="52"/>
      <c r="Y710" s="52"/>
      <c r="Z710" s="52"/>
    </row>
    <row r="711">
      <c r="A711" s="52"/>
      <c r="B711" s="52"/>
      <c r="C711" s="52"/>
      <c r="D711" s="52"/>
      <c r="E711" s="52"/>
      <c r="F711" s="52"/>
      <c r="G711" s="52"/>
      <c r="H711" s="52"/>
      <c r="I711" s="52"/>
      <c r="J711" s="52"/>
      <c r="K711" s="52"/>
      <c r="L711" s="52"/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  <c r="X711" s="52"/>
      <c r="Y711" s="52"/>
      <c r="Z711" s="52"/>
    </row>
    <row r="712">
      <c r="A712" s="52"/>
      <c r="B712" s="52"/>
      <c r="C712" s="52"/>
      <c r="D712" s="52"/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  <c r="Z712" s="52"/>
    </row>
    <row r="713">
      <c r="A713" s="52"/>
      <c r="B713" s="52"/>
      <c r="C713" s="52"/>
      <c r="D713" s="52"/>
      <c r="E713" s="52"/>
      <c r="F713" s="52"/>
      <c r="G713" s="52"/>
      <c r="H713" s="52"/>
      <c r="I713" s="52"/>
      <c r="J713" s="52"/>
      <c r="K713" s="52"/>
      <c r="L713" s="52"/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  <c r="Y713" s="52"/>
      <c r="Z713" s="52"/>
    </row>
    <row r="714">
      <c r="A714" s="52"/>
      <c r="B714" s="52"/>
      <c r="C714" s="52"/>
      <c r="D714" s="52"/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  <c r="Z714" s="52"/>
    </row>
    <row r="715">
      <c r="A715" s="52"/>
      <c r="B715" s="52"/>
      <c r="C715" s="52"/>
      <c r="D715" s="52"/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  <c r="Y715" s="52"/>
      <c r="Z715" s="52"/>
    </row>
    <row r="716">
      <c r="A716" s="52"/>
      <c r="B716" s="52"/>
      <c r="C716" s="52"/>
      <c r="D716" s="52"/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  <c r="Y716" s="52"/>
      <c r="Z716" s="52"/>
    </row>
    <row r="717">
      <c r="A717" s="52"/>
      <c r="B717" s="52"/>
      <c r="C717" s="52"/>
      <c r="D717" s="52"/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  <c r="Y717" s="52"/>
      <c r="Z717" s="52"/>
    </row>
    <row r="718">
      <c r="A718" s="52"/>
      <c r="B718" s="52"/>
      <c r="C718" s="52"/>
      <c r="D718" s="52"/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  <c r="Y718" s="52"/>
      <c r="Z718" s="52"/>
    </row>
    <row r="719">
      <c r="A719" s="52"/>
      <c r="B719" s="52"/>
      <c r="C719" s="52"/>
      <c r="D719" s="52"/>
      <c r="E719" s="52"/>
      <c r="F719" s="52"/>
      <c r="G719" s="52"/>
      <c r="H719" s="52"/>
      <c r="I719" s="52"/>
      <c r="J719" s="52"/>
      <c r="K719" s="52"/>
      <c r="L719" s="52"/>
      <c r="M719" s="52"/>
      <c r="N719" s="52"/>
      <c r="O719" s="52"/>
      <c r="P719" s="52"/>
      <c r="Q719" s="52"/>
      <c r="R719" s="52"/>
      <c r="S719" s="52"/>
      <c r="T719" s="52"/>
      <c r="U719" s="52"/>
      <c r="V719" s="52"/>
      <c r="W719" s="52"/>
      <c r="X719" s="52"/>
      <c r="Y719" s="52"/>
      <c r="Z719" s="52"/>
    </row>
    <row r="720">
      <c r="A720" s="52"/>
      <c r="B720" s="52"/>
      <c r="C720" s="52"/>
      <c r="D720" s="52"/>
      <c r="E720" s="52"/>
      <c r="F720" s="52"/>
      <c r="G720" s="52"/>
      <c r="H720" s="52"/>
      <c r="I720" s="52"/>
      <c r="J720" s="52"/>
      <c r="K720" s="52"/>
      <c r="L720" s="52"/>
      <c r="M720" s="52"/>
      <c r="N720" s="52"/>
      <c r="O720" s="52"/>
      <c r="P720" s="52"/>
      <c r="Q720" s="52"/>
      <c r="R720" s="52"/>
      <c r="S720" s="52"/>
      <c r="T720" s="52"/>
      <c r="U720" s="52"/>
      <c r="V720" s="52"/>
      <c r="W720" s="52"/>
      <c r="X720" s="52"/>
      <c r="Y720" s="52"/>
      <c r="Z720" s="52"/>
    </row>
    <row r="721">
      <c r="A721" s="52"/>
      <c r="B721" s="52"/>
      <c r="C721" s="52"/>
      <c r="D721" s="52"/>
      <c r="E721" s="52"/>
      <c r="F721" s="52"/>
      <c r="G721" s="52"/>
      <c r="H721" s="52"/>
      <c r="I721" s="52"/>
      <c r="J721" s="52"/>
      <c r="K721" s="52"/>
      <c r="L721" s="52"/>
      <c r="M721" s="52"/>
      <c r="N721" s="52"/>
      <c r="O721" s="52"/>
      <c r="P721" s="52"/>
      <c r="Q721" s="52"/>
      <c r="R721" s="52"/>
      <c r="S721" s="52"/>
      <c r="T721" s="52"/>
      <c r="U721" s="52"/>
      <c r="V721" s="52"/>
      <c r="W721" s="52"/>
      <c r="X721" s="52"/>
      <c r="Y721" s="52"/>
      <c r="Z721" s="52"/>
    </row>
    <row r="722">
      <c r="A722" s="52"/>
      <c r="B722" s="52"/>
      <c r="C722" s="52"/>
      <c r="D722" s="52"/>
      <c r="E722" s="52"/>
      <c r="F722" s="52"/>
      <c r="G722" s="52"/>
      <c r="H722" s="52"/>
      <c r="I722" s="52"/>
      <c r="J722" s="52"/>
      <c r="K722" s="52"/>
      <c r="L722" s="52"/>
      <c r="M722" s="52"/>
      <c r="N722" s="52"/>
      <c r="O722" s="52"/>
      <c r="P722" s="52"/>
      <c r="Q722" s="52"/>
      <c r="R722" s="52"/>
      <c r="S722" s="52"/>
      <c r="T722" s="52"/>
      <c r="U722" s="52"/>
      <c r="V722" s="52"/>
      <c r="W722" s="52"/>
      <c r="X722" s="52"/>
      <c r="Y722" s="52"/>
      <c r="Z722" s="52"/>
    </row>
    <row r="723">
      <c r="A723" s="52"/>
      <c r="B723" s="52"/>
      <c r="C723" s="52"/>
      <c r="D723" s="52"/>
      <c r="E723" s="52"/>
      <c r="F723" s="52"/>
      <c r="G723" s="52"/>
      <c r="H723" s="52"/>
      <c r="I723" s="52"/>
      <c r="J723" s="52"/>
      <c r="K723" s="52"/>
      <c r="L723" s="52"/>
      <c r="M723" s="52"/>
      <c r="N723" s="52"/>
      <c r="O723" s="52"/>
      <c r="P723" s="52"/>
      <c r="Q723" s="52"/>
      <c r="R723" s="52"/>
      <c r="S723" s="52"/>
      <c r="T723" s="52"/>
      <c r="U723" s="52"/>
      <c r="V723" s="52"/>
      <c r="W723" s="52"/>
      <c r="X723" s="52"/>
      <c r="Y723" s="52"/>
      <c r="Z723" s="52"/>
    </row>
    <row r="724">
      <c r="A724" s="52"/>
      <c r="B724" s="52"/>
      <c r="C724" s="52"/>
      <c r="D724" s="52"/>
      <c r="E724" s="52"/>
      <c r="F724" s="52"/>
      <c r="G724" s="52"/>
      <c r="H724" s="52"/>
      <c r="I724" s="52"/>
      <c r="J724" s="52"/>
      <c r="K724" s="52"/>
      <c r="L724" s="52"/>
      <c r="M724" s="52"/>
      <c r="N724" s="52"/>
      <c r="O724" s="52"/>
      <c r="P724" s="52"/>
      <c r="Q724" s="52"/>
      <c r="R724" s="52"/>
      <c r="S724" s="52"/>
      <c r="T724" s="52"/>
      <c r="U724" s="52"/>
      <c r="V724" s="52"/>
      <c r="W724" s="52"/>
      <c r="X724" s="52"/>
      <c r="Y724" s="52"/>
      <c r="Z724" s="52"/>
    </row>
    <row r="725">
      <c r="A725" s="52"/>
      <c r="B725" s="52"/>
      <c r="C725" s="52"/>
      <c r="D725" s="52"/>
      <c r="E725" s="52"/>
      <c r="F725" s="52"/>
      <c r="G725" s="52"/>
      <c r="H725" s="52"/>
      <c r="I725" s="52"/>
      <c r="J725" s="52"/>
      <c r="K725" s="52"/>
      <c r="L725" s="52"/>
      <c r="M725" s="52"/>
      <c r="N725" s="52"/>
      <c r="O725" s="52"/>
      <c r="P725" s="52"/>
      <c r="Q725" s="52"/>
      <c r="R725" s="52"/>
      <c r="S725" s="52"/>
      <c r="T725" s="52"/>
      <c r="U725" s="52"/>
      <c r="V725" s="52"/>
      <c r="W725" s="52"/>
      <c r="X725" s="52"/>
      <c r="Y725" s="52"/>
      <c r="Z725" s="52"/>
    </row>
    <row r="726">
      <c r="A726" s="52"/>
      <c r="B726" s="52"/>
      <c r="C726" s="52"/>
      <c r="D726" s="52"/>
      <c r="E726" s="52"/>
      <c r="F726" s="52"/>
      <c r="G726" s="52"/>
      <c r="H726" s="52"/>
      <c r="I726" s="52"/>
      <c r="J726" s="52"/>
      <c r="K726" s="52"/>
      <c r="L726" s="52"/>
      <c r="M726" s="52"/>
      <c r="N726" s="52"/>
      <c r="O726" s="52"/>
      <c r="P726" s="52"/>
      <c r="Q726" s="52"/>
      <c r="R726" s="52"/>
      <c r="S726" s="52"/>
      <c r="T726" s="52"/>
      <c r="U726" s="52"/>
      <c r="V726" s="52"/>
      <c r="W726" s="52"/>
      <c r="X726" s="52"/>
      <c r="Y726" s="52"/>
      <c r="Z726" s="52"/>
    </row>
    <row r="727">
      <c r="A727" s="52"/>
      <c r="B727" s="52"/>
      <c r="C727" s="52"/>
      <c r="D727" s="52"/>
      <c r="E727" s="52"/>
      <c r="F727" s="52"/>
      <c r="G727" s="52"/>
      <c r="H727" s="52"/>
      <c r="I727" s="52"/>
      <c r="J727" s="52"/>
      <c r="K727" s="52"/>
      <c r="L727" s="52"/>
      <c r="M727" s="52"/>
      <c r="N727" s="52"/>
      <c r="O727" s="52"/>
      <c r="P727" s="52"/>
      <c r="Q727" s="52"/>
      <c r="R727" s="52"/>
      <c r="S727" s="52"/>
      <c r="T727" s="52"/>
      <c r="U727" s="52"/>
      <c r="V727" s="52"/>
      <c r="W727" s="52"/>
      <c r="X727" s="52"/>
      <c r="Y727" s="52"/>
      <c r="Z727" s="52"/>
    </row>
    <row r="728">
      <c r="A728" s="52"/>
      <c r="B728" s="52"/>
      <c r="C728" s="52"/>
      <c r="D728" s="52"/>
      <c r="E728" s="52"/>
      <c r="F728" s="52"/>
      <c r="G728" s="52"/>
      <c r="H728" s="52"/>
      <c r="I728" s="52"/>
      <c r="J728" s="52"/>
      <c r="K728" s="52"/>
      <c r="L728" s="52"/>
      <c r="M728" s="52"/>
      <c r="N728" s="52"/>
      <c r="O728" s="52"/>
      <c r="P728" s="52"/>
      <c r="Q728" s="52"/>
      <c r="R728" s="52"/>
      <c r="S728" s="52"/>
      <c r="T728" s="52"/>
      <c r="U728" s="52"/>
      <c r="V728" s="52"/>
      <c r="W728" s="52"/>
      <c r="X728" s="52"/>
      <c r="Y728" s="52"/>
      <c r="Z728" s="52"/>
    </row>
    <row r="729">
      <c r="A729" s="52"/>
      <c r="B729" s="52"/>
      <c r="C729" s="52"/>
      <c r="D729" s="52"/>
      <c r="E729" s="52"/>
      <c r="F729" s="52"/>
      <c r="G729" s="52"/>
      <c r="H729" s="52"/>
      <c r="I729" s="52"/>
      <c r="J729" s="52"/>
      <c r="K729" s="52"/>
      <c r="L729" s="52"/>
      <c r="M729" s="52"/>
      <c r="N729" s="52"/>
      <c r="O729" s="52"/>
      <c r="P729" s="52"/>
      <c r="Q729" s="52"/>
      <c r="R729" s="52"/>
      <c r="S729" s="52"/>
      <c r="T729" s="52"/>
      <c r="U729" s="52"/>
      <c r="V729" s="52"/>
      <c r="W729" s="52"/>
      <c r="X729" s="52"/>
      <c r="Y729" s="52"/>
      <c r="Z729" s="52"/>
    </row>
    <row r="730">
      <c r="A730" s="52"/>
      <c r="B730" s="52"/>
      <c r="C730" s="52"/>
      <c r="D730" s="52"/>
      <c r="E730" s="52"/>
      <c r="F730" s="52"/>
      <c r="G730" s="52"/>
      <c r="H730" s="52"/>
      <c r="I730" s="52"/>
      <c r="J730" s="52"/>
      <c r="K730" s="52"/>
      <c r="L730" s="52"/>
      <c r="M730" s="52"/>
      <c r="N730" s="52"/>
      <c r="O730" s="52"/>
      <c r="P730" s="52"/>
      <c r="Q730" s="52"/>
      <c r="R730" s="52"/>
      <c r="S730" s="52"/>
      <c r="T730" s="52"/>
      <c r="U730" s="52"/>
      <c r="V730" s="52"/>
      <c r="W730" s="52"/>
      <c r="X730" s="52"/>
      <c r="Y730" s="52"/>
      <c r="Z730" s="52"/>
    </row>
    <row r="731">
      <c r="A731" s="52"/>
      <c r="B731" s="52"/>
      <c r="C731" s="52"/>
      <c r="D731" s="52"/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  <c r="Y731" s="52"/>
      <c r="Z731" s="52"/>
    </row>
    <row r="732">
      <c r="A732" s="52"/>
      <c r="B732" s="52"/>
      <c r="C732" s="52"/>
      <c r="D732" s="52"/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  <c r="Y732" s="52"/>
      <c r="Z732" s="52"/>
    </row>
    <row r="733">
      <c r="A733" s="52"/>
      <c r="B733" s="52"/>
      <c r="C733" s="52"/>
      <c r="D733" s="52"/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  <c r="Y733" s="52"/>
      <c r="Z733" s="52"/>
    </row>
    <row r="734">
      <c r="A734" s="52"/>
      <c r="B734" s="52"/>
      <c r="C734" s="52"/>
      <c r="D734" s="52"/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  <c r="Y734" s="52"/>
      <c r="Z734" s="52"/>
    </row>
    <row r="735">
      <c r="A735" s="52"/>
      <c r="B735" s="52"/>
      <c r="C735" s="52"/>
      <c r="D735" s="52"/>
      <c r="E735" s="52"/>
      <c r="F735" s="52"/>
      <c r="G735" s="52"/>
      <c r="H735" s="52"/>
      <c r="I735" s="52"/>
      <c r="J735" s="52"/>
      <c r="K735" s="52"/>
      <c r="L735" s="52"/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  <c r="Y735" s="52"/>
      <c r="Z735" s="52"/>
    </row>
    <row r="736">
      <c r="A736" s="52"/>
      <c r="B736" s="52"/>
      <c r="C736" s="52"/>
      <c r="D736" s="52"/>
      <c r="E736" s="52"/>
      <c r="F736" s="52"/>
      <c r="G736" s="52"/>
      <c r="H736" s="52"/>
      <c r="I736" s="52"/>
      <c r="J736" s="52"/>
      <c r="K736" s="52"/>
      <c r="L736" s="52"/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  <c r="X736" s="52"/>
      <c r="Y736" s="52"/>
      <c r="Z736" s="52"/>
    </row>
    <row r="737">
      <c r="A737" s="52"/>
      <c r="B737" s="52"/>
      <c r="C737" s="52"/>
      <c r="D737" s="52"/>
      <c r="E737" s="52"/>
      <c r="F737" s="52"/>
      <c r="G737" s="52"/>
      <c r="H737" s="52"/>
      <c r="I737" s="52"/>
      <c r="J737" s="52"/>
      <c r="K737" s="52"/>
      <c r="L737" s="52"/>
      <c r="M737" s="52"/>
      <c r="N737" s="52"/>
      <c r="O737" s="52"/>
      <c r="P737" s="52"/>
      <c r="Q737" s="52"/>
      <c r="R737" s="52"/>
      <c r="S737" s="52"/>
      <c r="T737" s="52"/>
      <c r="U737" s="52"/>
      <c r="V737" s="52"/>
      <c r="W737" s="52"/>
      <c r="X737" s="52"/>
      <c r="Y737" s="52"/>
      <c r="Z737" s="52"/>
    </row>
    <row r="738">
      <c r="A738" s="52"/>
      <c r="B738" s="52"/>
      <c r="C738" s="52"/>
      <c r="D738" s="52"/>
      <c r="E738" s="52"/>
      <c r="F738" s="52"/>
      <c r="G738" s="52"/>
      <c r="H738" s="52"/>
      <c r="I738" s="52"/>
      <c r="J738" s="52"/>
      <c r="K738" s="52"/>
      <c r="L738" s="52"/>
      <c r="M738" s="52"/>
      <c r="N738" s="52"/>
      <c r="O738" s="52"/>
      <c r="P738" s="52"/>
      <c r="Q738" s="52"/>
      <c r="R738" s="52"/>
      <c r="S738" s="52"/>
      <c r="T738" s="52"/>
      <c r="U738" s="52"/>
      <c r="V738" s="52"/>
      <c r="W738" s="52"/>
      <c r="X738" s="52"/>
      <c r="Y738" s="52"/>
      <c r="Z738" s="52"/>
    </row>
    <row r="739">
      <c r="A739" s="52"/>
      <c r="B739" s="52"/>
      <c r="C739" s="52"/>
      <c r="D739" s="52"/>
      <c r="E739" s="52"/>
      <c r="F739" s="52"/>
      <c r="G739" s="52"/>
      <c r="H739" s="52"/>
      <c r="I739" s="52"/>
      <c r="J739" s="52"/>
      <c r="K739" s="52"/>
      <c r="L739" s="52"/>
      <c r="M739" s="52"/>
      <c r="N739" s="52"/>
      <c r="O739" s="52"/>
      <c r="P739" s="52"/>
      <c r="Q739" s="52"/>
      <c r="R739" s="52"/>
      <c r="S739" s="52"/>
      <c r="T739" s="52"/>
      <c r="U739" s="52"/>
      <c r="V739" s="52"/>
      <c r="W739" s="52"/>
      <c r="X739" s="52"/>
      <c r="Y739" s="52"/>
      <c r="Z739" s="52"/>
    </row>
    <row r="740">
      <c r="A740" s="52"/>
      <c r="B740" s="52"/>
      <c r="C740" s="52"/>
      <c r="D740" s="52"/>
      <c r="E740" s="52"/>
      <c r="F740" s="52"/>
      <c r="G740" s="52"/>
      <c r="H740" s="52"/>
      <c r="I740" s="52"/>
      <c r="J740" s="52"/>
      <c r="K740" s="52"/>
      <c r="L740" s="52"/>
      <c r="M740" s="52"/>
      <c r="N740" s="52"/>
      <c r="O740" s="52"/>
      <c r="P740" s="52"/>
      <c r="Q740" s="52"/>
      <c r="R740" s="52"/>
      <c r="S740" s="52"/>
      <c r="T740" s="52"/>
      <c r="U740" s="52"/>
      <c r="V740" s="52"/>
      <c r="W740" s="52"/>
      <c r="X740" s="52"/>
      <c r="Y740" s="52"/>
      <c r="Z740" s="52"/>
    </row>
    <row r="741">
      <c r="A741" s="52"/>
      <c r="B741" s="52"/>
      <c r="C741" s="52"/>
      <c r="D741" s="52"/>
      <c r="E741" s="52"/>
      <c r="F741" s="52"/>
      <c r="G741" s="52"/>
      <c r="H741" s="52"/>
      <c r="I741" s="52"/>
      <c r="J741" s="52"/>
      <c r="K741" s="52"/>
      <c r="L741" s="52"/>
      <c r="M741" s="52"/>
      <c r="N741" s="52"/>
      <c r="O741" s="52"/>
      <c r="P741" s="52"/>
      <c r="Q741" s="52"/>
      <c r="R741" s="52"/>
      <c r="S741" s="52"/>
      <c r="T741" s="52"/>
      <c r="U741" s="52"/>
      <c r="V741" s="52"/>
      <c r="W741" s="52"/>
      <c r="X741" s="52"/>
      <c r="Y741" s="52"/>
      <c r="Z741" s="52"/>
    </row>
    <row r="742">
      <c r="A742" s="52"/>
      <c r="B742" s="52"/>
      <c r="C742" s="52"/>
      <c r="D742" s="52"/>
      <c r="E742" s="52"/>
      <c r="F742" s="52"/>
      <c r="G742" s="52"/>
      <c r="H742" s="52"/>
      <c r="I742" s="52"/>
      <c r="J742" s="52"/>
      <c r="K742" s="52"/>
      <c r="L742" s="52"/>
      <c r="M742" s="52"/>
      <c r="N742" s="52"/>
      <c r="O742" s="52"/>
      <c r="P742" s="52"/>
      <c r="Q742" s="52"/>
      <c r="R742" s="52"/>
      <c r="S742" s="52"/>
      <c r="T742" s="52"/>
      <c r="U742" s="52"/>
      <c r="V742" s="52"/>
      <c r="W742" s="52"/>
      <c r="X742" s="52"/>
      <c r="Y742" s="52"/>
      <c r="Z742" s="52"/>
    </row>
    <row r="743">
      <c r="A743" s="52"/>
      <c r="B743" s="52"/>
      <c r="C743" s="52"/>
      <c r="D743" s="52"/>
      <c r="E743" s="52"/>
      <c r="F743" s="52"/>
      <c r="G743" s="52"/>
      <c r="H743" s="52"/>
      <c r="I743" s="52"/>
      <c r="J743" s="52"/>
      <c r="K743" s="52"/>
      <c r="L743" s="52"/>
      <c r="M743" s="52"/>
      <c r="N743" s="52"/>
      <c r="O743" s="52"/>
      <c r="P743" s="52"/>
      <c r="Q743" s="52"/>
      <c r="R743" s="52"/>
      <c r="S743" s="52"/>
      <c r="T743" s="52"/>
      <c r="U743" s="52"/>
      <c r="V743" s="52"/>
      <c r="W743" s="52"/>
      <c r="X743" s="52"/>
      <c r="Y743" s="52"/>
      <c r="Z743" s="52"/>
    </row>
    <row r="744">
      <c r="A744" s="52"/>
      <c r="B744" s="52"/>
      <c r="C744" s="52"/>
      <c r="D744" s="52"/>
      <c r="E744" s="52"/>
      <c r="F744" s="52"/>
      <c r="G744" s="52"/>
      <c r="H744" s="52"/>
      <c r="I744" s="52"/>
      <c r="J744" s="52"/>
      <c r="K744" s="52"/>
      <c r="L744" s="52"/>
      <c r="M744" s="52"/>
      <c r="N744" s="52"/>
      <c r="O744" s="52"/>
      <c r="P744" s="52"/>
      <c r="Q744" s="52"/>
      <c r="R744" s="52"/>
      <c r="S744" s="52"/>
      <c r="T744" s="52"/>
      <c r="U744" s="52"/>
      <c r="V744" s="52"/>
      <c r="W744" s="52"/>
      <c r="X744" s="52"/>
      <c r="Y744" s="52"/>
      <c r="Z744" s="52"/>
    </row>
    <row r="745">
      <c r="A745" s="52"/>
      <c r="B745" s="52"/>
      <c r="C745" s="52"/>
      <c r="D745" s="52"/>
      <c r="E745" s="52"/>
      <c r="F745" s="52"/>
      <c r="G745" s="52"/>
      <c r="H745" s="52"/>
      <c r="I745" s="52"/>
      <c r="J745" s="52"/>
      <c r="K745" s="52"/>
      <c r="L745" s="52"/>
      <c r="M745" s="52"/>
      <c r="N745" s="52"/>
      <c r="O745" s="52"/>
      <c r="P745" s="52"/>
      <c r="Q745" s="52"/>
      <c r="R745" s="52"/>
      <c r="S745" s="52"/>
      <c r="T745" s="52"/>
      <c r="U745" s="52"/>
      <c r="V745" s="52"/>
      <c r="W745" s="52"/>
      <c r="X745" s="52"/>
      <c r="Y745" s="52"/>
      <c r="Z745" s="52"/>
    </row>
    <row r="746">
      <c r="A746" s="52"/>
      <c r="B746" s="52"/>
      <c r="C746" s="52"/>
      <c r="D746" s="52"/>
      <c r="E746" s="52"/>
      <c r="F746" s="52"/>
      <c r="G746" s="52"/>
      <c r="H746" s="52"/>
      <c r="I746" s="52"/>
      <c r="J746" s="52"/>
      <c r="K746" s="52"/>
      <c r="L746" s="52"/>
      <c r="M746" s="52"/>
      <c r="N746" s="52"/>
      <c r="O746" s="52"/>
      <c r="P746" s="52"/>
      <c r="Q746" s="52"/>
      <c r="R746" s="52"/>
      <c r="S746" s="52"/>
      <c r="T746" s="52"/>
      <c r="U746" s="52"/>
      <c r="V746" s="52"/>
      <c r="W746" s="52"/>
      <c r="X746" s="52"/>
      <c r="Y746" s="52"/>
      <c r="Z746" s="52"/>
    </row>
    <row r="747">
      <c r="A747" s="52"/>
      <c r="B747" s="52"/>
      <c r="C747" s="52"/>
      <c r="D747" s="52"/>
      <c r="E747" s="52"/>
      <c r="F747" s="52"/>
      <c r="G747" s="52"/>
      <c r="H747" s="52"/>
      <c r="I747" s="52"/>
      <c r="J747" s="52"/>
      <c r="K747" s="52"/>
      <c r="L747" s="52"/>
      <c r="M747" s="52"/>
      <c r="N747" s="52"/>
      <c r="O747" s="52"/>
      <c r="P747" s="52"/>
      <c r="Q747" s="52"/>
      <c r="R747" s="52"/>
      <c r="S747" s="52"/>
      <c r="T747" s="52"/>
      <c r="U747" s="52"/>
      <c r="V747" s="52"/>
      <c r="W747" s="52"/>
      <c r="X747" s="52"/>
      <c r="Y747" s="52"/>
      <c r="Z747" s="52"/>
    </row>
    <row r="748">
      <c r="A748" s="52"/>
      <c r="B748" s="52"/>
      <c r="C748" s="52"/>
      <c r="D748" s="52"/>
      <c r="E748" s="52"/>
      <c r="F748" s="52"/>
      <c r="G748" s="52"/>
      <c r="H748" s="52"/>
      <c r="I748" s="52"/>
      <c r="J748" s="52"/>
      <c r="K748" s="52"/>
      <c r="L748" s="52"/>
      <c r="M748" s="52"/>
      <c r="N748" s="52"/>
      <c r="O748" s="52"/>
      <c r="P748" s="52"/>
      <c r="Q748" s="52"/>
      <c r="R748" s="52"/>
      <c r="S748" s="52"/>
      <c r="T748" s="52"/>
      <c r="U748" s="52"/>
      <c r="V748" s="52"/>
      <c r="W748" s="52"/>
      <c r="X748" s="52"/>
      <c r="Y748" s="52"/>
      <c r="Z748" s="52"/>
    </row>
    <row r="749">
      <c r="A749" s="52"/>
      <c r="B749" s="52"/>
      <c r="C749" s="52"/>
      <c r="D749" s="52"/>
      <c r="E749" s="52"/>
      <c r="F749" s="52"/>
      <c r="G749" s="52"/>
      <c r="H749" s="52"/>
      <c r="I749" s="52"/>
      <c r="J749" s="52"/>
      <c r="K749" s="52"/>
      <c r="L749" s="52"/>
      <c r="M749" s="52"/>
      <c r="N749" s="52"/>
      <c r="O749" s="52"/>
      <c r="P749" s="52"/>
      <c r="Q749" s="52"/>
      <c r="R749" s="52"/>
      <c r="S749" s="52"/>
      <c r="T749" s="52"/>
      <c r="U749" s="52"/>
      <c r="V749" s="52"/>
      <c r="W749" s="52"/>
      <c r="X749" s="52"/>
      <c r="Y749" s="52"/>
      <c r="Z749" s="52"/>
    </row>
    <row r="750">
      <c r="A750" s="52"/>
      <c r="B750" s="52"/>
      <c r="C750" s="52"/>
      <c r="D750" s="52"/>
      <c r="E750" s="52"/>
      <c r="F750" s="52"/>
      <c r="G750" s="52"/>
      <c r="H750" s="52"/>
      <c r="I750" s="52"/>
      <c r="J750" s="52"/>
      <c r="K750" s="52"/>
      <c r="L750" s="52"/>
      <c r="M750" s="52"/>
      <c r="N750" s="52"/>
      <c r="O750" s="52"/>
      <c r="P750" s="52"/>
      <c r="Q750" s="52"/>
      <c r="R750" s="52"/>
      <c r="S750" s="52"/>
      <c r="T750" s="52"/>
      <c r="U750" s="52"/>
      <c r="V750" s="52"/>
      <c r="W750" s="52"/>
      <c r="X750" s="52"/>
      <c r="Y750" s="52"/>
      <c r="Z750" s="52"/>
    </row>
    <row r="751">
      <c r="A751" s="52"/>
      <c r="B751" s="52"/>
      <c r="C751" s="52"/>
      <c r="D751" s="52"/>
      <c r="E751" s="52"/>
      <c r="F751" s="52"/>
      <c r="G751" s="52"/>
      <c r="H751" s="52"/>
      <c r="I751" s="52"/>
      <c r="J751" s="52"/>
      <c r="K751" s="52"/>
      <c r="L751" s="52"/>
      <c r="M751" s="52"/>
      <c r="N751" s="52"/>
      <c r="O751" s="52"/>
      <c r="P751" s="52"/>
      <c r="Q751" s="52"/>
      <c r="R751" s="52"/>
      <c r="S751" s="52"/>
      <c r="T751" s="52"/>
      <c r="U751" s="52"/>
      <c r="V751" s="52"/>
      <c r="W751" s="52"/>
      <c r="X751" s="52"/>
      <c r="Y751" s="52"/>
      <c r="Z751" s="52"/>
    </row>
    <row r="752">
      <c r="A752" s="52"/>
      <c r="B752" s="52"/>
      <c r="C752" s="52"/>
      <c r="D752" s="52"/>
      <c r="E752" s="52"/>
      <c r="F752" s="52"/>
      <c r="G752" s="52"/>
      <c r="H752" s="52"/>
      <c r="I752" s="52"/>
      <c r="J752" s="52"/>
      <c r="K752" s="52"/>
      <c r="L752" s="52"/>
      <c r="M752" s="52"/>
      <c r="N752" s="52"/>
      <c r="O752" s="52"/>
      <c r="P752" s="52"/>
      <c r="Q752" s="52"/>
      <c r="R752" s="52"/>
      <c r="S752" s="52"/>
      <c r="T752" s="52"/>
      <c r="U752" s="52"/>
      <c r="V752" s="52"/>
      <c r="W752" s="52"/>
      <c r="X752" s="52"/>
      <c r="Y752" s="52"/>
      <c r="Z752" s="52"/>
    </row>
    <row r="753">
      <c r="A753" s="52"/>
      <c r="B753" s="52"/>
      <c r="C753" s="52"/>
      <c r="D753" s="52"/>
      <c r="E753" s="52"/>
      <c r="F753" s="52"/>
      <c r="G753" s="52"/>
      <c r="H753" s="52"/>
      <c r="I753" s="52"/>
      <c r="J753" s="52"/>
      <c r="K753" s="52"/>
      <c r="L753" s="52"/>
      <c r="M753" s="52"/>
      <c r="N753" s="52"/>
      <c r="O753" s="52"/>
      <c r="P753" s="52"/>
      <c r="Q753" s="52"/>
      <c r="R753" s="52"/>
      <c r="S753" s="52"/>
      <c r="T753" s="52"/>
      <c r="U753" s="52"/>
      <c r="V753" s="52"/>
      <c r="W753" s="52"/>
      <c r="X753" s="52"/>
      <c r="Y753" s="52"/>
      <c r="Z753" s="52"/>
    </row>
    <row r="754">
      <c r="A754" s="52"/>
      <c r="B754" s="52"/>
      <c r="C754" s="52"/>
      <c r="D754" s="52"/>
      <c r="E754" s="52"/>
      <c r="F754" s="52"/>
      <c r="G754" s="52"/>
      <c r="H754" s="52"/>
      <c r="I754" s="52"/>
      <c r="J754" s="52"/>
      <c r="K754" s="52"/>
      <c r="L754" s="52"/>
      <c r="M754" s="52"/>
      <c r="N754" s="52"/>
      <c r="O754" s="52"/>
      <c r="P754" s="52"/>
      <c r="Q754" s="52"/>
      <c r="R754" s="52"/>
      <c r="S754" s="52"/>
      <c r="T754" s="52"/>
      <c r="U754" s="52"/>
      <c r="V754" s="52"/>
      <c r="W754" s="52"/>
      <c r="X754" s="52"/>
      <c r="Y754" s="52"/>
      <c r="Z754" s="52"/>
    </row>
    <row r="755">
      <c r="A755" s="52"/>
      <c r="B755" s="52"/>
      <c r="C755" s="52"/>
      <c r="D755" s="52"/>
      <c r="E755" s="52"/>
      <c r="F755" s="52"/>
      <c r="G755" s="52"/>
      <c r="H755" s="52"/>
      <c r="I755" s="52"/>
      <c r="J755" s="52"/>
      <c r="K755" s="52"/>
      <c r="L755" s="52"/>
      <c r="M755" s="52"/>
      <c r="N755" s="52"/>
      <c r="O755" s="52"/>
      <c r="P755" s="52"/>
      <c r="Q755" s="52"/>
      <c r="R755" s="52"/>
      <c r="S755" s="52"/>
      <c r="T755" s="52"/>
      <c r="U755" s="52"/>
      <c r="V755" s="52"/>
      <c r="W755" s="52"/>
      <c r="X755" s="52"/>
      <c r="Y755" s="52"/>
      <c r="Z755" s="52"/>
    </row>
    <row r="756">
      <c r="A756" s="52"/>
      <c r="B756" s="52"/>
      <c r="C756" s="52"/>
      <c r="D756" s="52"/>
      <c r="E756" s="52"/>
      <c r="F756" s="52"/>
      <c r="G756" s="52"/>
      <c r="H756" s="52"/>
      <c r="I756" s="52"/>
      <c r="J756" s="52"/>
      <c r="K756" s="52"/>
      <c r="L756" s="52"/>
      <c r="M756" s="52"/>
      <c r="N756" s="52"/>
      <c r="O756" s="52"/>
      <c r="P756" s="52"/>
      <c r="Q756" s="52"/>
      <c r="R756" s="52"/>
      <c r="S756" s="52"/>
      <c r="T756" s="52"/>
      <c r="U756" s="52"/>
      <c r="V756" s="52"/>
      <c r="W756" s="52"/>
      <c r="X756" s="52"/>
      <c r="Y756" s="52"/>
      <c r="Z756" s="52"/>
    </row>
    <row r="757">
      <c r="A757" s="52"/>
      <c r="B757" s="52"/>
      <c r="C757" s="52"/>
      <c r="D757" s="52"/>
      <c r="E757" s="52"/>
      <c r="F757" s="52"/>
      <c r="G757" s="52"/>
      <c r="H757" s="52"/>
      <c r="I757" s="52"/>
      <c r="J757" s="52"/>
      <c r="K757" s="52"/>
      <c r="L757" s="52"/>
      <c r="M757" s="52"/>
      <c r="N757" s="52"/>
      <c r="O757" s="52"/>
      <c r="P757" s="52"/>
      <c r="Q757" s="52"/>
      <c r="R757" s="52"/>
      <c r="S757" s="52"/>
      <c r="T757" s="52"/>
      <c r="U757" s="52"/>
      <c r="V757" s="52"/>
      <c r="W757" s="52"/>
      <c r="X757" s="52"/>
      <c r="Y757" s="52"/>
      <c r="Z757" s="52"/>
    </row>
    <row r="758">
      <c r="A758" s="52"/>
      <c r="B758" s="52"/>
      <c r="C758" s="52"/>
      <c r="D758" s="52"/>
      <c r="E758" s="52"/>
      <c r="F758" s="52"/>
      <c r="G758" s="52"/>
      <c r="H758" s="52"/>
      <c r="I758" s="52"/>
      <c r="J758" s="52"/>
      <c r="K758" s="52"/>
      <c r="L758" s="52"/>
      <c r="M758" s="52"/>
      <c r="N758" s="52"/>
      <c r="O758" s="52"/>
      <c r="P758" s="52"/>
      <c r="Q758" s="52"/>
      <c r="R758" s="52"/>
      <c r="S758" s="52"/>
      <c r="T758" s="52"/>
      <c r="U758" s="52"/>
      <c r="V758" s="52"/>
      <c r="W758" s="52"/>
      <c r="X758" s="52"/>
      <c r="Y758" s="52"/>
      <c r="Z758" s="52"/>
    </row>
    <row r="759">
      <c r="A759" s="52"/>
      <c r="B759" s="52"/>
      <c r="C759" s="52"/>
      <c r="D759" s="52"/>
      <c r="E759" s="52"/>
      <c r="F759" s="52"/>
      <c r="G759" s="52"/>
      <c r="H759" s="52"/>
      <c r="I759" s="52"/>
      <c r="J759" s="52"/>
      <c r="K759" s="52"/>
      <c r="L759" s="52"/>
      <c r="M759" s="52"/>
      <c r="N759" s="52"/>
      <c r="O759" s="52"/>
      <c r="P759" s="52"/>
      <c r="Q759" s="52"/>
      <c r="R759" s="52"/>
      <c r="S759" s="52"/>
      <c r="T759" s="52"/>
      <c r="U759" s="52"/>
      <c r="V759" s="52"/>
      <c r="W759" s="52"/>
      <c r="X759" s="52"/>
      <c r="Y759" s="52"/>
      <c r="Z759" s="52"/>
    </row>
    <row r="760">
      <c r="A760" s="52"/>
      <c r="B760" s="52"/>
      <c r="C760" s="52"/>
      <c r="D760" s="52"/>
      <c r="E760" s="52"/>
      <c r="F760" s="52"/>
      <c r="G760" s="52"/>
      <c r="H760" s="52"/>
      <c r="I760" s="52"/>
      <c r="J760" s="52"/>
      <c r="K760" s="52"/>
      <c r="L760" s="52"/>
      <c r="M760" s="52"/>
      <c r="N760" s="52"/>
      <c r="O760" s="52"/>
      <c r="P760" s="52"/>
      <c r="Q760" s="52"/>
      <c r="R760" s="52"/>
      <c r="S760" s="52"/>
      <c r="T760" s="52"/>
      <c r="U760" s="52"/>
      <c r="V760" s="52"/>
      <c r="W760" s="52"/>
      <c r="X760" s="52"/>
      <c r="Y760" s="52"/>
      <c r="Z760" s="52"/>
    </row>
    <row r="761">
      <c r="A761" s="52"/>
      <c r="B761" s="52"/>
      <c r="C761" s="52"/>
      <c r="D761" s="52"/>
      <c r="E761" s="52"/>
      <c r="F761" s="52"/>
      <c r="G761" s="52"/>
      <c r="H761" s="52"/>
      <c r="I761" s="52"/>
      <c r="J761" s="52"/>
      <c r="K761" s="52"/>
      <c r="L761" s="52"/>
      <c r="M761" s="52"/>
      <c r="N761" s="52"/>
      <c r="O761" s="52"/>
      <c r="P761" s="52"/>
      <c r="Q761" s="52"/>
      <c r="R761" s="52"/>
      <c r="S761" s="52"/>
      <c r="T761" s="52"/>
      <c r="U761" s="52"/>
      <c r="V761" s="52"/>
      <c r="W761" s="52"/>
      <c r="X761" s="52"/>
      <c r="Y761" s="52"/>
      <c r="Z761" s="52"/>
    </row>
    <row r="762">
      <c r="A762" s="52"/>
      <c r="B762" s="52"/>
      <c r="C762" s="52"/>
      <c r="D762" s="52"/>
      <c r="E762" s="52"/>
      <c r="F762" s="52"/>
      <c r="G762" s="52"/>
      <c r="H762" s="52"/>
      <c r="I762" s="52"/>
      <c r="J762" s="52"/>
      <c r="K762" s="52"/>
      <c r="L762" s="52"/>
      <c r="M762" s="52"/>
      <c r="N762" s="52"/>
      <c r="O762" s="52"/>
      <c r="P762" s="52"/>
      <c r="Q762" s="52"/>
      <c r="R762" s="52"/>
      <c r="S762" s="52"/>
      <c r="T762" s="52"/>
      <c r="U762" s="52"/>
      <c r="V762" s="52"/>
      <c r="W762" s="52"/>
      <c r="X762" s="52"/>
      <c r="Y762" s="52"/>
      <c r="Z762" s="52"/>
    </row>
    <row r="763">
      <c r="A763" s="52"/>
      <c r="B763" s="52"/>
      <c r="C763" s="52"/>
      <c r="D763" s="52"/>
      <c r="E763" s="52"/>
      <c r="F763" s="52"/>
      <c r="G763" s="52"/>
      <c r="H763" s="52"/>
      <c r="I763" s="52"/>
      <c r="J763" s="52"/>
      <c r="K763" s="52"/>
      <c r="L763" s="52"/>
      <c r="M763" s="52"/>
      <c r="N763" s="52"/>
      <c r="O763" s="52"/>
      <c r="P763" s="52"/>
      <c r="Q763" s="52"/>
      <c r="R763" s="52"/>
      <c r="S763" s="52"/>
      <c r="T763" s="52"/>
      <c r="U763" s="52"/>
      <c r="V763" s="52"/>
      <c r="W763" s="52"/>
      <c r="X763" s="52"/>
      <c r="Y763" s="52"/>
      <c r="Z763" s="52"/>
    </row>
    <row r="764">
      <c r="A764" s="52"/>
      <c r="B764" s="52"/>
      <c r="C764" s="52"/>
      <c r="D764" s="52"/>
      <c r="E764" s="52"/>
      <c r="F764" s="52"/>
      <c r="G764" s="52"/>
      <c r="H764" s="52"/>
      <c r="I764" s="52"/>
      <c r="J764" s="52"/>
      <c r="K764" s="52"/>
      <c r="L764" s="52"/>
      <c r="M764" s="52"/>
      <c r="N764" s="52"/>
      <c r="O764" s="52"/>
      <c r="P764" s="52"/>
      <c r="Q764" s="52"/>
      <c r="R764" s="52"/>
      <c r="S764" s="52"/>
      <c r="T764" s="52"/>
      <c r="U764" s="52"/>
      <c r="V764" s="52"/>
      <c r="W764" s="52"/>
      <c r="X764" s="52"/>
      <c r="Y764" s="52"/>
      <c r="Z764" s="52"/>
    </row>
    <row r="765">
      <c r="A765" s="52"/>
      <c r="B765" s="52"/>
      <c r="C765" s="52"/>
      <c r="D765" s="52"/>
      <c r="E765" s="52"/>
      <c r="F765" s="52"/>
      <c r="G765" s="52"/>
      <c r="H765" s="52"/>
      <c r="I765" s="52"/>
      <c r="J765" s="52"/>
      <c r="K765" s="52"/>
      <c r="L765" s="52"/>
      <c r="M765" s="52"/>
      <c r="N765" s="52"/>
      <c r="O765" s="52"/>
      <c r="P765" s="52"/>
      <c r="Q765" s="52"/>
      <c r="R765" s="52"/>
      <c r="S765" s="52"/>
      <c r="T765" s="52"/>
      <c r="U765" s="52"/>
      <c r="V765" s="52"/>
      <c r="W765" s="52"/>
      <c r="X765" s="52"/>
      <c r="Y765" s="52"/>
      <c r="Z765" s="52"/>
    </row>
    <row r="766">
      <c r="A766" s="52"/>
      <c r="B766" s="52"/>
      <c r="C766" s="52"/>
      <c r="D766" s="52"/>
      <c r="E766" s="52"/>
      <c r="F766" s="52"/>
      <c r="G766" s="52"/>
      <c r="H766" s="52"/>
      <c r="I766" s="52"/>
      <c r="J766" s="52"/>
      <c r="K766" s="52"/>
      <c r="L766" s="52"/>
      <c r="M766" s="52"/>
      <c r="N766" s="52"/>
      <c r="O766" s="52"/>
      <c r="P766" s="52"/>
      <c r="Q766" s="52"/>
      <c r="R766" s="52"/>
      <c r="S766" s="52"/>
      <c r="T766" s="52"/>
      <c r="U766" s="52"/>
      <c r="V766" s="52"/>
      <c r="W766" s="52"/>
      <c r="X766" s="52"/>
      <c r="Y766" s="52"/>
      <c r="Z766" s="52"/>
    </row>
    <row r="767">
      <c r="A767" s="52"/>
      <c r="B767" s="52"/>
      <c r="C767" s="52"/>
      <c r="D767" s="52"/>
      <c r="E767" s="52"/>
      <c r="F767" s="52"/>
      <c r="G767" s="52"/>
      <c r="H767" s="52"/>
      <c r="I767" s="52"/>
      <c r="J767" s="52"/>
      <c r="K767" s="52"/>
      <c r="L767" s="52"/>
      <c r="M767" s="52"/>
      <c r="N767" s="52"/>
      <c r="O767" s="52"/>
      <c r="P767" s="52"/>
      <c r="Q767" s="52"/>
      <c r="R767" s="52"/>
      <c r="S767" s="52"/>
      <c r="T767" s="52"/>
      <c r="U767" s="52"/>
      <c r="V767" s="52"/>
      <c r="W767" s="52"/>
      <c r="X767" s="52"/>
      <c r="Y767" s="52"/>
      <c r="Z767" s="52"/>
    </row>
    <row r="768">
      <c r="A768" s="52"/>
      <c r="B768" s="52"/>
      <c r="C768" s="52"/>
      <c r="D768" s="52"/>
      <c r="E768" s="52"/>
      <c r="F768" s="52"/>
      <c r="G768" s="52"/>
      <c r="H768" s="52"/>
      <c r="I768" s="52"/>
      <c r="J768" s="52"/>
      <c r="K768" s="52"/>
      <c r="L768" s="52"/>
      <c r="M768" s="52"/>
      <c r="N768" s="52"/>
      <c r="O768" s="52"/>
      <c r="P768" s="52"/>
      <c r="Q768" s="52"/>
      <c r="R768" s="52"/>
      <c r="S768" s="52"/>
      <c r="T768" s="52"/>
      <c r="U768" s="52"/>
      <c r="V768" s="52"/>
      <c r="W768" s="52"/>
      <c r="X768" s="52"/>
      <c r="Y768" s="52"/>
      <c r="Z768" s="52"/>
    </row>
    <row r="769">
      <c r="A769" s="52"/>
      <c r="B769" s="52"/>
      <c r="C769" s="52"/>
      <c r="D769" s="52"/>
      <c r="E769" s="52"/>
      <c r="F769" s="52"/>
      <c r="G769" s="52"/>
      <c r="H769" s="52"/>
      <c r="I769" s="52"/>
      <c r="J769" s="52"/>
      <c r="K769" s="52"/>
      <c r="L769" s="52"/>
      <c r="M769" s="52"/>
      <c r="N769" s="52"/>
      <c r="O769" s="52"/>
      <c r="P769" s="52"/>
      <c r="Q769" s="52"/>
      <c r="R769" s="52"/>
      <c r="S769" s="52"/>
      <c r="T769" s="52"/>
      <c r="U769" s="52"/>
      <c r="V769" s="52"/>
      <c r="W769" s="52"/>
      <c r="X769" s="52"/>
      <c r="Y769" s="52"/>
      <c r="Z769" s="52"/>
    </row>
    <row r="770">
      <c r="A770" s="52"/>
      <c r="B770" s="52"/>
      <c r="C770" s="52"/>
      <c r="D770" s="52"/>
      <c r="E770" s="52"/>
      <c r="F770" s="52"/>
      <c r="G770" s="52"/>
      <c r="H770" s="52"/>
      <c r="I770" s="52"/>
      <c r="J770" s="52"/>
      <c r="K770" s="52"/>
      <c r="L770" s="52"/>
      <c r="M770" s="52"/>
      <c r="N770" s="52"/>
      <c r="O770" s="52"/>
      <c r="P770" s="52"/>
      <c r="Q770" s="52"/>
      <c r="R770" s="52"/>
      <c r="S770" s="52"/>
      <c r="T770" s="52"/>
      <c r="U770" s="52"/>
      <c r="V770" s="52"/>
      <c r="W770" s="52"/>
      <c r="X770" s="52"/>
      <c r="Y770" s="52"/>
      <c r="Z770" s="52"/>
    </row>
    <row r="771">
      <c r="A771" s="52"/>
      <c r="B771" s="52"/>
      <c r="C771" s="52"/>
      <c r="D771" s="52"/>
      <c r="E771" s="52"/>
      <c r="F771" s="52"/>
      <c r="G771" s="52"/>
      <c r="H771" s="52"/>
      <c r="I771" s="52"/>
      <c r="J771" s="52"/>
      <c r="K771" s="52"/>
      <c r="L771" s="52"/>
      <c r="M771" s="52"/>
      <c r="N771" s="52"/>
      <c r="O771" s="52"/>
      <c r="P771" s="52"/>
      <c r="Q771" s="52"/>
      <c r="R771" s="52"/>
      <c r="S771" s="52"/>
      <c r="T771" s="52"/>
      <c r="U771" s="52"/>
      <c r="V771" s="52"/>
      <c r="W771" s="52"/>
      <c r="X771" s="52"/>
      <c r="Y771" s="52"/>
      <c r="Z771" s="52"/>
    </row>
    <row r="772">
      <c r="A772" s="52"/>
      <c r="B772" s="52"/>
      <c r="C772" s="52"/>
      <c r="D772" s="52"/>
      <c r="E772" s="52"/>
      <c r="F772" s="52"/>
      <c r="G772" s="52"/>
      <c r="H772" s="52"/>
      <c r="I772" s="52"/>
      <c r="J772" s="52"/>
      <c r="K772" s="52"/>
      <c r="L772" s="52"/>
      <c r="M772" s="52"/>
      <c r="N772" s="52"/>
      <c r="O772" s="52"/>
      <c r="P772" s="52"/>
      <c r="Q772" s="52"/>
      <c r="R772" s="52"/>
      <c r="S772" s="52"/>
      <c r="T772" s="52"/>
      <c r="U772" s="52"/>
      <c r="V772" s="52"/>
      <c r="W772" s="52"/>
      <c r="X772" s="52"/>
      <c r="Y772" s="52"/>
      <c r="Z772" s="52"/>
    </row>
    <row r="773">
      <c r="A773" s="52"/>
      <c r="B773" s="52"/>
      <c r="C773" s="52"/>
      <c r="D773" s="52"/>
      <c r="E773" s="52"/>
      <c r="F773" s="52"/>
      <c r="G773" s="52"/>
      <c r="H773" s="52"/>
      <c r="I773" s="52"/>
      <c r="J773" s="52"/>
      <c r="K773" s="52"/>
      <c r="L773" s="52"/>
      <c r="M773" s="52"/>
      <c r="N773" s="52"/>
      <c r="O773" s="52"/>
      <c r="P773" s="52"/>
      <c r="Q773" s="52"/>
      <c r="R773" s="52"/>
      <c r="S773" s="52"/>
      <c r="T773" s="52"/>
      <c r="U773" s="52"/>
      <c r="V773" s="52"/>
      <c r="W773" s="52"/>
      <c r="X773" s="52"/>
      <c r="Y773" s="52"/>
      <c r="Z773" s="52"/>
    </row>
    <row r="774">
      <c r="A774" s="52"/>
      <c r="B774" s="52"/>
      <c r="C774" s="52"/>
      <c r="D774" s="52"/>
      <c r="E774" s="52"/>
      <c r="F774" s="52"/>
      <c r="G774" s="52"/>
      <c r="H774" s="52"/>
      <c r="I774" s="52"/>
      <c r="J774" s="52"/>
      <c r="K774" s="52"/>
      <c r="L774" s="52"/>
      <c r="M774" s="52"/>
      <c r="N774" s="52"/>
      <c r="O774" s="52"/>
      <c r="P774" s="52"/>
      <c r="Q774" s="52"/>
      <c r="R774" s="52"/>
      <c r="S774" s="52"/>
      <c r="T774" s="52"/>
      <c r="U774" s="52"/>
      <c r="V774" s="52"/>
      <c r="W774" s="52"/>
      <c r="X774" s="52"/>
      <c r="Y774" s="52"/>
      <c r="Z774" s="52"/>
    </row>
    <row r="775">
      <c r="A775" s="52"/>
      <c r="B775" s="52"/>
      <c r="C775" s="52"/>
      <c r="D775" s="52"/>
      <c r="E775" s="52"/>
      <c r="F775" s="52"/>
      <c r="G775" s="52"/>
      <c r="H775" s="52"/>
      <c r="I775" s="52"/>
      <c r="J775" s="52"/>
      <c r="K775" s="52"/>
      <c r="L775" s="52"/>
      <c r="M775" s="52"/>
      <c r="N775" s="52"/>
      <c r="O775" s="52"/>
      <c r="P775" s="52"/>
      <c r="Q775" s="52"/>
      <c r="R775" s="52"/>
      <c r="S775" s="52"/>
      <c r="T775" s="52"/>
      <c r="U775" s="52"/>
      <c r="V775" s="52"/>
      <c r="W775" s="52"/>
      <c r="X775" s="52"/>
      <c r="Y775" s="52"/>
      <c r="Z775" s="52"/>
    </row>
    <row r="776">
      <c r="A776" s="52"/>
      <c r="B776" s="52"/>
      <c r="C776" s="52"/>
      <c r="D776" s="52"/>
      <c r="E776" s="52"/>
      <c r="F776" s="52"/>
      <c r="G776" s="52"/>
      <c r="H776" s="52"/>
      <c r="I776" s="52"/>
      <c r="J776" s="52"/>
      <c r="K776" s="52"/>
      <c r="L776" s="52"/>
      <c r="M776" s="52"/>
      <c r="N776" s="52"/>
      <c r="O776" s="52"/>
      <c r="P776" s="52"/>
      <c r="Q776" s="52"/>
      <c r="R776" s="52"/>
      <c r="S776" s="52"/>
      <c r="T776" s="52"/>
      <c r="U776" s="52"/>
      <c r="V776" s="52"/>
      <c r="W776" s="52"/>
      <c r="X776" s="52"/>
      <c r="Y776" s="52"/>
      <c r="Z776" s="52"/>
    </row>
    <row r="777">
      <c r="A777" s="52"/>
      <c r="B777" s="52"/>
      <c r="C777" s="52"/>
      <c r="D777" s="52"/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  <c r="X777" s="52"/>
      <c r="Y777" s="52"/>
      <c r="Z777" s="52"/>
    </row>
    <row r="778">
      <c r="A778" s="52"/>
      <c r="B778" s="52"/>
      <c r="C778" s="52"/>
      <c r="D778" s="52"/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  <c r="X778" s="52"/>
      <c r="Y778" s="52"/>
      <c r="Z778" s="52"/>
    </row>
    <row r="779">
      <c r="A779" s="52"/>
      <c r="B779" s="52"/>
      <c r="C779" s="52"/>
      <c r="D779" s="52"/>
      <c r="E779" s="52"/>
      <c r="F779" s="52"/>
      <c r="G779" s="52"/>
      <c r="H779" s="52"/>
      <c r="I779" s="52"/>
      <c r="J779" s="52"/>
      <c r="K779" s="52"/>
      <c r="L779" s="52"/>
      <c r="M779" s="52"/>
      <c r="N779" s="52"/>
      <c r="O779" s="52"/>
      <c r="P779" s="52"/>
      <c r="Q779" s="52"/>
      <c r="R779" s="52"/>
      <c r="S779" s="52"/>
      <c r="T779" s="52"/>
      <c r="U779" s="52"/>
      <c r="V779" s="52"/>
      <c r="W779" s="52"/>
      <c r="X779" s="52"/>
      <c r="Y779" s="52"/>
      <c r="Z779" s="52"/>
    </row>
    <row r="780">
      <c r="A780" s="52"/>
      <c r="B780" s="52"/>
      <c r="C780" s="52"/>
      <c r="D780" s="52"/>
      <c r="E780" s="52"/>
      <c r="F780" s="52"/>
      <c r="G780" s="52"/>
      <c r="H780" s="52"/>
      <c r="I780" s="52"/>
      <c r="J780" s="52"/>
      <c r="K780" s="52"/>
      <c r="L780" s="52"/>
      <c r="M780" s="52"/>
      <c r="N780" s="52"/>
      <c r="O780" s="52"/>
      <c r="P780" s="52"/>
      <c r="Q780" s="52"/>
      <c r="R780" s="52"/>
      <c r="S780" s="52"/>
      <c r="T780" s="52"/>
      <c r="U780" s="52"/>
      <c r="V780" s="52"/>
      <c r="W780" s="52"/>
      <c r="X780" s="52"/>
      <c r="Y780" s="52"/>
      <c r="Z780" s="52"/>
    </row>
    <row r="781">
      <c r="A781" s="52"/>
      <c r="B781" s="52"/>
      <c r="C781" s="52"/>
      <c r="D781" s="52"/>
      <c r="E781" s="52"/>
      <c r="F781" s="52"/>
      <c r="G781" s="52"/>
      <c r="H781" s="52"/>
      <c r="I781" s="52"/>
      <c r="J781" s="52"/>
      <c r="K781" s="52"/>
      <c r="L781" s="52"/>
      <c r="M781" s="52"/>
      <c r="N781" s="52"/>
      <c r="O781" s="52"/>
      <c r="P781" s="52"/>
      <c r="Q781" s="52"/>
      <c r="R781" s="52"/>
      <c r="S781" s="52"/>
      <c r="T781" s="52"/>
      <c r="U781" s="52"/>
      <c r="V781" s="52"/>
      <c r="W781" s="52"/>
      <c r="X781" s="52"/>
      <c r="Y781" s="52"/>
      <c r="Z781" s="52"/>
    </row>
    <row r="782">
      <c r="A782" s="52"/>
      <c r="B782" s="52"/>
      <c r="C782" s="52"/>
      <c r="D782" s="52"/>
      <c r="E782" s="52"/>
      <c r="F782" s="52"/>
      <c r="G782" s="52"/>
      <c r="H782" s="52"/>
      <c r="I782" s="52"/>
      <c r="J782" s="52"/>
      <c r="K782" s="52"/>
      <c r="L782" s="52"/>
      <c r="M782" s="52"/>
      <c r="N782" s="52"/>
      <c r="O782" s="52"/>
      <c r="P782" s="52"/>
      <c r="Q782" s="52"/>
      <c r="R782" s="52"/>
      <c r="S782" s="52"/>
      <c r="T782" s="52"/>
      <c r="U782" s="52"/>
      <c r="V782" s="52"/>
      <c r="W782" s="52"/>
      <c r="X782" s="52"/>
      <c r="Y782" s="52"/>
      <c r="Z782" s="52"/>
    </row>
    <row r="783">
      <c r="A783" s="52"/>
      <c r="B783" s="52"/>
      <c r="C783" s="52"/>
      <c r="D783" s="52"/>
      <c r="E783" s="52"/>
      <c r="F783" s="52"/>
      <c r="G783" s="52"/>
      <c r="H783" s="52"/>
      <c r="I783" s="52"/>
      <c r="J783" s="52"/>
      <c r="K783" s="52"/>
      <c r="L783" s="52"/>
      <c r="M783" s="52"/>
      <c r="N783" s="52"/>
      <c r="O783" s="52"/>
      <c r="P783" s="52"/>
      <c r="Q783" s="52"/>
      <c r="R783" s="52"/>
      <c r="S783" s="52"/>
      <c r="T783" s="52"/>
      <c r="U783" s="52"/>
      <c r="V783" s="52"/>
      <c r="W783" s="52"/>
      <c r="X783" s="52"/>
      <c r="Y783" s="52"/>
      <c r="Z783" s="52"/>
    </row>
    <row r="784">
      <c r="A784" s="52"/>
      <c r="B784" s="52"/>
      <c r="C784" s="52"/>
      <c r="D784" s="52"/>
      <c r="E784" s="52"/>
      <c r="F784" s="52"/>
      <c r="G784" s="52"/>
      <c r="H784" s="52"/>
      <c r="I784" s="52"/>
      <c r="J784" s="52"/>
      <c r="K784" s="52"/>
      <c r="L784" s="52"/>
      <c r="M784" s="52"/>
      <c r="N784" s="52"/>
      <c r="O784" s="52"/>
      <c r="P784" s="52"/>
      <c r="Q784" s="52"/>
      <c r="R784" s="52"/>
      <c r="S784" s="52"/>
      <c r="T784" s="52"/>
      <c r="U784" s="52"/>
      <c r="V784" s="52"/>
      <c r="W784" s="52"/>
      <c r="X784" s="52"/>
      <c r="Y784" s="52"/>
      <c r="Z784" s="52"/>
    </row>
    <row r="785">
      <c r="A785" s="52"/>
      <c r="B785" s="52"/>
      <c r="C785" s="52"/>
      <c r="D785" s="52"/>
      <c r="E785" s="52"/>
      <c r="F785" s="52"/>
      <c r="G785" s="52"/>
      <c r="H785" s="52"/>
      <c r="I785" s="52"/>
      <c r="J785" s="52"/>
      <c r="K785" s="52"/>
      <c r="L785" s="52"/>
      <c r="M785" s="52"/>
      <c r="N785" s="52"/>
      <c r="O785" s="52"/>
      <c r="P785" s="52"/>
      <c r="Q785" s="52"/>
      <c r="R785" s="52"/>
      <c r="S785" s="52"/>
      <c r="T785" s="52"/>
      <c r="U785" s="52"/>
      <c r="V785" s="52"/>
      <c r="W785" s="52"/>
      <c r="X785" s="52"/>
      <c r="Y785" s="52"/>
      <c r="Z785" s="52"/>
    </row>
    <row r="786">
      <c r="A786" s="52"/>
      <c r="B786" s="52"/>
      <c r="C786" s="52"/>
      <c r="D786" s="52"/>
      <c r="E786" s="52"/>
      <c r="F786" s="52"/>
      <c r="G786" s="52"/>
      <c r="H786" s="52"/>
      <c r="I786" s="52"/>
      <c r="J786" s="52"/>
      <c r="K786" s="52"/>
      <c r="L786" s="52"/>
      <c r="M786" s="52"/>
      <c r="N786" s="52"/>
      <c r="O786" s="52"/>
      <c r="P786" s="52"/>
      <c r="Q786" s="52"/>
      <c r="R786" s="52"/>
      <c r="S786" s="52"/>
      <c r="T786" s="52"/>
      <c r="U786" s="52"/>
      <c r="V786" s="52"/>
      <c r="W786" s="52"/>
      <c r="X786" s="52"/>
      <c r="Y786" s="52"/>
      <c r="Z786" s="52"/>
    </row>
    <row r="787">
      <c r="A787" s="52"/>
      <c r="B787" s="52"/>
      <c r="C787" s="52"/>
      <c r="D787" s="52"/>
      <c r="E787" s="52"/>
      <c r="F787" s="52"/>
      <c r="G787" s="52"/>
      <c r="H787" s="52"/>
      <c r="I787" s="52"/>
      <c r="J787" s="52"/>
      <c r="K787" s="52"/>
      <c r="L787" s="52"/>
      <c r="M787" s="52"/>
      <c r="N787" s="52"/>
      <c r="O787" s="52"/>
      <c r="P787" s="52"/>
      <c r="Q787" s="52"/>
      <c r="R787" s="52"/>
      <c r="S787" s="52"/>
      <c r="T787" s="52"/>
      <c r="U787" s="52"/>
      <c r="V787" s="52"/>
      <c r="W787" s="52"/>
      <c r="X787" s="52"/>
      <c r="Y787" s="52"/>
      <c r="Z787" s="52"/>
    </row>
    <row r="788">
      <c r="A788" s="52"/>
      <c r="B788" s="52"/>
      <c r="C788" s="52"/>
      <c r="D788" s="52"/>
      <c r="E788" s="52"/>
      <c r="F788" s="52"/>
      <c r="G788" s="52"/>
      <c r="H788" s="52"/>
      <c r="I788" s="52"/>
      <c r="J788" s="52"/>
      <c r="K788" s="52"/>
      <c r="L788" s="52"/>
      <c r="M788" s="52"/>
      <c r="N788" s="52"/>
      <c r="O788" s="52"/>
      <c r="P788" s="52"/>
      <c r="Q788" s="52"/>
      <c r="R788" s="52"/>
      <c r="S788" s="52"/>
      <c r="T788" s="52"/>
      <c r="U788" s="52"/>
      <c r="V788" s="52"/>
      <c r="W788" s="52"/>
      <c r="X788" s="52"/>
      <c r="Y788" s="52"/>
      <c r="Z788" s="52"/>
    </row>
    <row r="789">
      <c r="A789" s="52"/>
      <c r="B789" s="52"/>
      <c r="C789" s="52"/>
      <c r="D789" s="52"/>
      <c r="E789" s="52"/>
      <c r="F789" s="52"/>
      <c r="G789" s="52"/>
      <c r="H789" s="52"/>
      <c r="I789" s="52"/>
      <c r="J789" s="52"/>
      <c r="K789" s="52"/>
      <c r="L789" s="52"/>
      <c r="M789" s="52"/>
      <c r="N789" s="52"/>
      <c r="O789" s="52"/>
      <c r="P789" s="52"/>
      <c r="Q789" s="52"/>
      <c r="R789" s="52"/>
      <c r="S789" s="52"/>
      <c r="T789" s="52"/>
      <c r="U789" s="52"/>
      <c r="V789" s="52"/>
      <c r="W789" s="52"/>
      <c r="X789" s="52"/>
      <c r="Y789" s="52"/>
      <c r="Z789" s="52"/>
    </row>
    <row r="790">
      <c r="A790" s="52"/>
      <c r="B790" s="52"/>
      <c r="C790" s="52"/>
      <c r="D790" s="52"/>
      <c r="E790" s="52"/>
      <c r="F790" s="52"/>
      <c r="G790" s="52"/>
      <c r="H790" s="52"/>
      <c r="I790" s="52"/>
      <c r="J790" s="52"/>
      <c r="K790" s="52"/>
      <c r="L790" s="52"/>
      <c r="M790" s="52"/>
      <c r="N790" s="52"/>
      <c r="O790" s="52"/>
      <c r="P790" s="52"/>
      <c r="Q790" s="52"/>
      <c r="R790" s="52"/>
      <c r="S790" s="52"/>
      <c r="T790" s="52"/>
      <c r="U790" s="52"/>
      <c r="V790" s="52"/>
      <c r="W790" s="52"/>
      <c r="X790" s="52"/>
      <c r="Y790" s="52"/>
      <c r="Z790" s="52"/>
    </row>
    <row r="791">
      <c r="A791" s="52"/>
      <c r="B791" s="52"/>
      <c r="C791" s="52"/>
      <c r="D791" s="52"/>
      <c r="E791" s="52"/>
      <c r="F791" s="52"/>
      <c r="G791" s="52"/>
      <c r="H791" s="52"/>
      <c r="I791" s="52"/>
      <c r="J791" s="52"/>
      <c r="K791" s="52"/>
      <c r="L791" s="52"/>
      <c r="M791" s="52"/>
      <c r="N791" s="52"/>
      <c r="O791" s="52"/>
      <c r="P791" s="52"/>
      <c r="Q791" s="52"/>
      <c r="R791" s="52"/>
      <c r="S791" s="52"/>
      <c r="T791" s="52"/>
      <c r="U791" s="52"/>
      <c r="V791" s="52"/>
      <c r="W791" s="52"/>
      <c r="X791" s="52"/>
      <c r="Y791" s="52"/>
      <c r="Z791" s="52"/>
    </row>
    <row r="792">
      <c r="A792" s="52"/>
      <c r="B792" s="52"/>
      <c r="C792" s="52"/>
      <c r="D792" s="52"/>
      <c r="E792" s="52"/>
      <c r="F792" s="52"/>
      <c r="G792" s="52"/>
      <c r="H792" s="52"/>
      <c r="I792" s="52"/>
      <c r="J792" s="52"/>
      <c r="K792" s="52"/>
      <c r="L792" s="52"/>
      <c r="M792" s="52"/>
      <c r="N792" s="52"/>
      <c r="O792" s="52"/>
      <c r="P792" s="52"/>
      <c r="Q792" s="52"/>
      <c r="R792" s="52"/>
      <c r="S792" s="52"/>
      <c r="T792" s="52"/>
      <c r="U792" s="52"/>
      <c r="V792" s="52"/>
      <c r="W792" s="52"/>
      <c r="X792" s="52"/>
      <c r="Y792" s="52"/>
      <c r="Z792" s="52"/>
    </row>
    <row r="793">
      <c r="A793" s="52"/>
      <c r="B793" s="52"/>
      <c r="C793" s="52"/>
      <c r="D793" s="52"/>
      <c r="E793" s="52"/>
      <c r="F793" s="52"/>
      <c r="G793" s="52"/>
      <c r="H793" s="52"/>
      <c r="I793" s="52"/>
      <c r="J793" s="52"/>
      <c r="K793" s="52"/>
      <c r="L793" s="52"/>
      <c r="M793" s="52"/>
      <c r="N793" s="52"/>
      <c r="O793" s="52"/>
      <c r="P793" s="52"/>
      <c r="Q793" s="52"/>
      <c r="R793" s="52"/>
      <c r="S793" s="52"/>
      <c r="T793" s="52"/>
      <c r="U793" s="52"/>
      <c r="V793" s="52"/>
      <c r="W793" s="52"/>
      <c r="X793" s="52"/>
      <c r="Y793" s="52"/>
      <c r="Z793" s="52"/>
    </row>
    <row r="794">
      <c r="A794" s="52"/>
      <c r="B794" s="52"/>
      <c r="C794" s="52"/>
      <c r="D794" s="52"/>
      <c r="E794" s="52"/>
      <c r="F794" s="52"/>
      <c r="G794" s="52"/>
      <c r="H794" s="52"/>
      <c r="I794" s="52"/>
      <c r="J794" s="52"/>
      <c r="K794" s="52"/>
      <c r="L794" s="52"/>
      <c r="M794" s="52"/>
      <c r="N794" s="52"/>
      <c r="O794" s="52"/>
      <c r="P794" s="52"/>
      <c r="Q794" s="52"/>
      <c r="R794" s="52"/>
      <c r="S794" s="52"/>
      <c r="T794" s="52"/>
      <c r="U794" s="52"/>
      <c r="V794" s="52"/>
      <c r="W794" s="52"/>
      <c r="X794" s="52"/>
      <c r="Y794" s="52"/>
      <c r="Z794" s="52"/>
    </row>
    <row r="795">
      <c r="A795" s="52"/>
      <c r="B795" s="52"/>
      <c r="C795" s="52"/>
      <c r="D795" s="52"/>
      <c r="E795" s="52"/>
      <c r="F795" s="52"/>
      <c r="G795" s="52"/>
      <c r="H795" s="52"/>
      <c r="I795" s="52"/>
      <c r="J795" s="52"/>
      <c r="K795" s="52"/>
      <c r="L795" s="52"/>
      <c r="M795" s="52"/>
      <c r="N795" s="52"/>
      <c r="O795" s="52"/>
      <c r="P795" s="52"/>
      <c r="Q795" s="52"/>
      <c r="R795" s="52"/>
      <c r="S795" s="52"/>
      <c r="T795" s="52"/>
      <c r="U795" s="52"/>
      <c r="V795" s="52"/>
      <c r="W795" s="52"/>
      <c r="X795" s="52"/>
      <c r="Y795" s="52"/>
      <c r="Z795" s="52"/>
    </row>
    <row r="796">
      <c r="A796" s="52"/>
      <c r="B796" s="52"/>
      <c r="C796" s="52"/>
      <c r="D796" s="52"/>
      <c r="E796" s="52"/>
      <c r="F796" s="52"/>
      <c r="G796" s="52"/>
      <c r="H796" s="52"/>
      <c r="I796" s="52"/>
      <c r="J796" s="52"/>
      <c r="K796" s="52"/>
      <c r="L796" s="52"/>
      <c r="M796" s="52"/>
      <c r="N796" s="52"/>
      <c r="O796" s="52"/>
      <c r="P796" s="52"/>
      <c r="Q796" s="52"/>
      <c r="R796" s="52"/>
      <c r="S796" s="52"/>
      <c r="T796" s="52"/>
      <c r="U796" s="52"/>
      <c r="V796" s="52"/>
      <c r="W796" s="52"/>
      <c r="X796" s="52"/>
      <c r="Y796" s="52"/>
      <c r="Z796" s="52"/>
    </row>
    <row r="797">
      <c r="A797" s="52"/>
      <c r="B797" s="52"/>
      <c r="C797" s="52"/>
      <c r="D797" s="52"/>
      <c r="E797" s="52"/>
      <c r="F797" s="52"/>
      <c r="G797" s="52"/>
      <c r="H797" s="52"/>
      <c r="I797" s="52"/>
      <c r="J797" s="52"/>
      <c r="K797" s="52"/>
      <c r="L797" s="52"/>
      <c r="M797" s="52"/>
      <c r="N797" s="52"/>
      <c r="O797" s="52"/>
      <c r="P797" s="52"/>
      <c r="Q797" s="52"/>
      <c r="R797" s="52"/>
      <c r="S797" s="52"/>
      <c r="T797" s="52"/>
      <c r="U797" s="52"/>
      <c r="V797" s="52"/>
      <c r="W797" s="52"/>
      <c r="X797" s="52"/>
      <c r="Y797" s="52"/>
      <c r="Z797" s="52"/>
    </row>
    <row r="798">
      <c r="A798" s="52"/>
      <c r="B798" s="52"/>
      <c r="C798" s="52"/>
      <c r="D798" s="52"/>
      <c r="E798" s="52"/>
      <c r="F798" s="52"/>
      <c r="G798" s="52"/>
      <c r="H798" s="52"/>
      <c r="I798" s="52"/>
      <c r="J798" s="52"/>
      <c r="K798" s="52"/>
      <c r="L798" s="52"/>
      <c r="M798" s="52"/>
      <c r="N798" s="52"/>
      <c r="O798" s="52"/>
      <c r="P798" s="52"/>
      <c r="Q798" s="52"/>
      <c r="R798" s="52"/>
      <c r="S798" s="52"/>
      <c r="T798" s="52"/>
      <c r="U798" s="52"/>
      <c r="V798" s="52"/>
      <c r="W798" s="52"/>
      <c r="X798" s="52"/>
      <c r="Y798" s="52"/>
      <c r="Z798" s="52"/>
    </row>
    <row r="799">
      <c r="A799" s="52"/>
      <c r="B799" s="52"/>
      <c r="C799" s="52"/>
      <c r="D799" s="52"/>
      <c r="E799" s="52"/>
      <c r="F799" s="52"/>
      <c r="G799" s="52"/>
      <c r="H799" s="52"/>
      <c r="I799" s="52"/>
      <c r="J799" s="52"/>
      <c r="K799" s="52"/>
      <c r="L799" s="52"/>
      <c r="M799" s="52"/>
      <c r="N799" s="52"/>
      <c r="O799" s="52"/>
      <c r="P799" s="52"/>
      <c r="Q799" s="52"/>
      <c r="R799" s="52"/>
      <c r="S799" s="52"/>
      <c r="T799" s="52"/>
      <c r="U799" s="52"/>
      <c r="V799" s="52"/>
      <c r="W799" s="52"/>
      <c r="X799" s="52"/>
      <c r="Y799" s="52"/>
      <c r="Z799" s="52"/>
    </row>
    <row r="800">
      <c r="A800" s="52"/>
      <c r="B800" s="52"/>
      <c r="C800" s="52"/>
      <c r="D800" s="52"/>
      <c r="E800" s="52"/>
      <c r="F800" s="52"/>
      <c r="G800" s="52"/>
      <c r="H800" s="52"/>
      <c r="I800" s="52"/>
      <c r="J800" s="52"/>
      <c r="K800" s="52"/>
      <c r="L800" s="52"/>
      <c r="M800" s="52"/>
      <c r="N800" s="52"/>
      <c r="O800" s="52"/>
      <c r="P800" s="52"/>
      <c r="Q800" s="52"/>
      <c r="R800" s="52"/>
      <c r="S800" s="52"/>
      <c r="T800" s="52"/>
      <c r="U800" s="52"/>
      <c r="V800" s="52"/>
      <c r="W800" s="52"/>
      <c r="X800" s="52"/>
      <c r="Y800" s="52"/>
      <c r="Z800" s="52"/>
    </row>
    <row r="801">
      <c r="A801" s="52"/>
      <c r="B801" s="52"/>
      <c r="C801" s="52"/>
      <c r="D801" s="52"/>
      <c r="E801" s="52"/>
      <c r="F801" s="52"/>
      <c r="G801" s="52"/>
      <c r="H801" s="52"/>
      <c r="I801" s="52"/>
      <c r="J801" s="52"/>
      <c r="K801" s="52"/>
      <c r="L801" s="52"/>
      <c r="M801" s="52"/>
      <c r="N801" s="52"/>
      <c r="O801" s="52"/>
      <c r="P801" s="52"/>
      <c r="Q801" s="52"/>
      <c r="R801" s="52"/>
      <c r="S801" s="52"/>
      <c r="T801" s="52"/>
      <c r="U801" s="52"/>
      <c r="V801" s="52"/>
      <c r="W801" s="52"/>
      <c r="X801" s="52"/>
      <c r="Y801" s="52"/>
      <c r="Z801" s="52"/>
    </row>
    <row r="802">
      <c r="A802" s="52"/>
      <c r="B802" s="52"/>
      <c r="C802" s="52"/>
      <c r="D802" s="52"/>
      <c r="E802" s="52"/>
      <c r="F802" s="52"/>
      <c r="G802" s="52"/>
      <c r="H802" s="52"/>
      <c r="I802" s="52"/>
      <c r="J802" s="52"/>
      <c r="K802" s="52"/>
      <c r="L802" s="52"/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  <c r="X802" s="52"/>
      <c r="Y802" s="52"/>
      <c r="Z802" s="52"/>
    </row>
    <row r="803">
      <c r="A803" s="52"/>
      <c r="B803" s="52"/>
      <c r="C803" s="52"/>
      <c r="D803" s="52"/>
      <c r="E803" s="52"/>
      <c r="F803" s="52"/>
      <c r="G803" s="52"/>
      <c r="H803" s="52"/>
      <c r="I803" s="52"/>
      <c r="J803" s="52"/>
      <c r="K803" s="52"/>
      <c r="L803" s="52"/>
      <c r="M803" s="52"/>
      <c r="N803" s="52"/>
      <c r="O803" s="52"/>
      <c r="P803" s="52"/>
      <c r="Q803" s="52"/>
      <c r="R803" s="52"/>
      <c r="S803" s="52"/>
      <c r="T803" s="52"/>
      <c r="U803" s="52"/>
      <c r="V803" s="52"/>
      <c r="W803" s="52"/>
      <c r="X803" s="52"/>
      <c r="Y803" s="52"/>
      <c r="Z803" s="52"/>
    </row>
    <row r="804">
      <c r="A804" s="52"/>
      <c r="B804" s="52"/>
      <c r="C804" s="52"/>
      <c r="D804" s="52"/>
      <c r="E804" s="52"/>
      <c r="F804" s="52"/>
      <c r="G804" s="52"/>
      <c r="H804" s="52"/>
      <c r="I804" s="52"/>
      <c r="J804" s="52"/>
      <c r="K804" s="52"/>
      <c r="L804" s="52"/>
      <c r="M804" s="52"/>
      <c r="N804" s="52"/>
      <c r="O804" s="52"/>
      <c r="P804" s="52"/>
      <c r="Q804" s="52"/>
      <c r="R804" s="52"/>
      <c r="S804" s="52"/>
      <c r="T804" s="52"/>
      <c r="U804" s="52"/>
      <c r="V804" s="52"/>
      <c r="W804" s="52"/>
      <c r="X804" s="52"/>
      <c r="Y804" s="52"/>
      <c r="Z804" s="52"/>
    </row>
    <row r="805">
      <c r="A805" s="52"/>
      <c r="B805" s="52"/>
      <c r="C805" s="52"/>
      <c r="D805" s="52"/>
      <c r="E805" s="52"/>
      <c r="F805" s="52"/>
      <c r="G805" s="52"/>
      <c r="H805" s="52"/>
      <c r="I805" s="52"/>
      <c r="J805" s="52"/>
      <c r="K805" s="52"/>
      <c r="L805" s="52"/>
      <c r="M805" s="52"/>
      <c r="N805" s="52"/>
      <c r="O805" s="52"/>
      <c r="P805" s="52"/>
      <c r="Q805" s="52"/>
      <c r="R805" s="52"/>
      <c r="S805" s="52"/>
      <c r="T805" s="52"/>
      <c r="U805" s="52"/>
      <c r="V805" s="52"/>
      <c r="W805" s="52"/>
      <c r="X805" s="52"/>
      <c r="Y805" s="52"/>
      <c r="Z805" s="52"/>
    </row>
    <row r="806">
      <c r="A806" s="52"/>
      <c r="B806" s="52"/>
      <c r="C806" s="52"/>
      <c r="D806" s="52"/>
      <c r="E806" s="52"/>
      <c r="F806" s="52"/>
      <c r="G806" s="52"/>
      <c r="H806" s="52"/>
      <c r="I806" s="52"/>
      <c r="J806" s="52"/>
      <c r="K806" s="52"/>
      <c r="L806" s="52"/>
      <c r="M806" s="52"/>
      <c r="N806" s="52"/>
      <c r="O806" s="52"/>
      <c r="P806" s="52"/>
      <c r="Q806" s="52"/>
      <c r="R806" s="52"/>
      <c r="S806" s="52"/>
      <c r="T806" s="52"/>
      <c r="U806" s="52"/>
      <c r="V806" s="52"/>
      <c r="W806" s="52"/>
      <c r="X806" s="52"/>
      <c r="Y806" s="52"/>
      <c r="Z806" s="52"/>
    </row>
    <row r="807">
      <c r="A807" s="52"/>
      <c r="B807" s="52"/>
      <c r="C807" s="52"/>
      <c r="D807" s="52"/>
      <c r="E807" s="52"/>
      <c r="F807" s="52"/>
      <c r="G807" s="52"/>
      <c r="H807" s="52"/>
      <c r="I807" s="52"/>
      <c r="J807" s="52"/>
      <c r="K807" s="52"/>
      <c r="L807" s="52"/>
      <c r="M807" s="52"/>
      <c r="N807" s="52"/>
      <c r="O807" s="52"/>
      <c r="P807" s="52"/>
      <c r="Q807" s="52"/>
      <c r="R807" s="52"/>
      <c r="S807" s="52"/>
      <c r="T807" s="52"/>
      <c r="U807" s="52"/>
      <c r="V807" s="52"/>
      <c r="W807" s="52"/>
      <c r="X807" s="52"/>
      <c r="Y807" s="52"/>
      <c r="Z807" s="52"/>
    </row>
    <row r="808">
      <c r="A808" s="52"/>
      <c r="B808" s="52"/>
      <c r="C808" s="52"/>
      <c r="D808" s="52"/>
      <c r="E808" s="52"/>
      <c r="F808" s="52"/>
      <c r="G808" s="52"/>
      <c r="H808" s="52"/>
      <c r="I808" s="52"/>
      <c r="J808" s="52"/>
      <c r="K808" s="52"/>
      <c r="L808" s="52"/>
      <c r="M808" s="52"/>
      <c r="N808" s="52"/>
      <c r="O808" s="52"/>
      <c r="P808" s="52"/>
      <c r="Q808" s="52"/>
      <c r="R808" s="52"/>
      <c r="S808" s="52"/>
      <c r="T808" s="52"/>
      <c r="U808" s="52"/>
      <c r="V808" s="52"/>
      <c r="W808" s="52"/>
      <c r="X808" s="52"/>
      <c r="Y808" s="52"/>
      <c r="Z808" s="52"/>
    </row>
    <row r="809">
      <c r="A809" s="52"/>
      <c r="B809" s="52"/>
      <c r="C809" s="52"/>
      <c r="D809" s="52"/>
      <c r="E809" s="52"/>
      <c r="F809" s="52"/>
      <c r="G809" s="52"/>
      <c r="H809" s="52"/>
      <c r="I809" s="52"/>
      <c r="J809" s="52"/>
      <c r="K809" s="52"/>
      <c r="L809" s="52"/>
      <c r="M809" s="52"/>
      <c r="N809" s="52"/>
      <c r="O809" s="52"/>
      <c r="P809" s="52"/>
      <c r="Q809" s="52"/>
      <c r="R809" s="52"/>
      <c r="S809" s="52"/>
      <c r="T809" s="52"/>
      <c r="U809" s="52"/>
      <c r="V809" s="52"/>
      <c r="W809" s="52"/>
      <c r="X809" s="52"/>
      <c r="Y809" s="52"/>
      <c r="Z809" s="52"/>
    </row>
    <row r="810">
      <c r="A810" s="52"/>
      <c r="B810" s="52"/>
      <c r="C810" s="52"/>
      <c r="D810" s="52"/>
      <c r="E810" s="52"/>
      <c r="F810" s="52"/>
      <c r="G810" s="52"/>
      <c r="H810" s="52"/>
      <c r="I810" s="52"/>
      <c r="J810" s="52"/>
      <c r="K810" s="52"/>
      <c r="L810" s="52"/>
      <c r="M810" s="52"/>
      <c r="N810" s="52"/>
      <c r="O810" s="52"/>
      <c r="P810" s="52"/>
      <c r="Q810" s="52"/>
      <c r="R810" s="52"/>
      <c r="S810" s="52"/>
      <c r="T810" s="52"/>
      <c r="U810" s="52"/>
      <c r="V810" s="52"/>
      <c r="W810" s="52"/>
      <c r="X810" s="52"/>
      <c r="Y810" s="52"/>
      <c r="Z810" s="52"/>
    </row>
    <row r="811">
      <c r="A811" s="52"/>
      <c r="B811" s="52"/>
      <c r="C811" s="52"/>
      <c r="D811" s="52"/>
      <c r="E811" s="52"/>
      <c r="F811" s="52"/>
      <c r="G811" s="52"/>
      <c r="H811" s="52"/>
      <c r="I811" s="52"/>
      <c r="J811" s="52"/>
      <c r="K811" s="52"/>
      <c r="L811" s="52"/>
      <c r="M811" s="52"/>
      <c r="N811" s="52"/>
      <c r="O811" s="52"/>
      <c r="P811" s="52"/>
      <c r="Q811" s="52"/>
      <c r="R811" s="52"/>
      <c r="S811" s="52"/>
      <c r="T811" s="52"/>
      <c r="U811" s="52"/>
      <c r="V811" s="52"/>
      <c r="W811" s="52"/>
      <c r="X811" s="52"/>
      <c r="Y811" s="52"/>
      <c r="Z811" s="52"/>
    </row>
    <row r="812">
      <c r="A812" s="52"/>
      <c r="B812" s="52"/>
      <c r="C812" s="52"/>
      <c r="D812" s="52"/>
      <c r="E812" s="52"/>
      <c r="F812" s="52"/>
      <c r="G812" s="52"/>
      <c r="H812" s="52"/>
      <c r="I812" s="52"/>
      <c r="J812" s="52"/>
      <c r="K812" s="52"/>
      <c r="L812" s="52"/>
      <c r="M812" s="52"/>
      <c r="N812" s="52"/>
      <c r="O812" s="52"/>
      <c r="P812" s="52"/>
      <c r="Q812" s="52"/>
      <c r="R812" s="52"/>
      <c r="S812" s="52"/>
      <c r="T812" s="52"/>
      <c r="U812" s="52"/>
      <c r="V812" s="52"/>
      <c r="W812" s="52"/>
      <c r="X812" s="52"/>
      <c r="Y812" s="52"/>
      <c r="Z812" s="52"/>
    </row>
    <row r="813">
      <c r="A813" s="52"/>
      <c r="B813" s="52"/>
      <c r="C813" s="52"/>
      <c r="D813" s="52"/>
      <c r="E813" s="52"/>
      <c r="F813" s="52"/>
      <c r="G813" s="52"/>
      <c r="H813" s="52"/>
      <c r="I813" s="52"/>
      <c r="J813" s="52"/>
      <c r="K813" s="52"/>
      <c r="L813" s="52"/>
      <c r="M813" s="52"/>
      <c r="N813" s="52"/>
      <c r="O813" s="52"/>
      <c r="P813" s="52"/>
      <c r="Q813" s="52"/>
      <c r="R813" s="52"/>
      <c r="S813" s="52"/>
      <c r="T813" s="52"/>
      <c r="U813" s="52"/>
      <c r="V813" s="52"/>
      <c r="W813" s="52"/>
      <c r="X813" s="52"/>
      <c r="Y813" s="52"/>
      <c r="Z813" s="52"/>
    </row>
    <row r="814">
      <c r="A814" s="52"/>
      <c r="B814" s="52"/>
      <c r="C814" s="52"/>
      <c r="D814" s="52"/>
      <c r="E814" s="52"/>
      <c r="F814" s="52"/>
      <c r="G814" s="52"/>
      <c r="H814" s="52"/>
      <c r="I814" s="52"/>
      <c r="J814" s="52"/>
      <c r="K814" s="52"/>
      <c r="L814" s="52"/>
      <c r="M814" s="52"/>
      <c r="N814" s="52"/>
      <c r="O814" s="52"/>
      <c r="P814" s="52"/>
      <c r="Q814" s="52"/>
      <c r="R814" s="52"/>
      <c r="S814" s="52"/>
      <c r="T814" s="52"/>
      <c r="U814" s="52"/>
      <c r="V814" s="52"/>
      <c r="W814" s="52"/>
      <c r="X814" s="52"/>
      <c r="Y814" s="52"/>
      <c r="Z814" s="52"/>
    </row>
    <row r="815">
      <c r="A815" s="52"/>
      <c r="B815" s="52"/>
      <c r="C815" s="52"/>
      <c r="D815" s="52"/>
      <c r="E815" s="52"/>
      <c r="F815" s="52"/>
      <c r="G815" s="52"/>
      <c r="H815" s="52"/>
      <c r="I815" s="52"/>
      <c r="J815" s="52"/>
      <c r="K815" s="52"/>
      <c r="L815" s="52"/>
      <c r="M815" s="52"/>
      <c r="N815" s="52"/>
      <c r="O815" s="52"/>
      <c r="P815" s="52"/>
      <c r="Q815" s="52"/>
      <c r="R815" s="52"/>
      <c r="S815" s="52"/>
      <c r="T815" s="52"/>
      <c r="U815" s="52"/>
      <c r="V815" s="52"/>
      <c r="W815" s="52"/>
      <c r="X815" s="52"/>
      <c r="Y815" s="52"/>
      <c r="Z815" s="52"/>
    </row>
    <row r="816">
      <c r="A816" s="52"/>
      <c r="B816" s="52"/>
      <c r="C816" s="52"/>
      <c r="D816" s="52"/>
      <c r="E816" s="52"/>
      <c r="F816" s="52"/>
      <c r="G816" s="52"/>
      <c r="H816" s="52"/>
      <c r="I816" s="52"/>
      <c r="J816" s="52"/>
      <c r="K816" s="52"/>
      <c r="L816" s="52"/>
      <c r="M816" s="52"/>
      <c r="N816" s="52"/>
      <c r="O816" s="52"/>
      <c r="P816" s="52"/>
      <c r="Q816" s="52"/>
      <c r="R816" s="52"/>
      <c r="S816" s="52"/>
      <c r="T816" s="52"/>
      <c r="U816" s="52"/>
      <c r="V816" s="52"/>
      <c r="W816" s="52"/>
      <c r="X816" s="52"/>
      <c r="Y816" s="52"/>
      <c r="Z816" s="52"/>
    </row>
    <row r="817">
      <c r="A817" s="52"/>
      <c r="B817" s="52"/>
      <c r="C817" s="52"/>
      <c r="D817" s="52"/>
      <c r="E817" s="52"/>
      <c r="F817" s="52"/>
      <c r="G817" s="52"/>
      <c r="H817" s="52"/>
      <c r="I817" s="52"/>
      <c r="J817" s="52"/>
      <c r="K817" s="52"/>
      <c r="L817" s="52"/>
      <c r="M817" s="52"/>
      <c r="N817" s="52"/>
      <c r="O817" s="52"/>
      <c r="P817" s="52"/>
      <c r="Q817" s="52"/>
      <c r="R817" s="52"/>
      <c r="S817" s="52"/>
      <c r="T817" s="52"/>
      <c r="U817" s="52"/>
      <c r="V817" s="52"/>
      <c r="W817" s="52"/>
      <c r="X817" s="52"/>
      <c r="Y817" s="52"/>
      <c r="Z817" s="52"/>
    </row>
    <row r="818">
      <c r="A818" s="52"/>
      <c r="B818" s="52"/>
      <c r="C818" s="52"/>
      <c r="D818" s="52"/>
      <c r="E818" s="52"/>
      <c r="F818" s="52"/>
      <c r="G818" s="52"/>
      <c r="H818" s="52"/>
      <c r="I818" s="52"/>
      <c r="J818" s="52"/>
      <c r="K818" s="52"/>
      <c r="L818" s="52"/>
      <c r="M818" s="52"/>
      <c r="N818" s="52"/>
      <c r="O818" s="52"/>
      <c r="P818" s="52"/>
      <c r="Q818" s="52"/>
      <c r="R818" s="52"/>
      <c r="S818" s="52"/>
      <c r="T818" s="52"/>
      <c r="U818" s="52"/>
      <c r="V818" s="52"/>
      <c r="W818" s="52"/>
      <c r="X818" s="52"/>
      <c r="Y818" s="52"/>
      <c r="Z818" s="52"/>
    </row>
    <row r="819">
      <c r="A819" s="52"/>
      <c r="B819" s="52"/>
      <c r="C819" s="52"/>
      <c r="D819" s="52"/>
      <c r="E819" s="52"/>
      <c r="F819" s="52"/>
      <c r="G819" s="52"/>
      <c r="H819" s="52"/>
      <c r="I819" s="52"/>
      <c r="J819" s="52"/>
      <c r="K819" s="52"/>
      <c r="L819" s="52"/>
      <c r="M819" s="52"/>
      <c r="N819" s="52"/>
      <c r="O819" s="52"/>
      <c r="P819" s="52"/>
      <c r="Q819" s="52"/>
      <c r="R819" s="52"/>
      <c r="S819" s="52"/>
      <c r="T819" s="52"/>
      <c r="U819" s="52"/>
      <c r="V819" s="52"/>
      <c r="W819" s="52"/>
      <c r="X819" s="52"/>
      <c r="Y819" s="52"/>
      <c r="Z819" s="52"/>
    </row>
    <row r="820">
      <c r="A820" s="52"/>
      <c r="B820" s="52"/>
      <c r="C820" s="52"/>
      <c r="D820" s="52"/>
      <c r="E820" s="52"/>
      <c r="F820" s="52"/>
      <c r="G820" s="52"/>
      <c r="H820" s="52"/>
      <c r="I820" s="52"/>
      <c r="J820" s="52"/>
      <c r="K820" s="52"/>
      <c r="L820" s="52"/>
      <c r="M820" s="52"/>
      <c r="N820" s="52"/>
      <c r="O820" s="52"/>
      <c r="P820" s="52"/>
      <c r="Q820" s="52"/>
      <c r="R820" s="52"/>
      <c r="S820" s="52"/>
      <c r="T820" s="52"/>
      <c r="U820" s="52"/>
      <c r="V820" s="52"/>
      <c r="W820" s="52"/>
      <c r="X820" s="52"/>
      <c r="Y820" s="52"/>
      <c r="Z820" s="52"/>
    </row>
    <row r="821">
      <c r="A821" s="52"/>
      <c r="B821" s="52"/>
      <c r="C821" s="52"/>
      <c r="D821" s="52"/>
      <c r="E821" s="52"/>
      <c r="F821" s="52"/>
      <c r="G821" s="52"/>
      <c r="H821" s="52"/>
      <c r="I821" s="52"/>
      <c r="J821" s="52"/>
      <c r="K821" s="52"/>
      <c r="L821" s="52"/>
      <c r="M821" s="52"/>
      <c r="N821" s="52"/>
      <c r="O821" s="52"/>
      <c r="P821" s="52"/>
      <c r="Q821" s="52"/>
      <c r="R821" s="52"/>
      <c r="S821" s="52"/>
      <c r="T821" s="52"/>
      <c r="U821" s="52"/>
      <c r="V821" s="52"/>
      <c r="W821" s="52"/>
      <c r="X821" s="52"/>
      <c r="Y821" s="52"/>
      <c r="Z821" s="52"/>
    </row>
    <row r="822">
      <c r="A822" s="52"/>
      <c r="B822" s="52"/>
      <c r="C822" s="52"/>
      <c r="D822" s="52"/>
      <c r="E822" s="52"/>
      <c r="F822" s="52"/>
      <c r="G822" s="52"/>
      <c r="H822" s="52"/>
      <c r="I822" s="52"/>
      <c r="J822" s="52"/>
      <c r="K822" s="52"/>
      <c r="L822" s="52"/>
      <c r="M822" s="52"/>
      <c r="N822" s="52"/>
      <c r="O822" s="52"/>
      <c r="P822" s="52"/>
      <c r="Q822" s="52"/>
      <c r="R822" s="52"/>
      <c r="S822" s="52"/>
      <c r="T822" s="52"/>
      <c r="U822" s="52"/>
      <c r="V822" s="52"/>
      <c r="W822" s="52"/>
      <c r="X822" s="52"/>
      <c r="Y822" s="52"/>
      <c r="Z822" s="52"/>
    </row>
    <row r="823">
      <c r="A823" s="52"/>
      <c r="B823" s="52"/>
      <c r="C823" s="52"/>
      <c r="D823" s="52"/>
      <c r="E823" s="52"/>
      <c r="F823" s="52"/>
      <c r="G823" s="52"/>
      <c r="H823" s="52"/>
      <c r="I823" s="52"/>
      <c r="J823" s="52"/>
      <c r="K823" s="52"/>
      <c r="L823" s="52"/>
      <c r="M823" s="52"/>
      <c r="N823" s="52"/>
      <c r="O823" s="52"/>
      <c r="P823" s="52"/>
      <c r="Q823" s="52"/>
      <c r="R823" s="52"/>
      <c r="S823" s="52"/>
      <c r="T823" s="52"/>
      <c r="U823" s="52"/>
      <c r="V823" s="52"/>
      <c r="W823" s="52"/>
      <c r="X823" s="52"/>
      <c r="Y823" s="52"/>
      <c r="Z823" s="52"/>
    </row>
    <row r="824">
      <c r="A824" s="52"/>
      <c r="B824" s="52"/>
      <c r="C824" s="52"/>
      <c r="D824" s="52"/>
      <c r="E824" s="52"/>
      <c r="F824" s="52"/>
      <c r="G824" s="52"/>
      <c r="H824" s="52"/>
      <c r="I824" s="52"/>
      <c r="J824" s="52"/>
      <c r="K824" s="52"/>
      <c r="L824" s="52"/>
      <c r="M824" s="52"/>
      <c r="N824" s="52"/>
      <c r="O824" s="52"/>
      <c r="P824" s="52"/>
      <c r="Q824" s="52"/>
      <c r="R824" s="52"/>
      <c r="S824" s="52"/>
      <c r="T824" s="52"/>
      <c r="U824" s="52"/>
      <c r="V824" s="52"/>
      <c r="W824" s="52"/>
      <c r="X824" s="52"/>
      <c r="Y824" s="52"/>
      <c r="Z824" s="52"/>
    </row>
    <row r="825">
      <c r="A825" s="52"/>
      <c r="B825" s="52"/>
      <c r="C825" s="52"/>
      <c r="D825" s="52"/>
      <c r="E825" s="52"/>
      <c r="F825" s="52"/>
      <c r="G825" s="52"/>
      <c r="H825" s="52"/>
      <c r="I825" s="52"/>
      <c r="J825" s="52"/>
      <c r="K825" s="52"/>
      <c r="L825" s="52"/>
      <c r="M825" s="52"/>
      <c r="N825" s="52"/>
      <c r="O825" s="52"/>
      <c r="P825" s="52"/>
      <c r="Q825" s="52"/>
      <c r="R825" s="52"/>
      <c r="S825" s="52"/>
      <c r="T825" s="52"/>
      <c r="U825" s="52"/>
      <c r="V825" s="52"/>
      <c r="W825" s="52"/>
      <c r="X825" s="52"/>
      <c r="Y825" s="52"/>
      <c r="Z825" s="52"/>
    </row>
    <row r="826">
      <c r="A826" s="52"/>
      <c r="B826" s="52"/>
      <c r="C826" s="52"/>
      <c r="D826" s="52"/>
      <c r="E826" s="52"/>
      <c r="F826" s="52"/>
      <c r="G826" s="52"/>
      <c r="H826" s="52"/>
      <c r="I826" s="52"/>
      <c r="J826" s="52"/>
      <c r="K826" s="52"/>
      <c r="L826" s="52"/>
      <c r="M826" s="52"/>
      <c r="N826" s="52"/>
      <c r="O826" s="52"/>
      <c r="P826" s="52"/>
      <c r="Q826" s="52"/>
      <c r="R826" s="52"/>
      <c r="S826" s="52"/>
      <c r="T826" s="52"/>
      <c r="U826" s="52"/>
      <c r="V826" s="52"/>
      <c r="W826" s="52"/>
      <c r="X826" s="52"/>
      <c r="Y826" s="52"/>
      <c r="Z826" s="52"/>
    </row>
    <row r="827">
      <c r="A827" s="52"/>
      <c r="B827" s="52"/>
      <c r="C827" s="52"/>
      <c r="D827" s="52"/>
      <c r="E827" s="52"/>
      <c r="F827" s="52"/>
      <c r="G827" s="52"/>
      <c r="H827" s="52"/>
      <c r="I827" s="52"/>
      <c r="J827" s="52"/>
      <c r="K827" s="52"/>
      <c r="L827" s="52"/>
      <c r="M827" s="52"/>
      <c r="N827" s="52"/>
      <c r="O827" s="52"/>
      <c r="P827" s="52"/>
      <c r="Q827" s="52"/>
      <c r="R827" s="52"/>
      <c r="S827" s="52"/>
      <c r="T827" s="52"/>
      <c r="U827" s="52"/>
      <c r="V827" s="52"/>
      <c r="W827" s="52"/>
      <c r="X827" s="52"/>
      <c r="Y827" s="52"/>
      <c r="Z827" s="52"/>
    </row>
    <row r="828">
      <c r="A828" s="52"/>
      <c r="B828" s="52"/>
      <c r="C828" s="52"/>
      <c r="D828" s="52"/>
      <c r="E828" s="52"/>
      <c r="F828" s="52"/>
      <c r="G828" s="52"/>
      <c r="H828" s="52"/>
      <c r="I828" s="52"/>
      <c r="J828" s="52"/>
      <c r="K828" s="52"/>
      <c r="L828" s="52"/>
      <c r="M828" s="52"/>
      <c r="N828" s="52"/>
      <c r="O828" s="52"/>
      <c r="P828" s="52"/>
      <c r="Q828" s="52"/>
      <c r="R828" s="52"/>
      <c r="S828" s="52"/>
      <c r="T828" s="52"/>
      <c r="U828" s="52"/>
      <c r="V828" s="52"/>
      <c r="W828" s="52"/>
      <c r="X828" s="52"/>
      <c r="Y828" s="52"/>
      <c r="Z828" s="52"/>
    </row>
    <row r="829">
      <c r="A829" s="52"/>
      <c r="B829" s="52"/>
      <c r="C829" s="52"/>
      <c r="D829" s="52"/>
      <c r="E829" s="52"/>
      <c r="F829" s="52"/>
      <c r="G829" s="52"/>
      <c r="H829" s="52"/>
      <c r="I829" s="52"/>
      <c r="J829" s="52"/>
      <c r="K829" s="52"/>
      <c r="L829" s="52"/>
      <c r="M829" s="52"/>
      <c r="N829" s="52"/>
      <c r="O829" s="52"/>
      <c r="P829" s="52"/>
      <c r="Q829" s="52"/>
      <c r="R829" s="52"/>
      <c r="S829" s="52"/>
      <c r="T829" s="52"/>
      <c r="U829" s="52"/>
      <c r="V829" s="52"/>
      <c r="W829" s="52"/>
      <c r="X829" s="52"/>
      <c r="Y829" s="52"/>
      <c r="Z829" s="52"/>
    </row>
    <row r="830">
      <c r="A830" s="52"/>
      <c r="B830" s="52"/>
      <c r="C830" s="52"/>
      <c r="D830" s="52"/>
      <c r="E830" s="52"/>
      <c r="F830" s="52"/>
      <c r="G830" s="52"/>
      <c r="H830" s="52"/>
      <c r="I830" s="52"/>
      <c r="J830" s="52"/>
      <c r="K830" s="52"/>
      <c r="L830" s="52"/>
      <c r="M830" s="52"/>
      <c r="N830" s="52"/>
      <c r="O830" s="52"/>
      <c r="P830" s="52"/>
      <c r="Q830" s="52"/>
      <c r="R830" s="52"/>
      <c r="S830" s="52"/>
      <c r="T830" s="52"/>
      <c r="U830" s="52"/>
      <c r="V830" s="52"/>
      <c r="W830" s="52"/>
      <c r="X830" s="52"/>
      <c r="Y830" s="52"/>
      <c r="Z830" s="52"/>
    </row>
    <row r="831">
      <c r="A831" s="52"/>
      <c r="B831" s="52"/>
      <c r="C831" s="52"/>
      <c r="D831" s="52"/>
      <c r="E831" s="52"/>
      <c r="F831" s="52"/>
      <c r="G831" s="52"/>
      <c r="H831" s="52"/>
      <c r="I831" s="52"/>
      <c r="J831" s="52"/>
      <c r="K831" s="52"/>
      <c r="L831" s="52"/>
      <c r="M831" s="52"/>
      <c r="N831" s="52"/>
      <c r="O831" s="52"/>
      <c r="P831" s="52"/>
      <c r="Q831" s="52"/>
      <c r="R831" s="52"/>
      <c r="S831" s="52"/>
      <c r="T831" s="52"/>
      <c r="U831" s="52"/>
      <c r="V831" s="52"/>
      <c r="W831" s="52"/>
      <c r="X831" s="52"/>
      <c r="Y831" s="52"/>
      <c r="Z831" s="52"/>
    </row>
    <row r="832">
      <c r="A832" s="52"/>
      <c r="B832" s="52"/>
      <c r="C832" s="52"/>
      <c r="D832" s="52"/>
      <c r="E832" s="52"/>
      <c r="F832" s="52"/>
      <c r="G832" s="52"/>
      <c r="H832" s="52"/>
      <c r="I832" s="52"/>
      <c r="J832" s="52"/>
      <c r="K832" s="52"/>
      <c r="L832" s="52"/>
      <c r="M832" s="52"/>
      <c r="N832" s="52"/>
      <c r="O832" s="52"/>
      <c r="P832" s="52"/>
      <c r="Q832" s="52"/>
      <c r="R832" s="52"/>
      <c r="S832" s="52"/>
      <c r="T832" s="52"/>
      <c r="U832" s="52"/>
      <c r="V832" s="52"/>
      <c r="W832" s="52"/>
      <c r="X832" s="52"/>
      <c r="Y832" s="52"/>
      <c r="Z832" s="52"/>
    </row>
    <row r="833">
      <c r="A833" s="52"/>
      <c r="B833" s="52"/>
      <c r="C833" s="52"/>
      <c r="D833" s="52"/>
      <c r="E833" s="52"/>
      <c r="F833" s="52"/>
      <c r="G833" s="52"/>
      <c r="H833" s="52"/>
      <c r="I833" s="52"/>
      <c r="J833" s="52"/>
      <c r="K833" s="52"/>
      <c r="L833" s="52"/>
      <c r="M833" s="52"/>
      <c r="N833" s="52"/>
      <c r="O833" s="52"/>
      <c r="P833" s="52"/>
      <c r="Q833" s="52"/>
      <c r="R833" s="52"/>
      <c r="S833" s="52"/>
      <c r="T833" s="52"/>
      <c r="U833" s="52"/>
      <c r="V833" s="52"/>
      <c r="W833" s="52"/>
      <c r="X833" s="52"/>
      <c r="Y833" s="52"/>
      <c r="Z833" s="52"/>
    </row>
    <row r="834">
      <c r="A834" s="52"/>
      <c r="B834" s="52"/>
      <c r="C834" s="52"/>
      <c r="D834" s="52"/>
      <c r="E834" s="52"/>
      <c r="F834" s="52"/>
      <c r="G834" s="52"/>
      <c r="H834" s="52"/>
      <c r="I834" s="52"/>
      <c r="J834" s="52"/>
      <c r="K834" s="52"/>
      <c r="L834" s="52"/>
      <c r="M834" s="52"/>
      <c r="N834" s="52"/>
      <c r="O834" s="52"/>
      <c r="P834" s="52"/>
      <c r="Q834" s="52"/>
      <c r="R834" s="52"/>
      <c r="S834" s="52"/>
      <c r="T834" s="52"/>
      <c r="U834" s="52"/>
      <c r="V834" s="52"/>
      <c r="W834" s="52"/>
      <c r="X834" s="52"/>
      <c r="Y834" s="52"/>
      <c r="Z834" s="52"/>
    </row>
    <row r="835">
      <c r="A835" s="52"/>
      <c r="B835" s="52"/>
      <c r="C835" s="52"/>
      <c r="D835" s="52"/>
      <c r="E835" s="52"/>
      <c r="F835" s="52"/>
      <c r="G835" s="52"/>
      <c r="H835" s="52"/>
      <c r="I835" s="52"/>
      <c r="J835" s="52"/>
      <c r="K835" s="52"/>
      <c r="L835" s="52"/>
      <c r="M835" s="52"/>
      <c r="N835" s="52"/>
      <c r="O835" s="52"/>
      <c r="P835" s="52"/>
      <c r="Q835" s="52"/>
      <c r="R835" s="52"/>
      <c r="S835" s="52"/>
      <c r="T835" s="52"/>
      <c r="U835" s="52"/>
      <c r="V835" s="52"/>
      <c r="W835" s="52"/>
      <c r="X835" s="52"/>
      <c r="Y835" s="52"/>
      <c r="Z835" s="52"/>
    </row>
    <row r="836">
      <c r="A836" s="52"/>
      <c r="B836" s="52"/>
      <c r="C836" s="52"/>
      <c r="D836" s="52"/>
      <c r="E836" s="52"/>
      <c r="F836" s="52"/>
      <c r="G836" s="52"/>
      <c r="H836" s="52"/>
      <c r="I836" s="52"/>
      <c r="J836" s="52"/>
      <c r="K836" s="52"/>
      <c r="L836" s="52"/>
      <c r="M836" s="52"/>
      <c r="N836" s="52"/>
      <c r="O836" s="52"/>
      <c r="P836" s="52"/>
      <c r="Q836" s="52"/>
      <c r="R836" s="52"/>
      <c r="S836" s="52"/>
      <c r="T836" s="52"/>
      <c r="U836" s="52"/>
      <c r="V836" s="52"/>
      <c r="W836" s="52"/>
      <c r="X836" s="52"/>
      <c r="Y836" s="52"/>
      <c r="Z836" s="52"/>
    </row>
    <row r="837">
      <c r="A837" s="52"/>
      <c r="B837" s="52"/>
      <c r="C837" s="52"/>
      <c r="D837" s="52"/>
      <c r="E837" s="52"/>
      <c r="F837" s="52"/>
      <c r="G837" s="52"/>
      <c r="H837" s="52"/>
      <c r="I837" s="52"/>
      <c r="J837" s="52"/>
      <c r="K837" s="52"/>
      <c r="L837" s="52"/>
      <c r="M837" s="52"/>
      <c r="N837" s="52"/>
      <c r="O837" s="52"/>
      <c r="P837" s="52"/>
      <c r="Q837" s="52"/>
      <c r="R837" s="52"/>
      <c r="S837" s="52"/>
      <c r="T837" s="52"/>
      <c r="U837" s="52"/>
      <c r="V837" s="52"/>
      <c r="W837" s="52"/>
      <c r="X837" s="52"/>
      <c r="Y837" s="52"/>
      <c r="Z837" s="52"/>
    </row>
    <row r="838">
      <c r="A838" s="52"/>
      <c r="B838" s="52"/>
      <c r="C838" s="52"/>
      <c r="D838" s="52"/>
      <c r="E838" s="52"/>
      <c r="F838" s="52"/>
      <c r="G838" s="52"/>
      <c r="H838" s="52"/>
      <c r="I838" s="52"/>
      <c r="J838" s="52"/>
      <c r="K838" s="52"/>
      <c r="L838" s="52"/>
      <c r="M838" s="52"/>
      <c r="N838" s="52"/>
      <c r="O838" s="52"/>
      <c r="P838" s="52"/>
      <c r="Q838" s="52"/>
      <c r="R838" s="52"/>
      <c r="S838" s="52"/>
      <c r="T838" s="52"/>
      <c r="U838" s="52"/>
      <c r="V838" s="52"/>
      <c r="W838" s="52"/>
      <c r="X838" s="52"/>
      <c r="Y838" s="52"/>
      <c r="Z838" s="52"/>
    </row>
    <row r="839">
      <c r="A839" s="52"/>
      <c r="B839" s="52"/>
      <c r="C839" s="52"/>
      <c r="D839" s="52"/>
      <c r="E839" s="52"/>
      <c r="F839" s="52"/>
      <c r="G839" s="52"/>
      <c r="H839" s="52"/>
      <c r="I839" s="52"/>
      <c r="J839" s="52"/>
      <c r="K839" s="52"/>
      <c r="L839" s="52"/>
      <c r="M839" s="52"/>
      <c r="N839" s="52"/>
      <c r="O839" s="52"/>
      <c r="P839" s="52"/>
      <c r="Q839" s="52"/>
      <c r="R839" s="52"/>
      <c r="S839" s="52"/>
      <c r="T839" s="52"/>
      <c r="U839" s="52"/>
      <c r="V839" s="52"/>
      <c r="W839" s="52"/>
      <c r="X839" s="52"/>
      <c r="Y839" s="52"/>
      <c r="Z839" s="52"/>
    </row>
    <row r="840">
      <c r="A840" s="52"/>
      <c r="B840" s="52"/>
      <c r="C840" s="52"/>
      <c r="D840" s="52"/>
      <c r="E840" s="52"/>
      <c r="F840" s="52"/>
      <c r="G840" s="52"/>
      <c r="H840" s="52"/>
      <c r="I840" s="52"/>
      <c r="J840" s="52"/>
      <c r="K840" s="52"/>
      <c r="L840" s="52"/>
      <c r="M840" s="52"/>
      <c r="N840" s="52"/>
      <c r="O840" s="52"/>
      <c r="P840" s="52"/>
      <c r="Q840" s="52"/>
      <c r="R840" s="52"/>
      <c r="S840" s="52"/>
      <c r="T840" s="52"/>
      <c r="U840" s="52"/>
      <c r="V840" s="52"/>
      <c r="W840" s="52"/>
      <c r="X840" s="52"/>
      <c r="Y840" s="52"/>
      <c r="Z840" s="52"/>
    </row>
    <row r="841">
      <c r="A841" s="52"/>
      <c r="B841" s="52"/>
      <c r="C841" s="52"/>
      <c r="D841" s="52"/>
      <c r="E841" s="52"/>
      <c r="F841" s="52"/>
      <c r="G841" s="52"/>
      <c r="H841" s="52"/>
      <c r="I841" s="52"/>
      <c r="J841" s="52"/>
      <c r="K841" s="52"/>
      <c r="L841" s="52"/>
      <c r="M841" s="52"/>
      <c r="N841" s="52"/>
      <c r="O841" s="52"/>
      <c r="P841" s="52"/>
      <c r="Q841" s="52"/>
      <c r="R841" s="52"/>
      <c r="S841" s="52"/>
      <c r="T841" s="52"/>
      <c r="U841" s="52"/>
      <c r="V841" s="52"/>
      <c r="W841" s="52"/>
      <c r="X841" s="52"/>
      <c r="Y841" s="52"/>
      <c r="Z841" s="52"/>
    </row>
    <row r="842">
      <c r="A842" s="52"/>
      <c r="B842" s="52"/>
      <c r="C842" s="52"/>
      <c r="D842" s="52"/>
      <c r="E842" s="52"/>
      <c r="F842" s="52"/>
      <c r="G842" s="52"/>
      <c r="H842" s="52"/>
      <c r="I842" s="52"/>
      <c r="J842" s="52"/>
      <c r="K842" s="52"/>
      <c r="L842" s="52"/>
      <c r="M842" s="52"/>
      <c r="N842" s="52"/>
      <c r="O842" s="52"/>
      <c r="P842" s="52"/>
      <c r="Q842" s="52"/>
      <c r="R842" s="52"/>
      <c r="S842" s="52"/>
      <c r="T842" s="52"/>
      <c r="U842" s="52"/>
      <c r="V842" s="52"/>
      <c r="W842" s="52"/>
      <c r="X842" s="52"/>
      <c r="Y842" s="52"/>
      <c r="Z842" s="52"/>
    </row>
    <row r="843">
      <c r="A843" s="52"/>
      <c r="B843" s="52"/>
      <c r="C843" s="52"/>
      <c r="D843" s="52"/>
      <c r="E843" s="52"/>
      <c r="F843" s="52"/>
      <c r="G843" s="52"/>
      <c r="H843" s="52"/>
      <c r="I843" s="52"/>
      <c r="J843" s="52"/>
      <c r="K843" s="52"/>
      <c r="L843" s="52"/>
      <c r="M843" s="52"/>
      <c r="N843" s="52"/>
      <c r="O843" s="52"/>
      <c r="P843" s="52"/>
      <c r="Q843" s="52"/>
      <c r="R843" s="52"/>
      <c r="S843" s="52"/>
      <c r="T843" s="52"/>
      <c r="U843" s="52"/>
      <c r="V843" s="52"/>
      <c r="W843" s="52"/>
      <c r="X843" s="52"/>
      <c r="Y843" s="52"/>
      <c r="Z843" s="52"/>
    </row>
    <row r="844">
      <c r="A844" s="52"/>
      <c r="B844" s="52"/>
      <c r="C844" s="52"/>
      <c r="D844" s="52"/>
      <c r="E844" s="52"/>
      <c r="F844" s="52"/>
      <c r="G844" s="52"/>
      <c r="H844" s="52"/>
      <c r="I844" s="52"/>
      <c r="J844" s="52"/>
      <c r="K844" s="52"/>
      <c r="L844" s="52"/>
      <c r="M844" s="52"/>
      <c r="N844" s="52"/>
      <c r="O844" s="52"/>
      <c r="P844" s="52"/>
      <c r="Q844" s="52"/>
      <c r="R844" s="52"/>
      <c r="S844" s="52"/>
      <c r="T844" s="52"/>
      <c r="U844" s="52"/>
      <c r="V844" s="52"/>
      <c r="W844" s="52"/>
      <c r="X844" s="52"/>
      <c r="Y844" s="52"/>
      <c r="Z844" s="52"/>
    </row>
    <row r="845">
      <c r="A845" s="52"/>
      <c r="B845" s="52"/>
      <c r="C845" s="52"/>
      <c r="D845" s="52"/>
      <c r="E845" s="52"/>
      <c r="F845" s="52"/>
      <c r="G845" s="52"/>
      <c r="H845" s="52"/>
      <c r="I845" s="52"/>
      <c r="J845" s="52"/>
      <c r="K845" s="52"/>
      <c r="L845" s="52"/>
      <c r="M845" s="52"/>
      <c r="N845" s="52"/>
      <c r="O845" s="52"/>
      <c r="P845" s="52"/>
      <c r="Q845" s="52"/>
      <c r="R845" s="52"/>
      <c r="S845" s="52"/>
      <c r="T845" s="52"/>
      <c r="U845" s="52"/>
      <c r="V845" s="52"/>
      <c r="W845" s="52"/>
      <c r="X845" s="52"/>
      <c r="Y845" s="52"/>
      <c r="Z845" s="52"/>
    </row>
    <row r="846">
      <c r="A846" s="52"/>
      <c r="B846" s="52"/>
      <c r="C846" s="52"/>
      <c r="D846" s="52"/>
      <c r="E846" s="52"/>
      <c r="F846" s="52"/>
      <c r="G846" s="52"/>
      <c r="H846" s="52"/>
      <c r="I846" s="52"/>
      <c r="J846" s="52"/>
      <c r="K846" s="52"/>
      <c r="L846" s="52"/>
      <c r="M846" s="52"/>
      <c r="N846" s="52"/>
      <c r="O846" s="52"/>
      <c r="P846" s="52"/>
      <c r="Q846" s="52"/>
      <c r="R846" s="52"/>
      <c r="S846" s="52"/>
      <c r="T846" s="52"/>
      <c r="U846" s="52"/>
      <c r="V846" s="52"/>
      <c r="W846" s="52"/>
      <c r="X846" s="52"/>
      <c r="Y846" s="52"/>
      <c r="Z846" s="52"/>
    </row>
    <row r="847">
      <c r="A847" s="52"/>
      <c r="B847" s="52"/>
      <c r="C847" s="52"/>
      <c r="D847" s="52"/>
      <c r="E847" s="52"/>
      <c r="F847" s="52"/>
      <c r="G847" s="52"/>
      <c r="H847" s="52"/>
      <c r="I847" s="52"/>
      <c r="J847" s="52"/>
      <c r="K847" s="52"/>
      <c r="L847" s="52"/>
      <c r="M847" s="52"/>
      <c r="N847" s="52"/>
      <c r="O847" s="52"/>
      <c r="P847" s="52"/>
      <c r="Q847" s="52"/>
      <c r="R847" s="52"/>
      <c r="S847" s="52"/>
      <c r="T847" s="52"/>
      <c r="U847" s="52"/>
      <c r="V847" s="52"/>
      <c r="W847" s="52"/>
      <c r="X847" s="52"/>
      <c r="Y847" s="52"/>
      <c r="Z847" s="52"/>
    </row>
    <row r="848">
      <c r="A848" s="52"/>
      <c r="B848" s="52"/>
      <c r="C848" s="52"/>
      <c r="D848" s="52"/>
      <c r="E848" s="52"/>
      <c r="F848" s="52"/>
      <c r="G848" s="52"/>
      <c r="H848" s="52"/>
      <c r="I848" s="52"/>
      <c r="J848" s="52"/>
      <c r="K848" s="52"/>
      <c r="L848" s="52"/>
      <c r="M848" s="52"/>
      <c r="N848" s="52"/>
      <c r="O848" s="52"/>
      <c r="P848" s="52"/>
      <c r="Q848" s="52"/>
      <c r="R848" s="52"/>
      <c r="S848" s="52"/>
      <c r="T848" s="52"/>
      <c r="U848" s="52"/>
      <c r="V848" s="52"/>
      <c r="W848" s="52"/>
      <c r="X848" s="52"/>
      <c r="Y848" s="52"/>
      <c r="Z848" s="52"/>
    </row>
    <row r="849">
      <c r="A849" s="52"/>
      <c r="B849" s="52"/>
      <c r="C849" s="52"/>
      <c r="D849" s="52"/>
      <c r="E849" s="52"/>
      <c r="F849" s="52"/>
      <c r="G849" s="52"/>
      <c r="H849" s="52"/>
      <c r="I849" s="52"/>
      <c r="J849" s="52"/>
      <c r="K849" s="52"/>
      <c r="L849" s="52"/>
      <c r="M849" s="52"/>
      <c r="N849" s="52"/>
      <c r="O849" s="52"/>
      <c r="P849" s="52"/>
      <c r="Q849" s="52"/>
      <c r="R849" s="52"/>
      <c r="S849" s="52"/>
      <c r="T849" s="52"/>
      <c r="U849" s="52"/>
      <c r="V849" s="52"/>
      <c r="W849" s="52"/>
      <c r="X849" s="52"/>
      <c r="Y849" s="52"/>
      <c r="Z849" s="52"/>
    </row>
    <row r="850">
      <c r="A850" s="52"/>
      <c r="B850" s="52"/>
      <c r="C850" s="52"/>
      <c r="D850" s="52"/>
      <c r="E850" s="52"/>
      <c r="F850" s="52"/>
      <c r="G850" s="52"/>
      <c r="H850" s="52"/>
      <c r="I850" s="52"/>
      <c r="J850" s="52"/>
      <c r="K850" s="52"/>
      <c r="L850" s="52"/>
      <c r="M850" s="52"/>
      <c r="N850" s="52"/>
      <c r="O850" s="52"/>
      <c r="P850" s="52"/>
      <c r="Q850" s="52"/>
      <c r="R850" s="52"/>
      <c r="S850" s="52"/>
      <c r="T850" s="52"/>
      <c r="U850" s="52"/>
      <c r="V850" s="52"/>
      <c r="W850" s="52"/>
      <c r="X850" s="52"/>
      <c r="Y850" s="52"/>
      <c r="Z850" s="52"/>
    </row>
    <row r="851">
      <c r="A851" s="52"/>
      <c r="B851" s="52"/>
      <c r="C851" s="52"/>
      <c r="D851" s="52"/>
      <c r="E851" s="52"/>
      <c r="F851" s="52"/>
      <c r="G851" s="52"/>
      <c r="H851" s="52"/>
      <c r="I851" s="52"/>
      <c r="J851" s="52"/>
      <c r="K851" s="52"/>
      <c r="L851" s="52"/>
      <c r="M851" s="52"/>
      <c r="N851" s="52"/>
      <c r="O851" s="52"/>
      <c r="P851" s="52"/>
      <c r="Q851" s="52"/>
      <c r="R851" s="52"/>
      <c r="S851" s="52"/>
      <c r="T851" s="52"/>
      <c r="U851" s="52"/>
      <c r="V851" s="52"/>
      <c r="W851" s="52"/>
      <c r="X851" s="52"/>
      <c r="Y851" s="52"/>
      <c r="Z851" s="52"/>
    </row>
    <row r="852">
      <c r="A852" s="52"/>
      <c r="B852" s="52"/>
      <c r="C852" s="52"/>
      <c r="D852" s="52"/>
      <c r="E852" s="52"/>
      <c r="F852" s="52"/>
      <c r="G852" s="52"/>
      <c r="H852" s="52"/>
      <c r="I852" s="52"/>
      <c r="J852" s="52"/>
      <c r="K852" s="52"/>
      <c r="L852" s="52"/>
      <c r="M852" s="52"/>
      <c r="N852" s="52"/>
      <c r="O852" s="52"/>
      <c r="P852" s="52"/>
      <c r="Q852" s="52"/>
      <c r="R852" s="52"/>
      <c r="S852" s="52"/>
      <c r="T852" s="52"/>
      <c r="U852" s="52"/>
      <c r="V852" s="52"/>
      <c r="W852" s="52"/>
      <c r="X852" s="52"/>
      <c r="Y852" s="52"/>
      <c r="Z852" s="52"/>
    </row>
    <row r="853">
      <c r="A853" s="52"/>
      <c r="B853" s="52"/>
      <c r="C853" s="52"/>
      <c r="D853" s="52"/>
      <c r="E853" s="52"/>
      <c r="F853" s="52"/>
      <c r="G853" s="52"/>
      <c r="H853" s="52"/>
      <c r="I853" s="52"/>
      <c r="J853" s="52"/>
      <c r="K853" s="52"/>
      <c r="L853" s="52"/>
      <c r="M853" s="52"/>
      <c r="N853" s="52"/>
      <c r="O853" s="52"/>
      <c r="P853" s="52"/>
      <c r="Q853" s="52"/>
      <c r="R853" s="52"/>
      <c r="S853" s="52"/>
      <c r="T853" s="52"/>
      <c r="U853" s="52"/>
      <c r="V853" s="52"/>
      <c r="W853" s="52"/>
      <c r="X853" s="52"/>
      <c r="Y853" s="52"/>
      <c r="Z853" s="52"/>
    </row>
    <row r="854">
      <c r="A854" s="52"/>
      <c r="B854" s="52"/>
      <c r="C854" s="52"/>
      <c r="D854" s="52"/>
      <c r="E854" s="52"/>
      <c r="F854" s="52"/>
      <c r="G854" s="52"/>
      <c r="H854" s="52"/>
      <c r="I854" s="52"/>
      <c r="J854" s="52"/>
      <c r="K854" s="52"/>
      <c r="L854" s="52"/>
      <c r="M854" s="52"/>
      <c r="N854" s="52"/>
      <c r="O854" s="52"/>
      <c r="P854" s="52"/>
      <c r="Q854" s="52"/>
      <c r="R854" s="52"/>
      <c r="S854" s="52"/>
      <c r="T854" s="52"/>
      <c r="U854" s="52"/>
      <c r="V854" s="52"/>
      <c r="W854" s="52"/>
      <c r="X854" s="52"/>
      <c r="Y854" s="52"/>
      <c r="Z854" s="52"/>
    </row>
    <row r="855">
      <c r="A855" s="52"/>
      <c r="B855" s="52"/>
      <c r="C855" s="52"/>
      <c r="D855" s="52"/>
      <c r="E855" s="52"/>
      <c r="F855" s="52"/>
      <c r="G855" s="52"/>
      <c r="H855" s="52"/>
      <c r="I855" s="52"/>
      <c r="J855" s="52"/>
      <c r="K855" s="52"/>
      <c r="L855" s="52"/>
      <c r="M855" s="52"/>
      <c r="N855" s="52"/>
      <c r="O855" s="52"/>
      <c r="P855" s="52"/>
      <c r="Q855" s="52"/>
      <c r="R855" s="52"/>
      <c r="S855" s="52"/>
      <c r="T855" s="52"/>
      <c r="U855" s="52"/>
      <c r="V855" s="52"/>
      <c r="W855" s="52"/>
      <c r="X855" s="52"/>
      <c r="Y855" s="52"/>
      <c r="Z855" s="52"/>
    </row>
    <row r="856">
      <c r="A856" s="52"/>
      <c r="B856" s="52"/>
      <c r="C856" s="52"/>
      <c r="D856" s="52"/>
      <c r="E856" s="52"/>
      <c r="F856" s="52"/>
      <c r="G856" s="52"/>
      <c r="H856" s="52"/>
      <c r="I856" s="52"/>
      <c r="J856" s="52"/>
      <c r="K856" s="52"/>
      <c r="L856" s="52"/>
      <c r="M856" s="52"/>
      <c r="N856" s="52"/>
      <c r="O856" s="52"/>
      <c r="P856" s="52"/>
      <c r="Q856" s="52"/>
      <c r="R856" s="52"/>
      <c r="S856" s="52"/>
      <c r="T856" s="52"/>
      <c r="U856" s="52"/>
      <c r="V856" s="52"/>
      <c r="W856" s="52"/>
      <c r="X856" s="52"/>
      <c r="Y856" s="52"/>
      <c r="Z856" s="52"/>
    </row>
    <row r="857">
      <c r="A857" s="52"/>
      <c r="B857" s="52"/>
      <c r="C857" s="52"/>
      <c r="D857" s="52"/>
      <c r="E857" s="52"/>
      <c r="F857" s="52"/>
      <c r="G857" s="52"/>
      <c r="H857" s="52"/>
      <c r="I857" s="52"/>
      <c r="J857" s="52"/>
      <c r="K857" s="52"/>
      <c r="L857" s="52"/>
      <c r="M857" s="52"/>
      <c r="N857" s="52"/>
      <c r="O857" s="52"/>
      <c r="P857" s="52"/>
      <c r="Q857" s="52"/>
      <c r="R857" s="52"/>
      <c r="S857" s="52"/>
      <c r="T857" s="52"/>
      <c r="U857" s="52"/>
      <c r="V857" s="52"/>
      <c r="W857" s="52"/>
      <c r="X857" s="52"/>
      <c r="Y857" s="52"/>
      <c r="Z857" s="52"/>
    </row>
    <row r="858">
      <c r="A858" s="52"/>
      <c r="B858" s="52"/>
      <c r="C858" s="52"/>
      <c r="D858" s="52"/>
      <c r="E858" s="52"/>
      <c r="F858" s="52"/>
      <c r="G858" s="52"/>
      <c r="H858" s="52"/>
      <c r="I858" s="52"/>
      <c r="J858" s="52"/>
      <c r="K858" s="52"/>
      <c r="L858" s="52"/>
      <c r="M858" s="52"/>
      <c r="N858" s="52"/>
      <c r="O858" s="52"/>
      <c r="P858" s="52"/>
      <c r="Q858" s="52"/>
      <c r="R858" s="52"/>
      <c r="S858" s="52"/>
      <c r="T858" s="52"/>
      <c r="U858" s="52"/>
      <c r="V858" s="52"/>
      <c r="W858" s="52"/>
      <c r="X858" s="52"/>
      <c r="Y858" s="52"/>
      <c r="Z858" s="52"/>
    </row>
    <row r="859">
      <c r="A859" s="52"/>
      <c r="B859" s="52"/>
      <c r="C859" s="52"/>
      <c r="D859" s="52"/>
      <c r="E859" s="52"/>
      <c r="F859" s="52"/>
      <c r="G859" s="52"/>
      <c r="H859" s="52"/>
      <c r="I859" s="52"/>
      <c r="J859" s="52"/>
      <c r="K859" s="52"/>
      <c r="L859" s="52"/>
      <c r="M859" s="52"/>
      <c r="N859" s="52"/>
      <c r="O859" s="52"/>
      <c r="P859" s="52"/>
      <c r="Q859" s="52"/>
      <c r="R859" s="52"/>
      <c r="S859" s="52"/>
      <c r="T859" s="52"/>
      <c r="U859" s="52"/>
      <c r="V859" s="52"/>
      <c r="W859" s="52"/>
      <c r="X859" s="52"/>
      <c r="Y859" s="52"/>
      <c r="Z859" s="52"/>
    </row>
    <row r="860">
      <c r="A860" s="52"/>
      <c r="B860" s="52"/>
      <c r="C860" s="52"/>
      <c r="D860" s="52"/>
      <c r="E860" s="52"/>
      <c r="F860" s="52"/>
      <c r="G860" s="52"/>
      <c r="H860" s="52"/>
      <c r="I860" s="52"/>
      <c r="J860" s="52"/>
      <c r="K860" s="52"/>
      <c r="L860" s="52"/>
      <c r="M860" s="52"/>
      <c r="N860" s="52"/>
      <c r="O860" s="52"/>
      <c r="P860" s="52"/>
      <c r="Q860" s="52"/>
      <c r="R860" s="52"/>
      <c r="S860" s="52"/>
      <c r="T860" s="52"/>
      <c r="U860" s="52"/>
      <c r="V860" s="52"/>
      <c r="W860" s="52"/>
      <c r="X860" s="52"/>
      <c r="Y860" s="52"/>
      <c r="Z860" s="52"/>
    </row>
    <row r="861">
      <c r="A861" s="52"/>
      <c r="B861" s="52"/>
      <c r="C861" s="52"/>
      <c r="D861" s="52"/>
      <c r="E861" s="52"/>
      <c r="F861" s="52"/>
      <c r="G861" s="52"/>
      <c r="H861" s="52"/>
      <c r="I861" s="52"/>
      <c r="J861" s="52"/>
      <c r="K861" s="52"/>
      <c r="L861" s="52"/>
      <c r="M861" s="52"/>
      <c r="N861" s="52"/>
      <c r="O861" s="52"/>
      <c r="P861" s="52"/>
      <c r="Q861" s="52"/>
      <c r="R861" s="52"/>
      <c r="S861" s="52"/>
      <c r="T861" s="52"/>
      <c r="U861" s="52"/>
      <c r="V861" s="52"/>
      <c r="W861" s="52"/>
      <c r="X861" s="52"/>
      <c r="Y861" s="52"/>
      <c r="Z861" s="52"/>
    </row>
    <row r="862">
      <c r="A862" s="52"/>
      <c r="B862" s="52"/>
      <c r="C862" s="52"/>
      <c r="D862" s="52"/>
      <c r="E862" s="52"/>
      <c r="F862" s="52"/>
      <c r="G862" s="52"/>
      <c r="H862" s="52"/>
      <c r="I862" s="52"/>
      <c r="J862" s="52"/>
      <c r="K862" s="52"/>
      <c r="L862" s="52"/>
      <c r="M862" s="52"/>
      <c r="N862" s="52"/>
      <c r="O862" s="52"/>
      <c r="P862" s="52"/>
      <c r="Q862" s="52"/>
      <c r="R862" s="52"/>
      <c r="S862" s="52"/>
      <c r="T862" s="52"/>
      <c r="U862" s="52"/>
      <c r="V862" s="52"/>
      <c r="W862" s="52"/>
      <c r="X862" s="52"/>
      <c r="Y862" s="52"/>
      <c r="Z862" s="52"/>
    </row>
    <row r="863">
      <c r="A863" s="52"/>
      <c r="B863" s="52"/>
      <c r="C863" s="52"/>
      <c r="D863" s="52"/>
      <c r="E863" s="52"/>
      <c r="F863" s="52"/>
      <c r="G863" s="52"/>
      <c r="H863" s="52"/>
      <c r="I863" s="52"/>
      <c r="J863" s="52"/>
      <c r="K863" s="52"/>
      <c r="L863" s="52"/>
      <c r="M863" s="52"/>
      <c r="N863" s="52"/>
      <c r="O863" s="52"/>
      <c r="P863" s="52"/>
      <c r="Q863" s="52"/>
      <c r="R863" s="52"/>
      <c r="S863" s="52"/>
      <c r="T863" s="52"/>
      <c r="U863" s="52"/>
      <c r="V863" s="52"/>
      <c r="W863" s="52"/>
      <c r="X863" s="52"/>
      <c r="Y863" s="52"/>
      <c r="Z863" s="52"/>
    </row>
    <row r="864">
      <c r="A864" s="52"/>
      <c r="B864" s="52"/>
      <c r="C864" s="52"/>
      <c r="D864" s="52"/>
      <c r="E864" s="52"/>
      <c r="F864" s="52"/>
      <c r="G864" s="52"/>
      <c r="H864" s="52"/>
      <c r="I864" s="52"/>
      <c r="J864" s="52"/>
      <c r="K864" s="52"/>
      <c r="L864" s="52"/>
      <c r="M864" s="52"/>
      <c r="N864" s="52"/>
      <c r="O864" s="52"/>
      <c r="P864" s="52"/>
      <c r="Q864" s="52"/>
      <c r="R864" s="52"/>
      <c r="S864" s="52"/>
      <c r="T864" s="52"/>
      <c r="U864" s="52"/>
      <c r="V864" s="52"/>
      <c r="W864" s="52"/>
      <c r="X864" s="52"/>
      <c r="Y864" s="52"/>
      <c r="Z864" s="52"/>
    </row>
    <row r="865">
      <c r="A865" s="52"/>
      <c r="B865" s="52"/>
      <c r="C865" s="52"/>
      <c r="D865" s="52"/>
      <c r="E865" s="52"/>
      <c r="F865" s="52"/>
      <c r="G865" s="52"/>
      <c r="H865" s="52"/>
      <c r="I865" s="52"/>
      <c r="J865" s="52"/>
      <c r="K865" s="52"/>
      <c r="L865" s="52"/>
      <c r="M865" s="52"/>
      <c r="N865" s="52"/>
      <c r="O865" s="52"/>
      <c r="P865" s="52"/>
      <c r="Q865" s="52"/>
      <c r="R865" s="52"/>
      <c r="S865" s="52"/>
      <c r="T865" s="52"/>
      <c r="U865" s="52"/>
      <c r="V865" s="52"/>
      <c r="W865" s="52"/>
      <c r="X865" s="52"/>
      <c r="Y865" s="52"/>
      <c r="Z865" s="52"/>
    </row>
    <row r="866">
      <c r="A866" s="52"/>
      <c r="B866" s="52"/>
      <c r="C866" s="52"/>
      <c r="D866" s="52"/>
      <c r="E866" s="52"/>
      <c r="F866" s="52"/>
      <c r="G866" s="52"/>
      <c r="H866" s="52"/>
      <c r="I866" s="52"/>
      <c r="J866" s="52"/>
      <c r="K866" s="52"/>
      <c r="L866" s="52"/>
      <c r="M866" s="52"/>
      <c r="N866" s="52"/>
      <c r="O866" s="52"/>
      <c r="P866" s="52"/>
      <c r="Q866" s="52"/>
      <c r="R866" s="52"/>
      <c r="S866" s="52"/>
      <c r="T866" s="52"/>
      <c r="U866" s="52"/>
      <c r="V866" s="52"/>
      <c r="W866" s="52"/>
      <c r="X866" s="52"/>
      <c r="Y866" s="52"/>
      <c r="Z866" s="52"/>
    </row>
    <row r="867">
      <c r="A867" s="52"/>
      <c r="B867" s="52"/>
      <c r="C867" s="52"/>
      <c r="D867" s="52"/>
      <c r="E867" s="52"/>
      <c r="F867" s="52"/>
      <c r="G867" s="52"/>
      <c r="H867" s="52"/>
      <c r="I867" s="52"/>
      <c r="J867" s="52"/>
      <c r="K867" s="52"/>
      <c r="L867" s="52"/>
      <c r="M867" s="52"/>
      <c r="N867" s="52"/>
      <c r="O867" s="52"/>
      <c r="P867" s="52"/>
      <c r="Q867" s="52"/>
      <c r="R867" s="52"/>
      <c r="S867" s="52"/>
      <c r="T867" s="52"/>
      <c r="U867" s="52"/>
      <c r="V867" s="52"/>
      <c r="W867" s="52"/>
      <c r="X867" s="52"/>
      <c r="Y867" s="52"/>
      <c r="Z867" s="52"/>
    </row>
    <row r="868">
      <c r="A868" s="52"/>
      <c r="B868" s="52"/>
      <c r="C868" s="52"/>
      <c r="D868" s="52"/>
      <c r="E868" s="52"/>
      <c r="F868" s="52"/>
      <c r="G868" s="52"/>
      <c r="H868" s="52"/>
      <c r="I868" s="52"/>
      <c r="J868" s="52"/>
      <c r="K868" s="52"/>
      <c r="L868" s="52"/>
      <c r="M868" s="52"/>
      <c r="N868" s="52"/>
      <c r="O868" s="52"/>
      <c r="P868" s="52"/>
      <c r="Q868" s="52"/>
      <c r="R868" s="52"/>
      <c r="S868" s="52"/>
      <c r="T868" s="52"/>
      <c r="U868" s="52"/>
      <c r="V868" s="52"/>
      <c r="W868" s="52"/>
      <c r="X868" s="52"/>
      <c r="Y868" s="52"/>
      <c r="Z868" s="52"/>
    </row>
    <row r="869">
      <c r="A869" s="52"/>
      <c r="B869" s="52"/>
      <c r="C869" s="52"/>
      <c r="D869" s="52"/>
      <c r="E869" s="52"/>
      <c r="F869" s="52"/>
      <c r="G869" s="52"/>
      <c r="H869" s="52"/>
      <c r="I869" s="52"/>
      <c r="J869" s="52"/>
      <c r="K869" s="52"/>
      <c r="L869" s="52"/>
      <c r="M869" s="52"/>
      <c r="N869" s="52"/>
      <c r="O869" s="52"/>
      <c r="P869" s="52"/>
      <c r="Q869" s="52"/>
      <c r="R869" s="52"/>
      <c r="S869" s="52"/>
      <c r="T869" s="52"/>
      <c r="U869" s="52"/>
      <c r="V869" s="52"/>
      <c r="W869" s="52"/>
      <c r="X869" s="52"/>
      <c r="Y869" s="52"/>
      <c r="Z869" s="52"/>
    </row>
    <row r="870">
      <c r="A870" s="52"/>
      <c r="B870" s="52"/>
      <c r="C870" s="52"/>
      <c r="D870" s="52"/>
      <c r="E870" s="52"/>
      <c r="F870" s="52"/>
      <c r="G870" s="52"/>
      <c r="H870" s="52"/>
      <c r="I870" s="52"/>
      <c r="J870" s="52"/>
      <c r="K870" s="52"/>
      <c r="L870" s="52"/>
      <c r="M870" s="52"/>
      <c r="N870" s="52"/>
      <c r="O870" s="52"/>
      <c r="P870" s="52"/>
      <c r="Q870" s="52"/>
      <c r="R870" s="52"/>
      <c r="S870" s="52"/>
      <c r="T870" s="52"/>
      <c r="U870" s="52"/>
      <c r="V870" s="52"/>
      <c r="W870" s="52"/>
      <c r="X870" s="52"/>
      <c r="Y870" s="52"/>
      <c r="Z870" s="52"/>
    </row>
    <row r="871">
      <c r="A871" s="52"/>
      <c r="B871" s="52"/>
      <c r="C871" s="52"/>
      <c r="D871" s="52"/>
      <c r="E871" s="52"/>
      <c r="F871" s="52"/>
      <c r="G871" s="52"/>
      <c r="H871" s="52"/>
      <c r="I871" s="52"/>
      <c r="J871" s="52"/>
      <c r="K871" s="52"/>
      <c r="L871" s="52"/>
      <c r="M871" s="52"/>
      <c r="N871" s="52"/>
      <c r="O871" s="52"/>
      <c r="P871" s="52"/>
      <c r="Q871" s="52"/>
      <c r="R871" s="52"/>
      <c r="S871" s="52"/>
      <c r="T871" s="52"/>
      <c r="U871" s="52"/>
      <c r="V871" s="52"/>
      <c r="W871" s="52"/>
      <c r="X871" s="52"/>
      <c r="Y871" s="52"/>
      <c r="Z871" s="52"/>
    </row>
    <row r="872">
      <c r="A872" s="52"/>
      <c r="B872" s="52"/>
      <c r="C872" s="52"/>
      <c r="D872" s="52"/>
      <c r="E872" s="52"/>
      <c r="F872" s="52"/>
      <c r="G872" s="52"/>
      <c r="H872" s="52"/>
      <c r="I872" s="52"/>
      <c r="J872" s="52"/>
      <c r="K872" s="52"/>
      <c r="L872" s="52"/>
      <c r="M872" s="52"/>
      <c r="N872" s="52"/>
      <c r="O872" s="52"/>
      <c r="P872" s="52"/>
      <c r="Q872" s="52"/>
      <c r="R872" s="52"/>
      <c r="S872" s="52"/>
      <c r="T872" s="52"/>
      <c r="U872" s="52"/>
      <c r="V872" s="52"/>
      <c r="W872" s="52"/>
      <c r="X872" s="52"/>
      <c r="Y872" s="52"/>
      <c r="Z872" s="52"/>
    </row>
    <row r="873">
      <c r="A873" s="52"/>
      <c r="B873" s="52"/>
      <c r="C873" s="52"/>
      <c r="D873" s="52"/>
      <c r="E873" s="52"/>
      <c r="F873" s="52"/>
      <c r="G873" s="52"/>
      <c r="H873" s="52"/>
      <c r="I873" s="52"/>
      <c r="J873" s="52"/>
      <c r="K873" s="52"/>
      <c r="L873" s="52"/>
      <c r="M873" s="52"/>
      <c r="N873" s="52"/>
      <c r="O873" s="52"/>
      <c r="P873" s="52"/>
      <c r="Q873" s="52"/>
      <c r="R873" s="52"/>
      <c r="S873" s="52"/>
      <c r="T873" s="52"/>
      <c r="U873" s="52"/>
      <c r="V873" s="52"/>
      <c r="W873" s="52"/>
      <c r="X873" s="52"/>
      <c r="Y873" s="52"/>
      <c r="Z873" s="52"/>
    </row>
    <row r="874">
      <c r="A874" s="52"/>
      <c r="B874" s="52"/>
      <c r="C874" s="52"/>
      <c r="D874" s="52"/>
      <c r="E874" s="52"/>
      <c r="F874" s="52"/>
      <c r="G874" s="52"/>
      <c r="H874" s="52"/>
      <c r="I874" s="52"/>
      <c r="J874" s="52"/>
      <c r="K874" s="52"/>
      <c r="L874" s="52"/>
      <c r="M874" s="52"/>
      <c r="N874" s="52"/>
      <c r="O874" s="52"/>
      <c r="P874" s="52"/>
      <c r="Q874" s="52"/>
      <c r="R874" s="52"/>
      <c r="S874" s="52"/>
      <c r="T874" s="52"/>
      <c r="U874" s="52"/>
      <c r="V874" s="52"/>
      <c r="W874" s="52"/>
      <c r="X874" s="52"/>
      <c r="Y874" s="52"/>
      <c r="Z874" s="52"/>
    </row>
    <row r="875">
      <c r="A875" s="52"/>
      <c r="B875" s="52"/>
      <c r="C875" s="52"/>
      <c r="D875" s="52"/>
      <c r="E875" s="52"/>
      <c r="F875" s="52"/>
      <c r="G875" s="52"/>
      <c r="H875" s="52"/>
      <c r="I875" s="52"/>
      <c r="J875" s="52"/>
      <c r="K875" s="52"/>
      <c r="L875" s="52"/>
      <c r="M875" s="52"/>
      <c r="N875" s="52"/>
      <c r="O875" s="52"/>
      <c r="P875" s="52"/>
      <c r="Q875" s="52"/>
      <c r="R875" s="52"/>
      <c r="S875" s="52"/>
      <c r="T875" s="52"/>
      <c r="U875" s="52"/>
      <c r="V875" s="52"/>
      <c r="W875" s="52"/>
      <c r="X875" s="52"/>
      <c r="Y875" s="52"/>
      <c r="Z875" s="52"/>
    </row>
    <row r="876">
      <c r="A876" s="52"/>
      <c r="B876" s="52"/>
      <c r="C876" s="52"/>
      <c r="D876" s="52"/>
      <c r="E876" s="52"/>
      <c r="F876" s="52"/>
      <c r="G876" s="52"/>
      <c r="H876" s="52"/>
      <c r="I876" s="52"/>
      <c r="J876" s="52"/>
      <c r="K876" s="52"/>
      <c r="L876" s="52"/>
      <c r="M876" s="52"/>
      <c r="N876" s="52"/>
      <c r="O876" s="52"/>
      <c r="P876" s="52"/>
      <c r="Q876" s="52"/>
      <c r="R876" s="52"/>
      <c r="S876" s="52"/>
      <c r="T876" s="52"/>
      <c r="U876" s="52"/>
      <c r="V876" s="52"/>
      <c r="W876" s="52"/>
      <c r="X876" s="52"/>
      <c r="Y876" s="52"/>
      <c r="Z876" s="52"/>
    </row>
    <row r="877">
      <c r="A877" s="52"/>
      <c r="B877" s="52"/>
      <c r="C877" s="52"/>
      <c r="D877" s="52"/>
      <c r="E877" s="52"/>
      <c r="F877" s="52"/>
      <c r="G877" s="52"/>
      <c r="H877" s="52"/>
      <c r="I877" s="52"/>
      <c r="J877" s="52"/>
      <c r="K877" s="52"/>
      <c r="L877" s="52"/>
      <c r="M877" s="52"/>
      <c r="N877" s="52"/>
      <c r="O877" s="52"/>
      <c r="P877" s="52"/>
      <c r="Q877" s="52"/>
      <c r="R877" s="52"/>
      <c r="S877" s="52"/>
      <c r="T877" s="52"/>
      <c r="U877" s="52"/>
      <c r="V877" s="52"/>
      <c r="W877" s="52"/>
      <c r="X877" s="52"/>
      <c r="Y877" s="52"/>
      <c r="Z877" s="52"/>
    </row>
    <row r="878">
      <c r="A878" s="52"/>
      <c r="B878" s="52"/>
      <c r="C878" s="52"/>
      <c r="D878" s="52"/>
      <c r="E878" s="52"/>
      <c r="F878" s="52"/>
      <c r="G878" s="52"/>
      <c r="H878" s="52"/>
      <c r="I878" s="52"/>
      <c r="J878" s="52"/>
      <c r="K878" s="52"/>
      <c r="L878" s="52"/>
      <c r="M878" s="52"/>
      <c r="N878" s="52"/>
      <c r="O878" s="52"/>
      <c r="P878" s="52"/>
      <c r="Q878" s="52"/>
      <c r="R878" s="52"/>
      <c r="S878" s="52"/>
      <c r="T878" s="52"/>
      <c r="U878" s="52"/>
      <c r="V878" s="52"/>
      <c r="W878" s="52"/>
      <c r="X878" s="52"/>
      <c r="Y878" s="52"/>
      <c r="Z878" s="52"/>
    </row>
    <row r="879">
      <c r="A879" s="52"/>
      <c r="B879" s="52"/>
      <c r="C879" s="52"/>
      <c r="D879" s="52"/>
      <c r="E879" s="52"/>
      <c r="F879" s="52"/>
      <c r="G879" s="52"/>
      <c r="H879" s="52"/>
      <c r="I879" s="52"/>
      <c r="J879" s="52"/>
      <c r="K879" s="52"/>
      <c r="L879" s="52"/>
      <c r="M879" s="52"/>
      <c r="N879" s="52"/>
      <c r="O879" s="52"/>
      <c r="P879" s="52"/>
      <c r="Q879" s="52"/>
      <c r="R879" s="52"/>
      <c r="S879" s="52"/>
      <c r="T879" s="52"/>
      <c r="U879" s="52"/>
      <c r="V879" s="52"/>
      <c r="W879" s="52"/>
      <c r="X879" s="52"/>
      <c r="Y879" s="52"/>
      <c r="Z879" s="52"/>
    </row>
    <row r="880">
      <c r="A880" s="52"/>
      <c r="B880" s="52"/>
      <c r="C880" s="52"/>
      <c r="D880" s="52"/>
      <c r="E880" s="52"/>
      <c r="F880" s="52"/>
      <c r="G880" s="52"/>
      <c r="H880" s="52"/>
      <c r="I880" s="52"/>
      <c r="J880" s="52"/>
      <c r="K880" s="52"/>
      <c r="L880" s="52"/>
      <c r="M880" s="52"/>
      <c r="N880" s="52"/>
      <c r="O880" s="52"/>
      <c r="P880" s="52"/>
      <c r="Q880" s="52"/>
      <c r="R880" s="52"/>
      <c r="S880" s="52"/>
      <c r="T880" s="52"/>
      <c r="U880" s="52"/>
      <c r="V880" s="52"/>
      <c r="W880" s="52"/>
      <c r="X880" s="52"/>
      <c r="Y880" s="52"/>
      <c r="Z880" s="52"/>
    </row>
    <row r="881">
      <c r="A881" s="52"/>
      <c r="B881" s="52"/>
      <c r="C881" s="52"/>
      <c r="D881" s="52"/>
      <c r="E881" s="52"/>
      <c r="F881" s="52"/>
      <c r="G881" s="52"/>
      <c r="H881" s="52"/>
      <c r="I881" s="52"/>
      <c r="J881" s="52"/>
      <c r="K881" s="52"/>
      <c r="L881" s="52"/>
      <c r="M881" s="52"/>
      <c r="N881" s="52"/>
      <c r="O881" s="52"/>
      <c r="P881" s="52"/>
      <c r="Q881" s="52"/>
      <c r="R881" s="52"/>
      <c r="S881" s="52"/>
      <c r="T881" s="52"/>
      <c r="U881" s="52"/>
      <c r="V881" s="52"/>
      <c r="W881" s="52"/>
      <c r="X881" s="52"/>
      <c r="Y881" s="52"/>
      <c r="Z881" s="52"/>
    </row>
    <row r="882">
      <c r="A882" s="52"/>
      <c r="B882" s="52"/>
      <c r="C882" s="52"/>
      <c r="D882" s="52"/>
      <c r="E882" s="52"/>
      <c r="F882" s="52"/>
      <c r="G882" s="52"/>
      <c r="H882" s="52"/>
      <c r="I882" s="52"/>
      <c r="J882" s="52"/>
      <c r="K882" s="52"/>
      <c r="L882" s="52"/>
      <c r="M882" s="52"/>
      <c r="N882" s="52"/>
      <c r="O882" s="52"/>
      <c r="P882" s="52"/>
      <c r="Q882" s="52"/>
      <c r="R882" s="52"/>
      <c r="S882" s="52"/>
      <c r="T882" s="52"/>
      <c r="U882" s="52"/>
      <c r="V882" s="52"/>
      <c r="W882" s="52"/>
      <c r="X882" s="52"/>
      <c r="Y882" s="52"/>
      <c r="Z882" s="52"/>
    </row>
    <row r="883">
      <c r="A883" s="52"/>
      <c r="B883" s="52"/>
      <c r="C883" s="52"/>
      <c r="D883" s="52"/>
      <c r="E883" s="52"/>
      <c r="F883" s="52"/>
      <c r="G883" s="52"/>
      <c r="H883" s="52"/>
      <c r="I883" s="52"/>
      <c r="J883" s="52"/>
      <c r="K883" s="52"/>
      <c r="L883" s="52"/>
      <c r="M883" s="52"/>
      <c r="N883" s="52"/>
      <c r="O883" s="52"/>
      <c r="P883" s="52"/>
      <c r="Q883" s="52"/>
      <c r="R883" s="52"/>
      <c r="S883" s="52"/>
      <c r="T883" s="52"/>
      <c r="U883" s="52"/>
      <c r="V883" s="52"/>
      <c r="W883" s="52"/>
      <c r="X883" s="52"/>
      <c r="Y883" s="52"/>
      <c r="Z883" s="52"/>
    </row>
    <row r="884">
      <c r="A884" s="52"/>
      <c r="B884" s="52"/>
      <c r="C884" s="52"/>
      <c r="D884" s="52"/>
      <c r="E884" s="52"/>
      <c r="F884" s="52"/>
      <c r="G884" s="52"/>
      <c r="H884" s="52"/>
      <c r="I884" s="52"/>
      <c r="J884" s="52"/>
      <c r="K884" s="52"/>
      <c r="L884" s="52"/>
      <c r="M884" s="52"/>
      <c r="N884" s="52"/>
      <c r="O884" s="52"/>
      <c r="P884" s="52"/>
      <c r="Q884" s="52"/>
      <c r="R884" s="52"/>
      <c r="S884" s="52"/>
      <c r="T884" s="52"/>
      <c r="U884" s="52"/>
      <c r="V884" s="52"/>
      <c r="W884" s="52"/>
      <c r="X884" s="52"/>
      <c r="Y884" s="52"/>
      <c r="Z884" s="52"/>
    </row>
    <row r="885">
      <c r="A885" s="52"/>
      <c r="B885" s="52"/>
      <c r="C885" s="52"/>
      <c r="D885" s="52"/>
      <c r="E885" s="52"/>
      <c r="F885" s="52"/>
      <c r="G885" s="52"/>
      <c r="H885" s="52"/>
      <c r="I885" s="52"/>
      <c r="J885" s="52"/>
      <c r="K885" s="52"/>
      <c r="L885" s="52"/>
      <c r="M885" s="52"/>
      <c r="N885" s="52"/>
      <c r="O885" s="52"/>
      <c r="P885" s="52"/>
      <c r="Q885" s="52"/>
      <c r="R885" s="52"/>
      <c r="S885" s="52"/>
      <c r="T885" s="52"/>
      <c r="U885" s="52"/>
      <c r="V885" s="52"/>
      <c r="W885" s="52"/>
      <c r="X885" s="52"/>
      <c r="Y885" s="52"/>
      <c r="Z885" s="52"/>
    </row>
    <row r="886">
      <c r="A886" s="52"/>
      <c r="B886" s="52"/>
      <c r="C886" s="52"/>
      <c r="D886" s="52"/>
      <c r="E886" s="52"/>
      <c r="F886" s="52"/>
      <c r="G886" s="52"/>
      <c r="H886" s="52"/>
      <c r="I886" s="52"/>
      <c r="J886" s="52"/>
      <c r="K886" s="52"/>
      <c r="L886" s="52"/>
      <c r="M886" s="52"/>
      <c r="N886" s="52"/>
      <c r="O886" s="52"/>
      <c r="P886" s="52"/>
      <c r="Q886" s="52"/>
      <c r="R886" s="52"/>
      <c r="S886" s="52"/>
      <c r="T886" s="52"/>
      <c r="U886" s="52"/>
      <c r="V886" s="52"/>
      <c r="W886" s="52"/>
      <c r="X886" s="52"/>
      <c r="Y886" s="52"/>
      <c r="Z886" s="52"/>
    </row>
    <row r="887">
      <c r="A887" s="52"/>
      <c r="B887" s="52"/>
      <c r="C887" s="52"/>
      <c r="D887" s="52"/>
      <c r="E887" s="52"/>
      <c r="F887" s="52"/>
      <c r="G887" s="52"/>
      <c r="H887" s="52"/>
      <c r="I887" s="52"/>
      <c r="J887" s="52"/>
      <c r="K887" s="52"/>
      <c r="L887" s="52"/>
      <c r="M887" s="52"/>
      <c r="N887" s="52"/>
      <c r="O887" s="52"/>
      <c r="P887" s="52"/>
      <c r="Q887" s="52"/>
      <c r="R887" s="52"/>
      <c r="S887" s="52"/>
      <c r="T887" s="52"/>
      <c r="U887" s="52"/>
      <c r="V887" s="52"/>
      <c r="W887" s="52"/>
      <c r="X887" s="52"/>
      <c r="Y887" s="52"/>
      <c r="Z887" s="52"/>
    </row>
    <row r="888">
      <c r="A888" s="52"/>
      <c r="B888" s="52"/>
      <c r="C888" s="52"/>
      <c r="D888" s="52"/>
      <c r="E888" s="52"/>
      <c r="F888" s="52"/>
      <c r="G888" s="52"/>
      <c r="H888" s="52"/>
      <c r="I888" s="52"/>
      <c r="J888" s="52"/>
      <c r="K888" s="52"/>
      <c r="L888" s="52"/>
      <c r="M888" s="52"/>
      <c r="N888" s="52"/>
      <c r="O888" s="52"/>
      <c r="P888" s="52"/>
      <c r="Q888" s="52"/>
      <c r="R888" s="52"/>
      <c r="S888" s="52"/>
      <c r="T888" s="52"/>
      <c r="U888" s="52"/>
      <c r="V888" s="52"/>
      <c r="W888" s="52"/>
      <c r="X888" s="52"/>
      <c r="Y888" s="52"/>
      <c r="Z888" s="52"/>
    </row>
    <row r="889">
      <c r="A889" s="52"/>
      <c r="B889" s="52"/>
      <c r="C889" s="52"/>
      <c r="D889" s="52"/>
      <c r="E889" s="52"/>
      <c r="F889" s="52"/>
      <c r="G889" s="52"/>
      <c r="H889" s="52"/>
      <c r="I889" s="52"/>
      <c r="J889" s="52"/>
      <c r="K889" s="52"/>
      <c r="L889" s="52"/>
      <c r="M889" s="52"/>
      <c r="N889" s="52"/>
      <c r="O889" s="52"/>
      <c r="P889" s="52"/>
      <c r="Q889" s="52"/>
      <c r="R889" s="52"/>
      <c r="S889" s="52"/>
      <c r="T889" s="52"/>
      <c r="U889" s="52"/>
      <c r="V889" s="52"/>
      <c r="W889" s="52"/>
      <c r="X889" s="52"/>
      <c r="Y889" s="52"/>
      <c r="Z889" s="52"/>
    </row>
    <row r="890">
      <c r="A890" s="52"/>
      <c r="B890" s="52"/>
      <c r="C890" s="52"/>
      <c r="D890" s="52"/>
      <c r="E890" s="52"/>
      <c r="F890" s="52"/>
      <c r="G890" s="52"/>
      <c r="H890" s="52"/>
      <c r="I890" s="52"/>
      <c r="J890" s="52"/>
      <c r="K890" s="52"/>
      <c r="L890" s="52"/>
      <c r="M890" s="52"/>
      <c r="N890" s="52"/>
      <c r="O890" s="52"/>
      <c r="P890" s="52"/>
      <c r="Q890" s="52"/>
      <c r="R890" s="52"/>
      <c r="S890" s="52"/>
      <c r="T890" s="52"/>
      <c r="U890" s="52"/>
      <c r="V890" s="52"/>
      <c r="W890" s="52"/>
      <c r="X890" s="52"/>
      <c r="Y890" s="52"/>
      <c r="Z890" s="52"/>
    </row>
    <row r="891">
      <c r="A891" s="52"/>
      <c r="B891" s="52"/>
      <c r="C891" s="52"/>
      <c r="D891" s="52"/>
      <c r="E891" s="52"/>
      <c r="F891" s="52"/>
      <c r="G891" s="52"/>
      <c r="H891" s="52"/>
      <c r="I891" s="52"/>
      <c r="J891" s="52"/>
      <c r="K891" s="52"/>
      <c r="L891" s="52"/>
      <c r="M891" s="52"/>
      <c r="N891" s="52"/>
      <c r="O891" s="52"/>
      <c r="P891" s="52"/>
      <c r="Q891" s="52"/>
      <c r="R891" s="52"/>
      <c r="S891" s="52"/>
      <c r="T891" s="52"/>
      <c r="U891" s="52"/>
      <c r="V891" s="52"/>
      <c r="W891" s="52"/>
      <c r="X891" s="52"/>
      <c r="Y891" s="52"/>
      <c r="Z891" s="52"/>
    </row>
    <row r="892">
      <c r="A892" s="52"/>
      <c r="B892" s="52"/>
      <c r="C892" s="52"/>
      <c r="D892" s="52"/>
      <c r="E892" s="52"/>
      <c r="F892" s="52"/>
      <c r="G892" s="52"/>
      <c r="H892" s="52"/>
      <c r="I892" s="52"/>
      <c r="J892" s="52"/>
      <c r="K892" s="52"/>
      <c r="L892" s="52"/>
      <c r="M892" s="52"/>
      <c r="N892" s="52"/>
      <c r="O892" s="52"/>
      <c r="P892" s="52"/>
      <c r="Q892" s="52"/>
      <c r="R892" s="52"/>
      <c r="S892" s="52"/>
      <c r="T892" s="52"/>
      <c r="U892" s="52"/>
      <c r="V892" s="52"/>
      <c r="W892" s="52"/>
      <c r="X892" s="52"/>
      <c r="Y892" s="52"/>
      <c r="Z892" s="52"/>
    </row>
    <row r="893">
      <c r="A893" s="52"/>
      <c r="B893" s="52"/>
      <c r="C893" s="52"/>
      <c r="D893" s="52"/>
      <c r="E893" s="52"/>
      <c r="F893" s="52"/>
      <c r="G893" s="52"/>
      <c r="H893" s="52"/>
      <c r="I893" s="52"/>
      <c r="J893" s="52"/>
      <c r="K893" s="52"/>
      <c r="L893" s="52"/>
      <c r="M893" s="52"/>
      <c r="N893" s="52"/>
      <c r="O893" s="52"/>
      <c r="P893" s="52"/>
      <c r="Q893" s="52"/>
      <c r="R893" s="52"/>
      <c r="S893" s="52"/>
      <c r="T893" s="52"/>
      <c r="U893" s="52"/>
      <c r="V893" s="52"/>
      <c r="W893" s="52"/>
      <c r="X893" s="52"/>
      <c r="Y893" s="52"/>
      <c r="Z893" s="52"/>
    </row>
    <row r="894">
      <c r="A894" s="52"/>
      <c r="B894" s="52"/>
      <c r="C894" s="52"/>
      <c r="D894" s="52"/>
      <c r="E894" s="52"/>
      <c r="F894" s="52"/>
      <c r="G894" s="52"/>
      <c r="H894" s="52"/>
      <c r="I894" s="52"/>
      <c r="J894" s="52"/>
      <c r="K894" s="52"/>
      <c r="L894" s="52"/>
      <c r="M894" s="52"/>
      <c r="N894" s="52"/>
      <c r="O894" s="52"/>
      <c r="P894" s="52"/>
      <c r="Q894" s="52"/>
      <c r="R894" s="52"/>
      <c r="S894" s="52"/>
      <c r="T894" s="52"/>
      <c r="U894" s="52"/>
      <c r="V894" s="52"/>
      <c r="W894" s="52"/>
      <c r="X894" s="52"/>
      <c r="Y894" s="52"/>
      <c r="Z894" s="52"/>
    </row>
    <row r="895">
      <c r="A895" s="52"/>
      <c r="B895" s="52"/>
      <c r="C895" s="52"/>
      <c r="D895" s="52"/>
      <c r="E895" s="52"/>
      <c r="F895" s="52"/>
      <c r="G895" s="52"/>
      <c r="H895" s="52"/>
      <c r="I895" s="52"/>
      <c r="J895" s="52"/>
      <c r="K895" s="52"/>
      <c r="L895" s="52"/>
      <c r="M895" s="52"/>
      <c r="N895" s="52"/>
      <c r="O895" s="52"/>
      <c r="P895" s="52"/>
      <c r="Q895" s="52"/>
      <c r="R895" s="52"/>
      <c r="S895" s="52"/>
      <c r="T895" s="52"/>
      <c r="U895" s="52"/>
      <c r="V895" s="52"/>
      <c r="W895" s="52"/>
      <c r="X895" s="52"/>
      <c r="Y895" s="52"/>
      <c r="Z895" s="52"/>
    </row>
    <row r="896">
      <c r="A896" s="52"/>
      <c r="B896" s="52"/>
      <c r="C896" s="52"/>
      <c r="D896" s="52"/>
      <c r="E896" s="52"/>
      <c r="F896" s="52"/>
      <c r="G896" s="52"/>
      <c r="H896" s="52"/>
      <c r="I896" s="52"/>
      <c r="J896" s="52"/>
      <c r="K896" s="52"/>
      <c r="L896" s="52"/>
      <c r="M896" s="52"/>
      <c r="N896" s="52"/>
      <c r="O896" s="52"/>
      <c r="P896" s="52"/>
      <c r="Q896" s="52"/>
      <c r="R896" s="52"/>
      <c r="S896" s="52"/>
      <c r="T896" s="52"/>
      <c r="U896" s="52"/>
      <c r="V896" s="52"/>
      <c r="W896" s="52"/>
      <c r="X896" s="52"/>
      <c r="Y896" s="52"/>
      <c r="Z896" s="52"/>
    </row>
    <row r="897">
      <c r="A897" s="52"/>
      <c r="B897" s="52"/>
      <c r="C897" s="52"/>
      <c r="D897" s="52"/>
      <c r="E897" s="52"/>
      <c r="F897" s="52"/>
      <c r="G897" s="52"/>
      <c r="H897" s="52"/>
      <c r="I897" s="52"/>
      <c r="J897" s="52"/>
      <c r="K897" s="52"/>
      <c r="L897" s="52"/>
      <c r="M897" s="52"/>
      <c r="N897" s="52"/>
      <c r="O897" s="52"/>
      <c r="P897" s="52"/>
      <c r="Q897" s="52"/>
      <c r="R897" s="52"/>
      <c r="S897" s="52"/>
      <c r="T897" s="52"/>
      <c r="U897" s="52"/>
      <c r="V897" s="52"/>
      <c r="W897" s="52"/>
      <c r="X897" s="52"/>
      <c r="Y897" s="52"/>
      <c r="Z897" s="52"/>
    </row>
    <row r="898">
      <c r="A898" s="52"/>
      <c r="B898" s="52"/>
      <c r="C898" s="52"/>
      <c r="D898" s="52"/>
      <c r="E898" s="52"/>
      <c r="F898" s="52"/>
      <c r="G898" s="52"/>
      <c r="H898" s="52"/>
      <c r="I898" s="52"/>
      <c r="J898" s="52"/>
      <c r="K898" s="52"/>
      <c r="L898" s="52"/>
      <c r="M898" s="52"/>
      <c r="N898" s="52"/>
      <c r="O898" s="52"/>
      <c r="P898" s="52"/>
      <c r="Q898" s="52"/>
      <c r="R898" s="52"/>
      <c r="S898" s="52"/>
      <c r="T898" s="52"/>
      <c r="U898" s="52"/>
      <c r="V898" s="52"/>
      <c r="W898" s="52"/>
      <c r="X898" s="52"/>
      <c r="Y898" s="52"/>
      <c r="Z898" s="52"/>
    </row>
    <row r="899">
      <c r="A899" s="52"/>
      <c r="B899" s="52"/>
      <c r="C899" s="52"/>
      <c r="D899" s="52"/>
      <c r="E899" s="52"/>
      <c r="F899" s="52"/>
      <c r="G899" s="52"/>
      <c r="H899" s="52"/>
      <c r="I899" s="52"/>
      <c r="J899" s="52"/>
      <c r="K899" s="52"/>
      <c r="L899" s="52"/>
      <c r="M899" s="52"/>
      <c r="N899" s="52"/>
      <c r="O899" s="52"/>
      <c r="P899" s="52"/>
      <c r="Q899" s="52"/>
      <c r="R899" s="52"/>
      <c r="S899" s="52"/>
      <c r="T899" s="52"/>
      <c r="U899" s="52"/>
      <c r="V899" s="52"/>
      <c r="W899" s="52"/>
      <c r="X899" s="52"/>
      <c r="Y899" s="52"/>
      <c r="Z899" s="52"/>
    </row>
    <row r="900">
      <c r="A900" s="52"/>
      <c r="B900" s="52"/>
      <c r="C900" s="52"/>
      <c r="D900" s="52"/>
      <c r="E900" s="52"/>
      <c r="F900" s="52"/>
      <c r="G900" s="52"/>
      <c r="H900" s="52"/>
      <c r="I900" s="52"/>
      <c r="J900" s="52"/>
      <c r="K900" s="52"/>
      <c r="L900" s="52"/>
      <c r="M900" s="52"/>
      <c r="N900" s="52"/>
      <c r="O900" s="52"/>
      <c r="P900" s="52"/>
      <c r="Q900" s="52"/>
      <c r="R900" s="52"/>
      <c r="S900" s="52"/>
      <c r="T900" s="52"/>
      <c r="U900" s="52"/>
      <c r="V900" s="52"/>
      <c r="W900" s="52"/>
      <c r="X900" s="52"/>
      <c r="Y900" s="52"/>
      <c r="Z900" s="52"/>
    </row>
    <row r="901">
      <c r="A901" s="52"/>
      <c r="B901" s="52"/>
      <c r="C901" s="52"/>
      <c r="D901" s="52"/>
      <c r="E901" s="52"/>
      <c r="F901" s="52"/>
      <c r="G901" s="52"/>
      <c r="H901" s="52"/>
      <c r="I901" s="52"/>
      <c r="J901" s="52"/>
      <c r="K901" s="52"/>
      <c r="L901" s="52"/>
      <c r="M901" s="52"/>
      <c r="N901" s="52"/>
      <c r="O901" s="52"/>
      <c r="P901" s="52"/>
      <c r="Q901" s="52"/>
      <c r="R901" s="52"/>
      <c r="S901" s="52"/>
      <c r="T901" s="52"/>
      <c r="U901" s="52"/>
      <c r="V901" s="52"/>
      <c r="W901" s="52"/>
      <c r="X901" s="52"/>
      <c r="Y901" s="52"/>
      <c r="Z901" s="52"/>
    </row>
    <row r="902">
      <c r="A902" s="52"/>
      <c r="B902" s="52"/>
      <c r="C902" s="52"/>
      <c r="D902" s="52"/>
      <c r="E902" s="52"/>
      <c r="F902" s="52"/>
      <c r="G902" s="52"/>
      <c r="H902" s="52"/>
      <c r="I902" s="52"/>
      <c r="J902" s="52"/>
      <c r="K902" s="52"/>
      <c r="L902" s="52"/>
      <c r="M902" s="52"/>
      <c r="N902" s="52"/>
      <c r="O902" s="52"/>
      <c r="P902" s="52"/>
      <c r="Q902" s="52"/>
      <c r="R902" s="52"/>
      <c r="S902" s="52"/>
      <c r="T902" s="52"/>
      <c r="U902" s="52"/>
      <c r="V902" s="52"/>
      <c r="W902" s="52"/>
      <c r="X902" s="52"/>
      <c r="Y902" s="52"/>
      <c r="Z902" s="52"/>
    </row>
    <row r="903">
      <c r="A903" s="52"/>
      <c r="B903" s="52"/>
      <c r="C903" s="52"/>
      <c r="D903" s="52"/>
      <c r="E903" s="52"/>
      <c r="F903" s="52"/>
      <c r="G903" s="52"/>
      <c r="H903" s="52"/>
      <c r="I903" s="52"/>
      <c r="J903" s="52"/>
      <c r="K903" s="52"/>
      <c r="L903" s="52"/>
      <c r="M903" s="52"/>
      <c r="N903" s="52"/>
      <c r="O903" s="52"/>
      <c r="P903" s="52"/>
      <c r="Q903" s="52"/>
      <c r="R903" s="52"/>
      <c r="S903" s="52"/>
      <c r="T903" s="52"/>
      <c r="U903" s="52"/>
      <c r="V903" s="52"/>
      <c r="W903" s="52"/>
      <c r="X903" s="52"/>
      <c r="Y903" s="52"/>
      <c r="Z903" s="52"/>
    </row>
    <row r="904">
      <c r="A904" s="52"/>
      <c r="B904" s="52"/>
      <c r="C904" s="52"/>
      <c r="D904" s="52"/>
      <c r="E904" s="52"/>
      <c r="F904" s="52"/>
      <c r="G904" s="52"/>
      <c r="H904" s="52"/>
      <c r="I904" s="52"/>
      <c r="J904" s="52"/>
      <c r="K904" s="52"/>
      <c r="L904" s="52"/>
      <c r="M904" s="52"/>
      <c r="N904" s="52"/>
      <c r="O904" s="52"/>
      <c r="P904" s="52"/>
      <c r="Q904" s="52"/>
      <c r="R904" s="52"/>
      <c r="S904" s="52"/>
      <c r="T904" s="52"/>
      <c r="U904" s="52"/>
      <c r="V904" s="52"/>
      <c r="W904" s="52"/>
      <c r="X904" s="52"/>
      <c r="Y904" s="52"/>
      <c r="Z904" s="52"/>
    </row>
    <row r="905">
      <c r="A905" s="52"/>
      <c r="B905" s="52"/>
      <c r="C905" s="52"/>
      <c r="D905" s="52"/>
      <c r="E905" s="52"/>
      <c r="F905" s="52"/>
      <c r="G905" s="52"/>
      <c r="H905" s="52"/>
      <c r="I905" s="52"/>
      <c r="J905" s="52"/>
      <c r="K905" s="52"/>
      <c r="L905" s="52"/>
      <c r="M905" s="52"/>
      <c r="N905" s="52"/>
      <c r="O905" s="52"/>
      <c r="P905" s="52"/>
      <c r="Q905" s="52"/>
      <c r="R905" s="52"/>
      <c r="S905" s="52"/>
      <c r="T905" s="52"/>
      <c r="U905" s="52"/>
      <c r="V905" s="52"/>
      <c r="W905" s="52"/>
      <c r="X905" s="52"/>
      <c r="Y905" s="52"/>
      <c r="Z905" s="52"/>
    </row>
    <row r="906">
      <c r="A906" s="52"/>
      <c r="B906" s="52"/>
      <c r="C906" s="52"/>
      <c r="D906" s="52"/>
      <c r="E906" s="52"/>
      <c r="F906" s="52"/>
      <c r="G906" s="52"/>
      <c r="H906" s="52"/>
      <c r="I906" s="52"/>
      <c r="J906" s="52"/>
      <c r="K906" s="52"/>
      <c r="L906" s="52"/>
      <c r="M906" s="52"/>
      <c r="N906" s="52"/>
      <c r="O906" s="52"/>
      <c r="P906" s="52"/>
      <c r="Q906" s="52"/>
      <c r="R906" s="52"/>
      <c r="S906" s="52"/>
      <c r="T906" s="52"/>
      <c r="U906" s="52"/>
      <c r="V906" s="52"/>
      <c r="W906" s="52"/>
      <c r="X906" s="52"/>
      <c r="Y906" s="52"/>
      <c r="Z906" s="52"/>
    </row>
    <row r="907">
      <c r="A907" s="52"/>
      <c r="B907" s="52"/>
      <c r="C907" s="52"/>
      <c r="D907" s="52"/>
      <c r="E907" s="52"/>
      <c r="F907" s="52"/>
      <c r="G907" s="52"/>
      <c r="H907" s="52"/>
      <c r="I907" s="52"/>
      <c r="J907" s="52"/>
      <c r="K907" s="52"/>
      <c r="L907" s="52"/>
      <c r="M907" s="52"/>
      <c r="N907" s="52"/>
      <c r="O907" s="52"/>
      <c r="P907" s="52"/>
      <c r="Q907" s="52"/>
      <c r="R907" s="52"/>
      <c r="S907" s="52"/>
      <c r="T907" s="52"/>
      <c r="U907" s="52"/>
      <c r="V907" s="52"/>
      <c r="W907" s="52"/>
      <c r="X907" s="52"/>
      <c r="Y907" s="52"/>
      <c r="Z907" s="52"/>
    </row>
    <row r="908">
      <c r="A908" s="52"/>
      <c r="B908" s="52"/>
      <c r="C908" s="52"/>
      <c r="D908" s="52"/>
      <c r="E908" s="52"/>
      <c r="F908" s="52"/>
      <c r="G908" s="52"/>
      <c r="H908" s="52"/>
      <c r="I908" s="52"/>
      <c r="J908" s="52"/>
      <c r="K908" s="52"/>
      <c r="L908" s="52"/>
      <c r="M908" s="52"/>
      <c r="N908" s="52"/>
      <c r="O908" s="52"/>
      <c r="P908" s="52"/>
      <c r="Q908" s="52"/>
      <c r="R908" s="52"/>
      <c r="S908" s="52"/>
      <c r="T908" s="52"/>
      <c r="U908" s="52"/>
      <c r="V908" s="52"/>
      <c r="W908" s="52"/>
      <c r="X908" s="52"/>
      <c r="Y908" s="52"/>
      <c r="Z908" s="52"/>
    </row>
    <row r="909">
      <c r="A909" s="52"/>
      <c r="B909" s="52"/>
      <c r="C909" s="52"/>
      <c r="D909" s="52"/>
      <c r="E909" s="52"/>
      <c r="F909" s="52"/>
      <c r="G909" s="52"/>
      <c r="H909" s="52"/>
      <c r="I909" s="52"/>
      <c r="J909" s="52"/>
      <c r="K909" s="52"/>
      <c r="L909" s="52"/>
      <c r="M909" s="52"/>
      <c r="N909" s="52"/>
      <c r="O909" s="52"/>
      <c r="P909" s="52"/>
      <c r="Q909" s="52"/>
      <c r="R909" s="52"/>
      <c r="S909" s="52"/>
      <c r="T909" s="52"/>
      <c r="U909" s="52"/>
      <c r="V909" s="52"/>
      <c r="W909" s="52"/>
      <c r="X909" s="52"/>
      <c r="Y909" s="52"/>
      <c r="Z909" s="52"/>
    </row>
    <row r="910">
      <c r="A910" s="52"/>
      <c r="B910" s="52"/>
      <c r="C910" s="52"/>
      <c r="D910" s="52"/>
      <c r="E910" s="52"/>
      <c r="F910" s="52"/>
      <c r="G910" s="52"/>
      <c r="H910" s="52"/>
      <c r="I910" s="52"/>
      <c r="J910" s="52"/>
      <c r="K910" s="52"/>
      <c r="L910" s="52"/>
      <c r="M910" s="52"/>
      <c r="N910" s="52"/>
      <c r="O910" s="52"/>
      <c r="P910" s="52"/>
      <c r="Q910" s="52"/>
      <c r="R910" s="52"/>
      <c r="S910" s="52"/>
      <c r="T910" s="52"/>
      <c r="U910" s="52"/>
      <c r="V910" s="52"/>
      <c r="W910" s="52"/>
      <c r="X910" s="52"/>
      <c r="Y910" s="52"/>
      <c r="Z910" s="52"/>
    </row>
    <row r="911">
      <c r="A911" s="52"/>
      <c r="B911" s="52"/>
      <c r="C911" s="52"/>
      <c r="D911" s="52"/>
      <c r="E911" s="52"/>
      <c r="F911" s="52"/>
      <c r="G911" s="52"/>
      <c r="H911" s="52"/>
      <c r="I911" s="52"/>
      <c r="J911" s="52"/>
      <c r="K911" s="52"/>
      <c r="L911" s="52"/>
      <c r="M911" s="52"/>
      <c r="N911" s="52"/>
      <c r="O911" s="52"/>
      <c r="P911" s="52"/>
      <c r="Q911" s="52"/>
      <c r="R911" s="52"/>
      <c r="S911" s="52"/>
      <c r="T911" s="52"/>
      <c r="U911" s="52"/>
      <c r="V911" s="52"/>
      <c r="W911" s="52"/>
      <c r="X911" s="52"/>
      <c r="Y911" s="52"/>
      <c r="Z911" s="52"/>
    </row>
    <row r="912">
      <c r="A912" s="52"/>
      <c r="B912" s="52"/>
      <c r="C912" s="52"/>
      <c r="D912" s="52"/>
      <c r="E912" s="52"/>
      <c r="F912" s="52"/>
      <c r="G912" s="52"/>
      <c r="H912" s="52"/>
      <c r="I912" s="52"/>
      <c r="J912" s="52"/>
      <c r="K912" s="52"/>
      <c r="L912" s="52"/>
      <c r="M912" s="52"/>
      <c r="N912" s="52"/>
      <c r="O912" s="52"/>
      <c r="P912" s="52"/>
      <c r="Q912" s="52"/>
      <c r="R912" s="52"/>
      <c r="S912" s="52"/>
      <c r="T912" s="52"/>
      <c r="U912" s="52"/>
      <c r="V912" s="52"/>
      <c r="W912" s="52"/>
      <c r="X912" s="52"/>
      <c r="Y912" s="52"/>
      <c r="Z912" s="52"/>
    </row>
    <row r="913">
      <c r="A913" s="52"/>
      <c r="B913" s="52"/>
      <c r="C913" s="52"/>
      <c r="D913" s="52"/>
      <c r="E913" s="52"/>
      <c r="F913" s="52"/>
      <c r="G913" s="52"/>
      <c r="H913" s="52"/>
      <c r="I913" s="52"/>
      <c r="J913" s="52"/>
      <c r="K913" s="52"/>
      <c r="L913" s="52"/>
      <c r="M913" s="52"/>
      <c r="N913" s="52"/>
      <c r="O913" s="52"/>
      <c r="P913" s="52"/>
      <c r="Q913" s="52"/>
      <c r="R913" s="52"/>
      <c r="S913" s="52"/>
      <c r="T913" s="52"/>
      <c r="U913" s="52"/>
      <c r="V913" s="52"/>
      <c r="W913" s="52"/>
      <c r="X913" s="52"/>
      <c r="Y913" s="52"/>
      <c r="Z913" s="52"/>
    </row>
    <row r="914">
      <c r="A914" s="52"/>
      <c r="B914" s="52"/>
      <c r="C914" s="52"/>
      <c r="D914" s="52"/>
      <c r="E914" s="52"/>
      <c r="F914" s="52"/>
      <c r="G914" s="52"/>
      <c r="H914" s="52"/>
      <c r="I914" s="52"/>
      <c r="J914" s="52"/>
      <c r="K914" s="52"/>
      <c r="L914" s="52"/>
      <c r="M914" s="52"/>
      <c r="N914" s="52"/>
      <c r="O914" s="52"/>
      <c r="P914" s="52"/>
      <c r="Q914" s="52"/>
      <c r="R914" s="52"/>
      <c r="S914" s="52"/>
      <c r="T914" s="52"/>
      <c r="U914" s="52"/>
      <c r="V914" s="52"/>
      <c r="W914" s="52"/>
      <c r="X914" s="52"/>
      <c r="Y914" s="52"/>
      <c r="Z914" s="52"/>
    </row>
    <row r="915">
      <c r="A915" s="52"/>
      <c r="B915" s="52"/>
      <c r="C915" s="52"/>
      <c r="D915" s="52"/>
      <c r="E915" s="52"/>
      <c r="F915" s="52"/>
      <c r="G915" s="52"/>
      <c r="H915" s="52"/>
      <c r="I915" s="52"/>
      <c r="J915" s="52"/>
      <c r="K915" s="52"/>
      <c r="L915" s="52"/>
      <c r="M915" s="52"/>
      <c r="N915" s="52"/>
      <c r="O915" s="52"/>
      <c r="P915" s="52"/>
      <c r="Q915" s="52"/>
      <c r="R915" s="52"/>
      <c r="S915" s="52"/>
      <c r="T915" s="52"/>
      <c r="U915" s="52"/>
      <c r="V915" s="52"/>
      <c r="W915" s="52"/>
      <c r="X915" s="52"/>
      <c r="Y915" s="52"/>
      <c r="Z915" s="52"/>
    </row>
    <row r="916">
      <c r="A916" s="52"/>
      <c r="B916" s="52"/>
      <c r="C916" s="52"/>
      <c r="D916" s="52"/>
      <c r="E916" s="52"/>
      <c r="F916" s="52"/>
      <c r="G916" s="52"/>
      <c r="H916" s="52"/>
      <c r="I916" s="52"/>
      <c r="J916" s="52"/>
      <c r="K916" s="52"/>
      <c r="L916" s="52"/>
      <c r="M916" s="52"/>
      <c r="N916" s="52"/>
      <c r="O916" s="52"/>
      <c r="P916" s="52"/>
      <c r="Q916" s="52"/>
      <c r="R916" s="52"/>
      <c r="S916" s="52"/>
      <c r="T916" s="52"/>
      <c r="U916" s="52"/>
      <c r="V916" s="52"/>
      <c r="W916" s="52"/>
      <c r="X916" s="52"/>
      <c r="Y916" s="52"/>
      <c r="Z916" s="52"/>
    </row>
    <row r="917">
      <c r="A917" s="52"/>
      <c r="B917" s="52"/>
      <c r="C917" s="52"/>
      <c r="D917" s="52"/>
      <c r="E917" s="52"/>
      <c r="F917" s="52"/>
      <c r="G917" s="52"/>
      <c r="H917" s="52"/>
      <c r="I917" s="52"/>
      <c r="J917" s="52"/>
      <c r="K917" s="52"/>
      <c r="L917" s="52"/>
      <c r="M917" s="52"/>
      <c r="N917" s="52"/>
      <c r="O917" s="52"/>
      <c r="P917" s="52"/>
      <c r="Q917" s="52"/>
      <c r="R917" s="52"/>
      <c r="S917" s="52"/>
      <c r="T917" s="52"/>
      <c r="U917" s="52"/>
      <c r="V917" s="52"/>
      <c r="W917" s="52"/>
      <c r="X917" s="52"/>
      <c r="Y917" s="52"/>
      <c r="Z917" s="52"/>
    </row>
    <row r="918">
      <c r="A918" s="52"/>
      <c r="B918" s="52"/>
      <c r="C918" s="52"/>
      <c r="D918" s="52"/>
      <c r="E918" s="52"/>
      <c r="F918" s="52"/>
      <c r="G918" s="52"/>
      <c r="H918" s="52"/>
      <c r="I918" s="52"/>
      <c r="J918" s="52"/>
      <c r="K918" s="52"/>
      <c r="L918" s="52"/>
      <c r="M918" s="52"/>
      <c r="N918" s="52"/>
      <c r="O918" s="52"/>
      <c r="P918" s="52"/>
      <c r="Q918" s="52"/>
      <c r="R918" s="52"/>
      <c r="S918" s="52"/>
      <c r="T918" s="52"/>
      <c r="U918" s="52"/>
      <c r="V918" s="52"/>
      <c r="W918" s="52"/>
      <c r="X918" s="52"/>
      <c r="Y918" s="52"/>
      <c r="Z918" s="52"/>
    </row>
    <row r="919">
      <c r="A919" s="52"/>
      <c r="B919" s="52"/>
      <c r="C919" s="52"/>
      <c r="D919" s="52"/>
      <c r="E919" s="52"/>
      <c r="F919" s="52"/>
      <c r="G919" s="52"/>
      <c r="H919" s="52"/>
      <c r="I919" s="52"/>
      <c r="J919" s="52"/>
      <c r="K919" s="52"/>
      <c r="L919" s="52"/>
      <c r="M919" s="52"/>
      <c r="N919" s="52"/>
      <c r="O919" s="52"/>
      <c r="P919" s="52"/>
      <c r="Q919" s="52"/>
      <c r="R919" s="52"/>
      <c r="S919" s="52"/>
      <c r="T919" s="52"/>
      <c r="U919" s="52"/>
      <c r="V919" s="52"/>
      <c r="W919" s="52"/>
      <c r="X919" s="52"/>
      <c r="Y919" s="52"/>
      <c r="Z919" s="52"/>
    </row>
    <row r="920">
      <c r="A920" s="52"/>
      <c r="B920" s="52"/>
      <c r="C920" s="52"/>
      <c r="D920" s="52"/>
      <c r="E920" s="52"/>
      <c r="F920" s="52"/>
      <c r="G920" s="52"/>
      <c r="H920" s="52"/>
      <c r="I920" s="52"/>
      <c r="J920" s="52"/>
      <c r="K920" s="52"/>
      <c r="L920" s="52"/>
      <c r="M920" s="52"/>
      <c r="N920" s="52"/>
      <c r="O920" s="52"/>
      <c r="P920" s="52"/>
      <c r="Q920" s="52"/>
      <c r="R920" s="52"/>
      <c r="S920" s="52"/>
      <c r="T920" s="52"/>
      <c r="U920" s="52"/>
      <c r="V920" s="52"/>
      <c r="W920" s="52"/>
      <c r="X920" s="52"/>
      <c r="Y920" s="52"/>
      <c r="Z920" s="52"/>
    </row>
    <row r="921">
      <c r="A921" s="52"/>
      <c r="B921" s="52"/>
      <c r="C921" s="52"/>
      <c r="D921" s="52"/>
      <c r="E921" s="52"/>
      <c r="F921" s="52"/>
      <c r="G921" s="52"/>
      <c r="H921" s="52"/>
      <c r="I921" s="52"/>
      <c r="J921" s="52"/>
      <c r="K921" s="52"/>
      <c r="L921" s="52"/>
      <c r="M921" s="52"/>
      <c r="N921" s="52"/>
      <c r="O921" s="52"/>
      <c r="P921" s="52"/>
      <c r="Q921" s="52"/>
      <c r="R921" s="52"/>
      <c r="S921" s="52"/>
      <c r="T921" s="52"/>
      <c r="U921" s="52"/>
      <c r="V921" s="52"/>
      <c r="W921" s="52"/>
      <c r="X921" s="52"/>
      <c r="Y921" s="52"/>
      <c r="Z921" s="52"/>
    </row>
    <row r="922">
      <c r="A922" s="52"/>
      <c r="B922" s="52"/>
      <c r="C922" s="52"/>
      <c r="D922" s="52"/>
      <c r="E922" s="52"/>
      <c r="F922" s="52"/>
      <c r="G922" s="52"/>
      <c r="H922" s="52"/>
      <c r="I922" s="52"/>
      <c r="J922" s="52"/>
      <c r="K922" s="52"/>
      <c r="L922" s="52"/>
      <c r="M922" s="52"/>
      <c r="N922" s="52"/>
      <c r="O922" s="52"/>
      <c r="P922" s="52"/>
      <c r="Q922" s="52"/>
      <c r="R922" s="52"/>
      <c r="S922" s="52"/>
      <c r="T922" s="52"/>
      <c r="U922" s="52"/>
      <c r="V922" s="52"/>
      <c r="W922" s="52"/>
      <c r="X922" s="52"/>
      <c r="Y922" s="52"/>
      <c r="Z922" s="52"/>
    </row>
    <row r="923">
      <c r="A923" s="52"/>
      <c r="B923" s="52"/>
      <c r="C923" s="52"/>
      <c r="D923" s="52"/>
      <c r="E923" s="52"/>
      <c r="F923" s="52"/>
      <c r="G923" s="52"/>
      <c r="H923" s="52"/>
      <c r="I923" s="52"/>
      <c r="J923" s="52"/>
      <c r="K923" s="52"/>
      <c r="L923" s="52"/>
      <c r="M923" s="52"/>
      <c r="N923" s="52"/>
      <c r="O923" s="52"/>
      <c r="P923" s="52"/>
      <c r="Q923" s="52"/>
      <c r="R923" s="52"/>
      <c r="S923" s="52"/>
      <c r="T923" s="52"/>
      <c r="U923" s="52"/>
      <c r="V923" s="52"/>
      <c r="W923" s="52"/>
      <c r="X923" s="52"/>
      <c r="Y923" s="52"/>
      <c r="Z923" s="52"/>
    </row>
    <row r="924">
      <c r="A924" s="52"/>
      <c r="B924" s="52"/>
      <c r="C924" s="52"/>
      <c r="D924" s="52"/>
      <c r="E924" s="52"/>
      <c r="F924" s="52"/>
      <c r="G924" s="52"/>
      <c r="H924" s="52"/>
      <c r="I924" s="52"/>
      <c r="J924" s="52"/>
      <c r="K924" s="52"/>
      <c r="L924" s="52"/>
      <c r="M924" s="52"/>
      <c r="N924" s="52"/>
      <c r="O924" s="52"/>
      <c r="P924" s="52"/>
      <c r="Q924" s="52"/>
      <c r="R924" s="52"/>
      <c r="S924" s="52"/>
      <c r="T924" s="52"/>
      <c r="U924" s="52"/>
      <c r="V924" s="52"/>
      <c r="W924" s="52"/>
      <c r="X924" s="52"/>
      <c r="Y924" s="52"/>
      <c r="Z924" s="52"/>
    </row>
    <row r="925">
      <c r="A925" s="52"/>
      <c r="B925" s="52"/>
      <c r="C925" s="52"/>
      <c r="D925" s="52"/>
      <c r="E925" s="52"/>
      <c r="F925" s="52"/>
      <c r="G925" s="52"/>
      <c r="H925" s="52"/>
      <c r="I925" s="52"/>
      <c r="J925" s="52"/>
      <c r="K925" s="52"/>
      <c r="L925" s="52"/>
      <c r="M925" s="52"/>
      <c r="N925" s="52"/>
      <c r="O925" s="52"/>
      <c r="P925" s="52"/>
      <c r="Q925" s="52"/>
      <c r="R925" s="52"/>
      <c r="S925" s="52"/>
      <c r="T925" s="52"/>
      <c r="U925" s="52"/>
      <c r="V925" s="52"/>
      <c r="W925" s="52"/>
      <c r="X925" s="52"/>
      <c r="Y925" s="52"/>
      <c r="Z925" s="52"/>
    </row>
    <row r="926">
      <c r="A926" s="52"/>
      <c r="B926" s="52"/>
      <c r="C926" s="52"/>
      <c r="D926" s="52"/>
      <c r="E926" s="52"/>
      <c r="F926" s="52"/>
      <c r="G926" s="52"/>
      <c r="H926" s="52"/>
      <c r="I926" s="52"/>
      <c r="J926" s="52"/>
      <c r="K926" s="52"/>
      <c r="L926" s="52"/>
      <c r="M926" s="52"/>
      <c r="N926" s="52"/>
      <c r="O926" s="52"/>
      <c r="P926" s="52"/>
      <c r="Q926" s="52"/>
      <c r="R926" s="52"/>
      <c r="S926" s="52"/>
      <c r="T926" s="52"/>
      <c r="U926" s="52"/>
      <c r="V926" s="52"/>
      <c r="W926" s="52"/>
      <c r="X926" s="52"/>
      <c r="Y926" s="52"/>
      <c r="Z926" s="52"/>
    </row>
    <row r="927">
      <c r="A927" s="52"/>
      <c r="B927" s="52"/>
      <c r="C927" s="52"/>
      <c r="D927" s="52"/>
      <c r="E927" s="52"/>
      <c r="F927" s="52"/>
      <c r="G927" s="52"/>
      <c r="H927" s="52"/>
      <c r="I927" s="52"/>
      <c r="J927" s="52"/>
      <c r="K927" s="52"/>
      <c r="L927" s="52"/>
      <c r="M927" s="52"/>
      <c r="N927" s="52"/>
      <c r="O927" s="52"/>
      <c r="P927" s="52"/>
      <c r="Q927" s="52"/>
      <c r="R927" s="52"/>
      <c r="S927" s="52"/>
      <c r="T927" s="52"/>
      <c r="U927" s="52"/>
      <c r="V927" s="52"/>
      <c r="W927" s="52"/>
      <c r="X927" s="52"/>
      <c r="Y927" s="52"/>
      <c r="Z927" s="52"/>
    </row>
    <row r="928">
      <c r="A928" s="52"/>
      <c r="B928" s="52"/>
      <c r="C928" s="52"/>
      <c r="D928" s="52"/>
      <c r="E928" s="52"/>
      <c r="F928" s="52"/>
      <c r="G928" s="52"/>
      <c r="H928" s="52"/>
      <c r="I928" s="52"/>
      <c r="J928" s="52"/>
      <c r="K928" s="52"/>
      <c r="L928" s="52"/>
      <c r="M928" s="52"/>
      <c r="N928" s="52"/>
      <c r="O928" s="52"/>
      <c r="P928" s="52"/>
      <c r="Q928" s="52"/>
      <c r="R928" s="52"/>
      <c r="S928" s="52"/>
      <c r="T928" s="52"/>
      <c r="U928" s="52"/>
      <c r="V928" s="52"/>
      <c r="W928" s="52"/>
      <c r="X928" s="52"/>
      <c r="Y928" s="52"/>
      <c r="Z928" s="52"/>
    </row>
    <row r="929">
      <c r="A929" s="52"/>
      <c r="B929" s="52"/>
      <c r="C929" s="52"/>
      <c r="D929" s="52"/>
      <c r="E929" s="52"/>
      <c r="F929" s="52"/>
      <c r="G929" s="52"/>
      <c r="H929" s="52"/>
      <c r="I929" s="52"/>
      <c r="J929" s="52"/>
      <c r="K929" s="52"/>
      <c r="L929" s="52"/>
      <c r="M929" s="52"/>
      <c r="N929" s="52"/>
      <c r="O929" s="52"/>
      <c r="P929" s="52"/>
      <c r="Q929" s="52"/>
      <c r="R929" s="52"/>
      <c r="S929" s="52"/>
      <c r="T929" s="52"/>
      <c r="U929" s="52"/>
      <c r="V929" s="52"/>
      <c r="W929" s="52"/>
      <c r="X929" s="52"/>
      <c r="Y929" s="52"/>
      <c r="Z929" s="52"/>
    </row>
    <row r="930">
      <c r="A930" s="52"/>
      <c r="B930" s="52"/>
      <c r="C930" s="52"/>
      <c r="D930" s="52"/>
      <c r="E930" s="52"/>
      <c r="F930" s="52"/>
      <c r="G930" s="52"/>
      <c r="H930" s="52"/>
      <c r="I930" s="52"/>
      <c r="J930" s="52"/>
      <c r="K930" s="52"/>
      <c r="L930" s="52"/>
      <c r="M930" s="52"/>
      <c r="N930" s="52"/>
      <c r="O930" s="52"/>
      <c r="P930" s="52"/>
      <c r="Q930" s="52"/>
      <c r="R930" s="52"/>
      <c r="S930" s="52"/>
      <c r="T930" s="52"/>
      <c r="U930" s="52"/>
      <c r="V930" s="52"/>
      <c r="W930" s="52"/>
      <c r="X930" s="52"/>
      <c r="Y930" s="52"/>
      <c r="Z930" s="52"/>
    </row>
    <row r="931">
      <c r="A931" s="52"/>
      <c r="B931" s="52"/>
      <c r="C931" s="52"/>
      <c r="D931" s="52"/>
      <c r="E931" s="52"/>
      <c r="F931" s="52"/>
      <c r="G931" s="52"/>
      <c r="H931" s="52"/>
      <c r="I931" s="52"/>
      <c r="J931" s="52"/>
      <c r="K931" s="52"/>
      <c r="L931" s="52"/>
      <c r="M931" s="52"/>
      <c r="N931" s="52"/>
      <c r="O931" s="52"/>
      <c r="P931" s="52"/>
      <c r="Q931" s="52"/>
      <c r="R931" s="52"/>
      <c r="S931" s="52"/>
      <c r="T931" s="52"/>
      <c r="U931" s="52"/>
      <c r="V931" s="52"/>
      <c r="W931" s="52"/>
      <c r="X931" s="52"/>
      <c r="Y931" s="52"/>
      <c r="Z931" s="52"/>
    </row>
    <row r="932">
      <c r="A932" s="52"/>
      <c r="B932" s="52"/>
      <c r="C932" s="52"/>
      <c r="D932" s="52"/>
      <c r="E932" s="52"/>
      <c r="F932" s="52"/>
      <c r="G932" s="52"/>
      <c r="H932" s="52"/>
      <c r="I932" s="52"/>
      <c r="J932" s="52"/>
      <c r="K932" s="52"/>
      <c r="L932" s="52"/>
      <c r="M932" s="52"/>
      <c r="N932" s="52"/>
      <c r="O932" s="52"/>
      <c r="P932" s="52"/>
      <c r="Q932" s="52"/>
      <c r="R932" s="52"/>
      <c r="S932" s="52"/>
      <c r="T932" s="52"/>
      <c r="U932" s="52"/>
      <c r="V932" s="52"/>
      <c r="W932" s="52"/>
      <c r="X932" s="52"/>
      <c r="Y932" s="52"/>
      <c r="Z932" s="52"/>
    </row>
    <row r="933">
      <c r="A933" s="52"/>
      <c r="B933" s="52"/>
      <c r="C933" s="52"/>
      <c r="D933" s="52"/>
      <c r="E933" s="52"/>
      <c r="F933" s="52"/>
      <c r="G933" s="52"/>
      <c r="H933" s="52"/>
      <c r="I933" s="52"/>
      <c r="J933" s="52"/>
      <c r="K933" s="52"/>
      <c r="L933" s="52"/>
      <c r="M933" s="52"/>
      <c r="N933" s="52"/>
      <c r="O933" s="52"/>
      <c r="P933" s="52"/>
      <c r="Q933" s="52"/>
      <c r="R933" s="52"/>
      <c r="S933" s="52"/>
      <c r="T933" s="52"/>
      <c r="U933" s="52"/>
      <c r="V933" s="52"/>
      <c r="W933" s="52"/>
      <c r="X933" s="52"/>
      <c r="Y933" s="52"/>
      <c r="Z933" s="52"/>
    </row>
    <row r="934">
      <c r="A934" s="52"/>
      <c r="B934" s="52"/>
      <c r="C934" s="52"/>
      <c r="D934" s="52"/>
      <c r="E934" s="52"/>
      <c r="F934" s="52"/>
      <c r="G934" s="52"/>
      <c r="H934" s="52"/>
      <c r="I934" s="52"/>
      <c r="J934" s="52"/>
      <c r="K934" s="52"/>
      <c r="L934" s="52"/>
      <c r="M934" s="52"/>
      <c r="N934" s="52"/>
      <c r="O934" s="52"/>
      <c r="P934" s="52"/>
      <c r="Q934" s="52"/>
      <c r="R934" s="52"/>
      <c r="S934" s="52"/>
      <c r="T934" s="52"/>
      <c r="U934" s="52"/>
      <c r="V934" s="52"/>
      <c r="W934" s="52"/>
      <c r="X934" s="52"/>
      <c r="Y934" s="52"/>
      <c r="Z934" s="52"/>
    </row>
    <row r="935">
      <c r="A935" s="52"/>
      <c r="B935" s="52"/>
      <c r="C935" s="52"/>
      <c r="D935" s="52"/>
      <c r="E935" s="52"/>
      <c r="F935" s="52"/>
      <c r="G935" s="52"/>
      <c r="H935" s="52"/>
      <c r="I935" s="52"/>
      <c r="J935" s="52"/>
      <c r="K935" s="52"/>
      <c r="L935" s="52"/>
      <c r="M935" s="52"/>
      <c r="N935" s="52"/>
      <c r="O935" s="52"/>
      <c r="P935" s="52"/>
      <c r="Q935" s="52"/>
      <c r="R935" s="52"/>
      <c r="S935" s="52"/>
      <c r="T935" s="52"/>
      <c r="U935" s="52"/>
      <c r="V935" s="52"/>
      <c r="W935" s="52"/>
      <c r="X935" s="52"/>
      <c r="Y935" s="52"/>
      <c r="Z935" s="52"/>
    </row>
    <row r="936">
      <c r="A936" s="52"/>
      <c r="B936" s="52"/>
      <c r="C936" s="52"/>
      <c r="D936" s="52"/>
      <c r="E936" s="52"/>
      <c r="F936" s="52"/>
      <c r="G936" s="52"/>
      <c r="H936" s="52"/>
      <c r="I936" s="52"/>
      <c r="J936" s="52"/>
      <c r="K936" s="52"/>
      <c r="L936" s="52"/>
      <c r="M936" s="52"/>
      <c r="N936" s="52"/>
      <c r="O936" s="52"/>
      <c r="P936" s="52"/>
      <c r="Q936" s="52"/>
      <c r="R936" s="52"/>
      <c r="S936" s="52"/>
      <c r="T936" s="52"/>
      <c r="U936" s="52"/>
      <c r="V936" s="52"/>
      <c r="W936" s="52"/>
      <c r="X936" s="52"/>
      <c r="Y936" s="52"/>
      <c r="Z936" s="52"/>
    </row>
    <row r="937">
      <c r="A937" s="52"/>
      <c r="B937" s="52"/>
      <c r="C937" s="52"/>
      <c r="D937" s="52"/>
      <c r="E937" s="52"/>
      <c r="F937" s="52"/>
      <c r="G937" s="52"/>
      <c r="H937" s="52"/>
      <c r="I937" s="52"/>
      <c r="J937" s="52"/>
      <c r="K937" s="52"/>
      <c r="L937" s="52"/>
      <c r="M937" s="52"/>
      <c r="N937" s="52"/>
      <c r="O937" s="52"/>
      <c r="P937" s="52"/>
      <c r="Q937" s="52"/>
      <c r="R937" s="52"/>
      <c r="S937" s="52"/>
      <c r="T937" s="52"/>
      <c r="U937" s="52"/>
      <c r="V937" s="52"/>
      <c r="W937" s="52"/>
      <c r="X937" s="52"/>
      <c r="Y937" s="52"/>
      <c r="Z937" s="52"/>
    </row>
    <row r="938">
      <c r="A938" s="52"/>
      <c r="B938" s="52"/>
      <c r="C938" s="52"/>
      <c r="D938" s="52"/>
      <c r="E938" s="52"/>
      <c r="F938" s="52"/>
      <c r="G938" s="52"/>
      <c r="H938" s="52"/>
      <c r="I938" s="52"/>
      <c r="J938" s="52"/>
      <c r="K938" s="52"/>
      <c r="L938" s="52"/>
      <c r="M938" s="52"/>
      <c r="N938" s="52"/>
      <c r="O938" s="52"/>
      <c r="P938" s="52"/>
      <c r="Q938" s="52"/>
      <c r="R938" s="52"/>
      <c r="S938" s="52"/>
      <c r="T938" s="52"/>
      <c r="U938" s="52"/>
      <c r="V938" s="52"/>
      <c r="W938" s="52"/>
      <c r="X938" s="52"/>
      <c r="Y938" s="52"/>
      <c r="Z938" s="52"/>
    </row>
    <row r="939">
      <c r="A939" s="52"/>
      <c r="B939" s="52"/>
      <c r="C939" s="52"/>
      <c r="D939" s="52"/>
      <c r="E939" s="52"/>
      <c r="F939" s="52"/>
      <c r="G939" s="52"/>
      <c r="H939" s="52"/>
      <c r="I939" s="52"/>
      <c r="J939" s="52"/>
      <c r="K939" s="52"/>
      <c r="L939" s="52"/>
      <c r="M939" s="52"/>
      <c r="N939" s="52"/>
      <c r="O939" s="52"/>
      <c r="P939" s="52"/>
      <c r="Q939" s="52"/>
      <c r="R939" s="52"/>
      <c r="S939" s="52"/>
      <c r="T939" s="52"/>
      <c r="U939" s="52"/>
      <c r="V939" s="52"/>
      <c r="W939" s="52"/>
      <c r="X939" s="52"/>
      <c r="Y939" s="52"/>
      <c r="Z939" s="52"/>
    </row>
    <row r="940">
      <c r="A940" s="52"/>
      <c r="B940" s="52"/>
      <c r="C940" s="52"/>
      <c r="D940" s="52"/>
      <c r="E940" s="52"/>
      <c r="F940" s="52"/>
      <c r="G940" s="52"/>
      <c r="H940" s="52"/>
      <c r="I940" s="52"/>
      <c r="J940" s="52"/>
      <c r="K940" s="52"/>
      <c r="L940" s="52"/>
      <c r="M940" s="52"/>
      <c r="N940" s="52"/>
      <c r="O940" s="52"/>
      <c r="P940" s="52"/>
      <c r="Q940" s="52"/>
      <c r="R940" s="52"/>
      <c r="S940" s="52"/>
      <c r="T940" s="52"/>
      <c r="U940" s="52"/>
      <c r="V940" s="52"/>
      <c r="W940" s="52"/>
      <c r="X940" s="52"/>
      <c r="Y940" s="52"/>
      <c r="Z940" s="52"/>
    </row>
    <row r="941">
      <c r="A941" s="52"/>
      <c r="B941" s="52"/>
      <c r="C941" s="52"/>
      <c r="D941" s="52"/>
      <c r="E941" s="52"/>
      <c r="F941" s="52"/>
      <c r="G941" s="52"/>
      <c r="H941" s="52"/>
      <c r="I941" s="52"/>
      <c r="J941" s="52"/>
      <c r="K941" s="52"/>
      <c r="L941" s="52"/>
      <c r="M941" s="52"/>
      <c r="N941" s="52"/>
      <c r="O941" s="52"/>
      <c r="P941" s="52"/>
      <c r="Q941" s="52"/>
      <c r="R941" s="52"/>
      <c r="S941" s="52"/>
      <c r="T941" s="52"/>
      <c r="U941" s="52"/>
      <c r="V941" s="52"/>
      <c r="W941" s="52"/>
      <c r="X941" s="52"/>
      <c r="Y941" s="52"/>
      <c r="Z941" s="52"/>
    </row>
    <row r="942">
      <c r="A942" s="52"/>
      <c r="B942" s="52"/>
      <c r="C942" s="52"/>
      <c r="D942" s="52"/>
      <c r="E942" s="52"/>
      <c r="F942" s="52"/>
      <c r="G942" s="52"/>
      <c r="H942" s="52"/>
      <c r="I942" s="52"/>
      <c r="J942" s="52"/>
      <c r="K942" s="52"/>
      <c r="L942" s="52"/>
      <c r="M942" s="52"/>
      <c r="N942" s="52"/>
      <c r="O942" s="52"/>
      <c r="P942" s="52"/>
      <c r="Q942" s="52"/>
      <c r="R942" s="52"/>
      <c r="S942" s="52"/>
      <c r="T942" s="52"/>
      <c r="U942" s="52"/>
      <c r="V942" s="52"/>
      <c r="W942" s="52"/>
      <c r="X942" s="52"/>
      <c r="Y942" s="52"/>
      <c r="Z942" s="52"/>
    </row>
    <row r="943">
      <c r="A943" s="52"/>
      <c r="B943" s="52"/>
      <c r="C943" s="52"/>
      <c r="D943" s="52"/>
      <c r="E943" s="52"/>
      <c r="F943" s="52"/>
      <c r="G943" s="52"/>
      <c r="H943" s="52"/>
      <c r="I943" s="52"/>
      <c r="J943" s="52"/>
      <c r="K943" s="52"/>
      <c r="L943" s="52"/>
      <c r="M943" s="52"/>
      <c r="N943" s="52"/>
      <c r="O943" s="52"/>
      <c r="P943" s="52"/>
      <c r="Q943" s="52"/>
      <c r="R943" s="52"/>
      <c r="S943" s="52"/>
      <c r="T943" s="52"/>
      <c r="U943" s="52"/>
      <c r="V943" s="52"/>
      <c r="W943" s="52"/>
      <c r="X943" s="52"/>
      <c r="Y943" s="52"/>
      <c r="Z943" s="52"/>
    </row>
    <row r="944">
      <c r="A944" s="52"/>
      <c r="B944" s="52"/>
      <c r="C944" s="52"/>
      <c r="D944" s="52"/>
      <c r="E944" s="52"/>
      <c r="F944" s="52"/>
      <c r="G944" s="52"/>
      <c r="H944" s="52"/>
      <c r="I944" s="52"/>
      <c r="J944" s="52"/>
      <c r="K944" s="52"/>
      <c r="L944" s="52"/>
      <c r="M944" s="52"/>
      <c r="N944" s="52"/>
      <c r="O944" s="52"/>
      <c r="P944" s="52"/>
      <c r="Q944" s="52"/>
      <c r="R944" s="52"/>
      <c r="S944" s="52"/>
      <c r="T944" s="52"/>
      <c r="U944" s="52"/>
      <c r="V944" s="52"/>
      <c r="W944" s="52"/>
      <c r="X944" s="52"/>
      <c r="Y944" s="52"/>
      <c r="Z944" s="52"/>
    </row>
    <row r="945">
      <c r="A945" s="52"/>
      <c r="B945" s="52"/>
      <c r="C945" s="52"/>
      <c r="D945" s="52"/>
      <c r="E945" s="52"/>
      <c r="F945" s="52"/>
      <c r="G945" s="52"/>
      <c r="H945" s="52"/>
      <c r="I945" s="52"/>
      <c r="J945" s="52"/>
      <c r="K945" s="52"/>
      <c r="L945" s="52"/>
      <c r="M945" s="52"/>
      <c r="N945" s="52"/>
      <c r="O945" s="52"/>
      <c r="P945" s="52"/>
      <c r="Q945" s="52"/>
      <c r="R945" s="52"/>
      <c r="S945" s="52"/>
      <c r="T945" s="52"/>
      <c r="U945" s="52"/>
      <c r="V945" s="52"/>
      <c r="W945" s="52"/>
      <c r="X945" s="52"/>
      <c r="Y945" s="52"/>
      <c r="Z945" s="52"/>
    </row>
    <row r="946">
      <c r="A946" s="52"/>
      <c r="B946" s="52"/>
      <c r="C946" s="52"/>
      <c r="D946" s="52"/>
      <c r="E946" s="52"/>
      <c r="F946" s="52"/>
      <c r="G946" s="52"/>
      <c r="H946" s="52"/>
      <c r="I946" s="52"/>
      <c r="J946" s="52"/>
      <c r="K946" s="52"/>
      <c r="L946" s="52"/>
      <c r="M946" s="52"/>
      <c r="N946" s="52"/>
      <c r="O946" s="52"/>
      <c r="P946" s="52"/>
      <c r="Q946" s="52"/>
      <c r="R946" s="52"/>
      <c r="S946" s="52"/>
      <c r="T946" s="52"/>
      <c r="U946" s="52"/>
      <c r="V946" s="52"/>
      <c r="W946" s="52"/>
      <c r="X946" s="52"/>
      <c r="Y946" s="52"/>
      <c r="Z946" s="52"/>
    </row>
    <row r="947">
      <c r="A947" s="52"/>
      <c r="B947" s="52"/>
      <c r="C947" s="52"/>
      <c r="D947" s="52"/>
      <c r="E947" s="52"/>
      <c r="F947" s="52"/>
      <c r="G947" s="52"/>
      <c r="H947" s="52"/>
      <c r="I947" s="52"/>
      <c r="J947" s="52"/>
      <c r="K947" s="52"/>
      <c r="L947" s="52"/>
      <c r="M947" s="52"/>
      <c r="N947" s="52"/>
      <c r="O947" s="52"/>
      <c r="P947" s="52"/>
      <c r="Q947" s="52"/>
      <c r="R947" s="52"/>
      <c r="S947" s="52"/>
      <c r="T947" s="52"/>
      <c r="U947" s="52"/>
      <c r="V947" s="52"/>
      <c r="W947" s="52"/>
      <c r="X947" s="52"/>
      <c r="Y947" s="52"/>
      <c r="Z947" s="52"/>
    </row>
    <row r="948">
      <c r="A948" s="52"/>
      <c r="B948" s="52"/>
      <c r="C948" s="52"/>
      <c r="D948" s="52"/>
      <c r="E948" s="52"/>
      <c r="F948" s="52"/>
      <c r="G948" s="52"/>
      <c r="H948" s="52"/>
      <c r="I948" s="52"/>
      <c r="J948" s="52"/>
      <c r="K948" s="52"/>
      <c r="L948" s="52"/>
      <c r="M948" s="52"/>
      <c r="N948" s="52"/>
      <c r="O948" s="52"/>
      <c r="P948" s="52"/>
      <c r="Q948" s="52"/>
      <c r="R948" s="52"/>
      <c r="S948" s="52"/>
      <c r="T948" s="52"/>
      <c r="U948" s="52"/>
      <c r="V948" s="52"/>
      <c r="W948" s="52"/>
      <c r="X948" s="52"/>
      <c r="Y948" s="52"/>
      <c r="Z948" s="52"/>
    </row>
    <row r="949">
      <c r="A949" s="52"/>
      <c r="B949" s="52"/>
      <c r="C949" s="52"/>
      <c r="D949" s="52"/>
      <c r="E949" s="52"/>
      <c r="F949" s="52"/>
      <c r="G949" s="52"/>
      <c r="H949" s="52"/>
      <c r="I949" s="52"/>
      <c r="J949" s="52"/>
      <c r="K949" s="52"/>
      <c r="L949" s="52"/>
      <c r="M949" s="52"/>
      <c r="N949" s="52"/>
      <c r="O949" s="52"/>
      <c r="P949" s="52"/>
      <c r="Q949" s="52"/>
      <c r="R949" s="52"/>
      <c r="S949" s="52"/>
      <c r="T949" s="52"/>
      <c r="U949" s="52"/>
      <c r="V949" s="52"/>
      <c r="W949" s="52"/>
      <c r="X949" s="52"/>
      <c r="Y949" s="52"/>
      <c r="Z949" s="52"/>
    </row>
    <row r="950">
      <c r="A950" s="52"/>
      <c r="B950" s="52"/>
      <c r="C950" s="52"/>
      <c r="D950" s="52"/>
      <c r="E950" s="52"/>
      <c r="F950" s="52"/>
      <c r="G950" s="52"/>
      <c r="H950" s="52"/>
      <c r="I950" s="52"/>
      <c r="J950" s="52"/>
      <c r="K950" s="52"/>
      <c r="L950" s="52"/>
      <c r="M950" s="52"/>
      <c r="N950" s="52"/>
      <c r="O950" s="52"/>
      <c r="P950" s="52"/>
      <c r="Q950" s="52"/>
      <c r="R950" s="52"/>
      <c r="S950" s="52"/>
      <c r="T950" s="52"/>
      <c r="U950" s="52"/>
      <c r="V950" s="52"/>
      <c r="W950" s="52"/>
      <c r="X950" s="52"/>
      <c r="Y950" s="52"/>
      <c r="Z950" s="52"/>
    </row>
    <row r="951">
      <c r="A951" s="52"/>
      <c r="B951" s="52"/>
      <c r="C951" s="52"/>
      <c r="D951" s="52"/>
      <c r="E951" s="52"/>
      <c r="F951" s="52"/>
      <c r="G951" s="52"/>
      <c r="H951" s="52"/>
      <c r="I951" s="52"/>
      <c r="J951" s="52"/>
      <c r="K951" s="52"/>
      <c r="L951" s="52"/>
      <c r="M951" s="52"/>
      <c r="N951" s="52"/>
      <c r="O951" s="52"/>
      <c r="P951" s="52"/>
      <c r="Q951" s="52"/>
      <c r="R951" s="52"/>
      <c r="S951" s="52"/>
      <c r="T951" s="52"/>
      <c r="U951" s="52"/>
      <c r="V951" s="52"/>
      <c r="W951" s="52"/>
      <c r="X951" s="52"/>
      <c r="Y951" s="52"/>
      <c r="Z951" s="52"/>
    </row>
    <row r="952">
      <c r="A952" s="52"/>
      <c r="B952" s="52"/>
      <c r="C952" s="52"/>
      <c r="D952" s="52"/>
      <c r="E952" s="52"/>
      <c r="F952" s="52"/>
      <c r="G952" s="52"/>
      <c r="H952" s="52"/>
      <c r="I952" s="52"/>
      <c r="J952" s="52"/>
      <c r="K952" s="52"/>
      <c r="L952" s="52"/>
      <c r="M952" s="52"/>
      <c r="N952" s="52"/>
      <c r="O952" s="52"/>
      <c r="P952" s="52"/>
      <c r="Q952" s="52"/>
      <c r="R952" s="52"/>
      <c r="S952" s="52"/>
      <c r="T952" s="52"/>
      <c r="U952" s="52"/>
      <c r="V952" s="52"/>
      <c r="W952" s="52"/>
      <c r="X952" s="52"/>
      <c r="Y952" s="52"/>
      <c r="Z952" s="52"/>
    </row>
    <row r="953">
      <c r="A953" s="52"/>
      <c r="B953" s="52"/>
      <c r="C953" s="52"/>
      <c r="D953" s="52"/>
      <c r="E953" s="52"/>
      <c r="F953" s="52"/>
      <c r="G953" s="52"/>
      <c r="H953" s="52"/>
      <c r="I953" s="52"/>
      <c r="J953" s="52"/>
      <c r="K953" s="52"/>
      <c r="L953" s="52"/>
      <c r="M953" s="52"/>
      <c r="N953" s="52"/>
      <c r="O953" s="52"/>
      <c r="P953" s="52"/>
      <c r="Q953" s="52"/>
      <c r="R953" s="52"/>
      <c r="S953" s="52"/>
      <c r="T953" s="52"/>
      <c r="U953" s="52"/>
      <c r="V953" s="52"/>
      <c r="W953" s="52"/>
      <c r="X953" s="52"/>
      <c r="Y953" s="52"/>
      <c r="Z953" s="52"/>
    </row>
    <row r="954">
      <c r="A954" s="52"/>
      <c r="B954" s="52"/>
      <c r="C954" s="52"/>
      <c r="D954" s="52"/>
      <c r="E954" s="52"/>
      <c r="F954" s="52"/>
      <c r="G954" s="52"/>
      <c r="H954" s="52"/>
      <c r="I954" s="52"/>
      <c r="J954" s="52"/>
      <c r="K954" s="52"/>
      <c r="L954" s="52"/>
      <c r="M954" s="52"/>
      <c r="N954" s="52"/>
      <c r="O954" s="52"/>
      <c r="P954" s="52"/>
      <c r="Q954" s="52"/>
      <c r="R954" s="52"/>
      <c r="S954" s="52"/>
      <c r="T954" s="52"/>
      <c r="U954" s="52"/>
      <c r="V954" s="52"/>
      <c r="W954" s="52"/>
      <c r="X954" s="52"/>
      <c r="Y954" s="52"/>
      <c r="Z954" s="52"/>
    </row>
    <row r="955">
      <c r="A955" s="52"/>
      <c r="B955" s="52"/>
      <c r="C955" s="52"/>
      <c r="D955" s="52"/>
      <c r="E955" s="52"/>
      <c r="F955" s="52"/>
      <c r="G955" s="52"/>
      <c r="H955" s="52"/>
      <c r="I955" s="52"/>
      <c r="J955" s="52"/>
      <c r="K955" s="52"/>
      <c r="L955" s="52"/>
      <c r="M955" s="52"/>
      <c r="N955" s="52"/>
      <c r="O955" s="52"/>
      <c r="P955" s="52"/>
      <c r="Q955" s="52"/>
      <c r="R955" s="52"/>
      <c r="S955" s="52"/>
      <c r="T955" s="52"/>
      <c r="U955" s="52"/>
      <c r="V955" s="52"/>
      <c r="W955" s="52"/>
      <c r="X955" s="52"/>
      <c r="Y955" s="52"/>
      <c r="Z955" s="52"/>
    </row>
    <row r="956">
      <c r="A956" s="52"/>
      <c r="B956" s="52"/>
      <c r="C956" s="52"/>
      <c r="D956" s="52"/>
      <c r="E956" s="52"/>
      <c r="F956" s="52"/>
      <c r="G956" s="52"/>
      <c r="H956" s="52"/>
      <c r="I956" s="52"/>
      <c r="J956" s="52"/>
      <c r="K956" s="52"/>
      <c r="L956" s="52"/>
      <c r="M956" s="52"/>
      <c r="N956" s="52"/>
      <c r="O956" s="52"/>
      <c r="P956" s="52"/>
      <c r="Q956" s="52"/>
      <c r="R956" s="52"/>
      <c r="S956" s="52"/>
      <c r="T956" s="52"/>
      <c r="U956" s="52"/>
      <c r="V956" s="52"/>
      <c r="W956" s="52"/>
      <c r="X956" s="52"/>
      <c r="Y956" s="52"/>
      <c r="Z956" s="52"/>
    </row>
    <row r="957">
      <c r="A957" s="52"/>
      <c r="B957" s="52"/>
      <c r="C957" s="52"/>
      <c r="D957" s="52"/>
      <c r="E957" s="52"/>
      <c r="F957" s="52"/>
      <c r="G957" s="52"/>
      <c r="H957" s="52"/>
      <c r="I957" s="52"/>
      <c r="J957" s="52"/>
      <c r="K957" s="52"/>
      <c r="L957" s="52"/>
      <c r="M957" s="52"/>
      <c r="N957" s="52"/>
      <c r="O957" s="52"/>
      <c r="P957" s="52"/>
      <c r="Q957" s="52"/>
      <c r="R957" s="52"/>
      <c r="S957" s="52"/>
      <c r="T957" s="52"/>
      <c r="U957" s="52"/>
      <c r="V957" s="52"/>
      <c r="W957" s="52"/>
      <c r="X957" s="52"/>
      <c r="Y957" s="52"/>
      <c r="Z957" s="52"/>
    </row>
    <row r="958">
      <c r="A958" s="52"/>
      <c r="B958" s="52"/>
      <c r="C958" s="52"/>
      <c r="D958" s="52"/>
      <c r="E958" s="52"/>
      <c r="F958" s="52"/>
      <c r="G958" s="52"/>
      <c r="H958" s="52"/>
      <c r="I958" s="52"/>
      <c r="J958" s="52"/>
      <c r="K958" s="52"/>
      <c r="L958" s="52"/>
      <c r="M958" s="52"/>
      <c r="N958" s="52"/>
      <c r="O958" s="52"/>
      <c r="P958" s="52"/>
      <c r="Q958" s="52"/>
      <c r="R958" s="52"/>
      <c r="S958" s="52"/>
      <c r="T958" s="52"/>
      <c r="U958" s="52"/>
      <c r="V958" s="52"/>
      <c r="W958" s="52"/>
      <c r="X958" s="52"/>
      <c r="Y958" s="52"/>
      <c r="Z958" s="52"/>
    </row>
    <row r="959">
      <c r="A959" s="52"/>
      <c r="B959" s="52"/>
      <c r="C959" s="52"/>
      <c r="D959" s="52"/>
      <c r="E959" s="52"/>
      <c r="F959" s="52"/>
      <c r="G959" s="52"/>
      <c r="H959" s="52"/>
      <c r="I959" s="52"/>
      <c r="J959" s="52"/>
      <c r="K959" s="52"/>
      <c r="L959" s="52"/>
      <c r="M959" s="52"/>
      <c r="N959" s="52"/>
      <c r="O959" s="52"/>
      <c r="P959" s="52"/>
      <c r="Q959" s="52"/>
      <c r="R959" s="52"/>
      <c r="S959" s="52"/>
      <c r="T959" s="52"/>
      <c r="U959" s="52"/>
      <c r="V959" s="52"/>
      <c r="W959" s="52"/>
      <c r="X959" s="52"/>
      <c r="Y959" s="52"/>
      <c r="Z959" s="52"/>
    </row>
    <row r="960">
      <c r="A960" s="52"/>
      <c r="B960" s="52"/>
      <c r="C960" s="52"/>
      <c r="D960" s="52"/>
      <c r="E960" s="52"/>
      <c r="F960" s="52"/>
      <c r="G960" s="52"/>
      <c r="H960" s="52"/>
      <c r="I960" s="52"/>
      <c r="J960" s="52"/>
      <c r="K960" s="52"/>
      <c r="L960" s="52"/>
      <c r="M960" s="52"/>
      <c r="N960" s="52"/>
      <c r="O960" s="52"/>
      <c r="P960" s="52"/>
      <c r="Q960" s="52"/>
      <c r="R960" s="52"/>
      <c r="S960" s="52"/>
      <c r="T960" s="52"/>
      <c r="U960" s="52"/>
      <c r="V960" s="52"/>
      <c r="W960" s="52"/>
      <c r="X960" s="52"/>
      <c r="Y960" s="52"/>
      <c r="Z960" s="52"/>
    </row>
    <row r="961">
      <c r="A961" s="52"/>
      <c r="B961" s="52"/>
      <c r="C961" s="52"/>
      <c r="D961" s="52"/>
      <c r="E961" s="52"/>
      <c r="F961" s="52"/>
      <c r="G961" s="52"/>
      <c r="H961" s="52"/>
      <c r="I961" s="52"/>
      <c r="J961" s="52"/>
      <c r="K961" s="52"/>
      <c r="L961" s="52"/>
      <c r="M961" s="52"/>
      <c r="N961" s="52"/>
      <c r="O961" s="52"/>
      <c r="P961" s="52"/>
      <c r="Q961" s="52"/>
      <c r="R961" s="52"/>
      <c r="S961" s="52"/>
      <c r="T961" s="52"/>
      <c r="U961" s="52"/>
      <c r="V961" s="52"/>
      <c r="W961" s="52"/>
      <c r="X961" s="52"/>
      <c r="Y961" s="52"/>
      <c r="Z961" s="52"/>
    </row>
    <row r="962">
      <c r="A962" s="52"/>
      <c r="B962" s="52"/>
      <c r="C962" s="52"/>
      <c r="D962" s="52"/>
      <c r="E962" s="52"/>
      <c r="F962" s="52"/>
      <c r="G962" s="52"/>
      <c r="H962" s="52"/>
      <c r="I962" s="52"/>
      <c r="J962" s="52"/>
      <c r="K962" s="52"/>
      <c r="L962" s="52"/>
      <c r="M962" s="52"/>
      <c r="N962" s="52"/>
      <c r="O962" s="52"/>
      <c r="P962" s="52"/>
      <c r="Q962" s="52"/>
      <c r="R962" s="52"/>
      <c r="S962" s="52"/>
      <c r="T962" s="52"/>
      <c r="U962" s="52"/>
      <c r="V962" s="52"/>
      <c r="W962" s="52"/>
      <c r="X962" s="52"/>
      <c r="Y962" s="52"/>
      <c r="Z962" s="52"/>
    </row>
    <row r="963">
      <c r="A963" s="52"/>
      <c r="B963" s="52"/>
      <c r="C963" s="52"/>
      <c r="D963" s="52"/>
      <c r="E963" s="52"/>
      <c r="F963" s="52"/>
      <c r="G963" s="52"/>
      <c r="H963" s="52"/>
      <c r="I963" s="52"/>
      <c r="J963" s="52"/>
      <c r="K963" s="52"/>
      <c r="L963" s="52"/>
      <c r="M963" s="52"/>
      <c r="N963" s="52"/>
      <c r="O963" s="52"/>
      <c r="P963" s="52"/>
      <c r="Q963" s="52"/>
      <c r="R963" s="52"/>
      <c r="S963" s="52"/>
      <c r="T963" s="52"/>
      <c r="U963" s="52"/>
      <c r="V963" s="52"/>
      <c r="W963" s="52"/>
      <c r="X963" s="52"/>
      <c r="Y963" s="52"/>
      <c r="Z963" s="52"/>
    </row>
    <row r="964">
      <c r="A964" s="52"/>
      <c r="B964" s="52"/>
      <c r="C964" s="52"/>
      <c r="D964" s="52"/>
      <c r="E964" s="52"/>
      <c r="F964" s="52"/>
      <c r="G964" s="52"/>
      <c r="H964" s="52"/>
      <c r="I964" s="52"/>
      <c r="J964" s="52"/>
      <c r="K964" s="52"/>
      <c r="L964" s="52"/>
      <c r="M964" s="52"/>
      <c r="N964" s="52"/>
      <c r="O964" s="52"/>
      <c r="P964" s="52"/>
      <c r="Q964" s="52"/>
      <c r="R964" s="52"/>
      <c r="S964" s="52"/>
      <c r="T964" s="52"/>
      <c r="U964" s="52"/>
      <c r="V964" s="52"/>
      <c r="W964" s="52"/>
      <c r="X964" s="52"/>
      <c r="Y964" s="52"/>
      <c r="Z964" s="52"/>
    </row>
    <row r="965">
      <c r="A965" s="52"/>
      <c r="B965" s="52"/>
      <c r="C965" s="52"/>
      <c r="D965" s="52"/>
      <c r="E965" s="52"/>
      <c r="F965" s="52"/>
      <c r="G965" s="52"/>
      <c r="H965" s="52"/>
      <c r="I965" s="52"/>
      <c r="J965" s="52"/>
      <c r="K965" s="52"/>
      <c r="L965" s="52"/>
      <c r="M965" s="52"/>
      <c r="N965" s="52"/>
      <c r="O965" s="52"/>
      <c r="P965" s="52"/>
      <c r="Q965" s="52"/>
      <c r="R965" s="52"/>
      <c r="S965" s="52"/>
      <c r="T965" s="52"/>
      <c r="U965" s="52"/>
      <c r="V965" s="52"/>
      <c r="W965" s="52"/>
      <c r="X965" s="52"/>
      <c r="Y965" s="52"/>
      <c r="Z965" s="52"/>
    </row>
    <row r="966">
      <c r="A966" s="52"/>
      <c r="B966" s="52"/>
      <c r="C966" s="52"/>
      <c r="D966" s="52"/>
      <c r="E966" s="52"/>
      <c r="F966" s="52"/>
      <c r="G966" s="52"/>
      <c r="H966" s="52"/>
      <c r="I966" s="52"/>
      <c r="J966" s="52"/>
      <c r="K966" s="52"/>
      <c r="L966" s="52"/>
      <c r="M966" s="52"/>
      <c r="N966" s="52"/>
      <c r="O966" s="52"/>
      <c r="P966" s="52"/>
      <c r="Q966" s="52"/>
      <c r="R966" s="52"/>
      <c r="S966" s="52"/>
      <c r="T966" s="52"/>
      <c r="U966" s="52"/>
      <c r="V966" s="52"/>
      <c r="W966" s="52"/>
      <c r="X966" s="52"/>
      <c r="Y966" s="52"/>
      <c r="Z966" s="52"/>
    </row>
    <row r="967">
      <c r="A967" s="52"/>
      <c r="B967" s="52"/>
      <c r="C967" s="52"/>
      <c r="D967" s="52"/>
      <c r="E967" s="52"/>
      <c r="F967" s="52"/>
      <c r="G967" s="52"/>
      <c r="H967" s="52"/>
      <c r="I967" s="52"/>
      <c r="J967" s="52"/>
      <c r="K967" s="52"/>
      <c r="L967" s="52"/>
      <c r="M967" s="52"/>
      <c r="N967" s="52"/>
      <c r="O967" s="52"/>
      <c r="P967" s="52"/>
      <c r="Q967" s="52"/>
      <c r="R967" s="52"/>
      <c r="S967" s="52"/>
      <c r="T967" s="52"/>
      <c r="U967" s="52"/>
      <c r="V967" s="52"/>
      <c r="W967" s="52"/>
      <c r="X967" s="52"/>
      <c r="Y967" s="52"/>
      <c r="Z967" s="52"/>
    </row>
    <row r="968">
      <c r="A968" s="52"/>
      <c r="B968" s="52"/>
      <c r="C968" s="52"/>
      <c r="D968" s="52"/>
      <c r="E968" s="52"/>
      <c r="F968" s="52"/>
      <c r="G968" s="52"/>
      <c r="H968" s="52"/>
      <c r="I968" s="52"/>
      <c r="J968" s="52"/>
      <c r="K968" s="52"/>
      <c r="L968" s="52"/>
      <c r="M968" s="52"/>
      <c r="N968" s="52"/>
      <c r="O968" s="52"/>
      <c r="P968" s="52"/>
      <c r="Q968" s="52"/>
      <c r="R968" s="52"/>
      <c r="S968" s="52"/>
      <c r="T968" s="52"/>
      <c r="U968" s="52"/>
      <c r="V968" s="52"/>
      <c r="W968" s="52"/>
      <c r="X968" s="52"/>
      <c r="Y968" s="52"/>
      <c r="Z968" s="52"/>
    </row>
    <row r="969">
      <c r="A969" s="52"/>
      <c r="B969" s="52"/>
      <c r="C969" s="52"/>
      <c r="D969" s="52"/>
      <c r="E969" s="52"/>
      <c r="F969" s="52"/>
      <c r="G969" s="52"/>
      <c r="H969" s="52"/>
      <c r="I969" s="52"/>
      <c r="J969" s="52"/>
      <c r="K969" s="52"/>
      <c r="L969" s="52"/>
      <c r="M969" s="52"/>
      <c r="N969" s="52"/>
      <c r="O969" s="52"/>
      <c r="P969" s="52"/>
      <c r="Q969" s="52"/>
      <c r="R969" s="52"/>
      <c r="S969" s="52"/>
      <c r="T969" s="52"/>
      <c r="U969" s="52"/>
      <c r="V969" s="52"/>
      <c r="W969" s="52"/>
      <c r="X969" s="52"/>
      <c r="Y969" s="52"/>
      <c r="Z969" s="52"/>
    </row>
    <row r="970">
      <c r="A970" s="52"/>
      <c r="B970" s="52"/>
      <c r="C970" s="52"/>
      <c r="D970" s="52"/>
      <c r="E970" s="52"/>
      <c r="F970" s="52"/>
      <c r="G970" s="52"/>
      <c r="H970" s="52"/>
      <c r="I970" s="52"/>
      <c r="J970" s="52"/>
      <c r="K970" s="52"/>
      <c r="L970" s="52"/>
      <c r="M970" s="52"/>
      <c r="N970" s="52"/>
      <c r="O970" s="52"/>
      <c r="P970" s="52"/>
      <c r="Q970" s="52"/>
      <c r="R970" s="52"/>
      <c r="S970" s="52"/>
      <c r="T970" s="52"/>
      <c r="U970" s="52"/>
      <c r="V970" s="52"/>
      <c r="W970" s="52"/>
      <c r="X970" s="52"/>
      <c r="Y970" s="52"/>
      <c r="Z970" s="52"/>
    </row>
    <row r="971">
      <c r="A971" s="52"/>
      <c r="B971" s="52"/>
      <c r="C971" s="52"/>
      <c r="D971" s="52"/>
      <c r="E971" s="52"/>
      <c r="F971" s="52"/>
      <c r="G971" s="52"/>
      <c r="H971" s="52"/>
      <c r="I971" s="52"/>
      <c r="J971" s="52"/>
      <c r="K971" s="52"/>
      <c r="L971" s="52"/>
      <c r="M971" s="52"/>
      <c r="N971" s="52"/>
      <c r="O971" s="52"/>
      <c r="P971" s="52"/>
      <c r="Q971" s="52"/>
      <c r="R971" s="52"/>
      <c r="S971" s="52"/>
      <c r="T971" s="52"/>
      <c r="U971" s="52"/>
      <c r="V971" s="52"/>
      <c r="W971" s="52"/>
      <c r="X971" s="52"/>
      <c r="Y971" s="52"/>
      <c r="Z971" s="52"/>
    </row>
    <row r="972">
      <c r="A972" s="52"/>
      <c r="B972" s="52"/>
      <c r="C972" s="52"/>
      <c r="D972" s="52"/>
      <c r="E972" s="52"/>
      <c r="F972" s="52"/>
      <c r="G972" s="52"/>
      <c r="H972" s="52"/>
      <c r="I972" s="52"/>
      <c r="J972" s="52"/>
      <c r="K972" s="52"/>
      <c r="L972" s="52"/>
      <c r="M972" s="52"/>
      <c r="N972" s="52"/>
      <c r="O972" s="52"/>
      <c r="P972" s="52"/>
      <c r="Q972" s="52"/>
      <c r="R972" s="52"/>
      <c r="S972" s="52"/>
      <c r="T972" s="52"/>
      <c r="U972" s="52"/>
      <c r="V972" s="52"/>
      <c r="W972" s="52"/>
      <c r="X972" s="52"/>
      <c r="Y972" s="52"/>
      <c r="Z972" s="52"/>
    </row>
    <row r="973">
      <c r="A973" s="52"/>
      <c r="B973" s="52"/>
      <c r="C973" s="52"/>
      <c r="D973" s="52"/>
      <c r="E973" s="52"/>
      <c r="F973" s="52"/>
      <c r="G973" s="52"/>
      <c r="H973" s="52"/>
      <c r="I973" s="52"/>
      <c r="J973" s="52"/>
      <c r="K973" s="52"/>
      <c r="L973" s="52"/>
      <c r="M973" s="52"/>
      <c r="N973" s="52"/>
      <c r="O973" s="52"/>
      <c r="P973" s="52"/>
      <c r="Q973" s="52"/>
      <c r="R973" s="52"/>
      <c r="S973" s="52"/>
      <c r="T973" s="52"/>
      <c r="U973" s="52"/>
      <c r="V973" s="52"/>
      <c r="W973" s="52"/>
      <c r="X973" s="52"/>
      <c r="Y973" s="52"/>
      <c r="Z973" s="52"/>
    </row>
    <row r="974">
      <c r="A974" s="52"/>
      <c r="B974" s="52"/>
      <c r="C974" s="52"/>
      <c r="D974" s="52"/>
      <c r="E974" s="52"/>
      <c r="F974" s="52"/>
      <c r="G974" s="52"/>
      <c r="H974" s="52"/>
      <c r="I974" s="52"/>
      <c r="J974" s="52"/>
      <c r="K974" s="52"/>
      <c r="L974" s="52"/>
      <c r="M974" s="52"/>
      <c r="N974" s="52"/>
      <c r="O974" s="52"/>
      <c r="P974" s="52"/>
      <c r="Q974" s="52"/>
      <c r="R974" s="52"/>
      <c r="S974" s="52"/>
      <c r="T974" s="52"/>
      <c r="U974" s="52"/>
      <c r="V974" s="52"/>
      <c r="W974" s="52"/>
      <c r="X974" s="52"/>
      <c r="Y974" s="52"/>
      <c r="Z974" s="52"/>
    </row>
    <row r="975">
      <c r="A975" s="52"/>
      <c r="B975" s="52"/>
      <c r="C975" s="52"/>
      <c r="D975" s="52"/>
      <c r="E975" s="52"/>
      <c r="F975" s="52"/>
      <c r="G975" s="52"/>
      <c r="H975" s="52"/>
      <c r="I975" s="52"/>
      <c r="J975" s="52"/>
      <c r="K975" s="52"/>
      <c r="L975" s="52"/>
      <c r="M975" s="52"/>
      <c r="N975" s="52"/>
      <c r="O975" s="52"/>
      <c r="P975" s="52"/>
      <c r="Q975" s="52"/>
      <c r="R975" s="52"/>
      <c r="S975" s="52"/>
      <c r="T975" s="52"/>
      <c r="U975" s="52"/>
      <c r="V975" s="52"/>
      <c r="W975" s="52"/>
      <c r="X975" s="52"/>
      <c r="Y975" s="52"/>
      <c r="Z975" s="52"/>
    </row>
    <row r="976">
      <c r="A976" s="52"/>
      <c r="B976" s="52"/>
      <c r="C976" s="52"/>
      <c r="D976" s="52"/>
      <c r="E976" s="52"/>
      <c r="F976" s="52"/>
      <c r="G976" s="52"/>
      <c r="H976" s="52"/>
      <c r="I976" s="52"/>
      <c r="J976" s="52"/>
      <c r="K976" s="52"/>
      <c r="L976" s="52"/>
      <c r="M976" s="52"/>
      <c r="N976" s="52"/>
      <c r="O976" s="52"/>
      <c r="P976" s="52"/>
      <c r="Q976" s="52"/>
      <c r="R976" s="52"/>
      <c r="S976" s="52"/>
      <c r="T976" s="52"/>
      <c r="U976" s="52"/>
      <c r="V976" s="52"/>
      <c r="W976" s="52"/>
      <c r="X976" s="52"/>
      <c r="Y976" s="52"/>
      <c r="Z976" s="52"/>
    </row>
    <row r="977">
      <c r="A977" s="52"/>
      <c r="B977" s="52"/>
      <c r="C977" s="52"/>
      <c r="D977" s="52"/>
      <c r="E977" s="52"/>
      <c r="F977" s="52"/>
      <c r="G977" s="52"/>
      <c r="H977" s="52"/>
      <c r="I977" s="52"/>
      <c r="J977" s="52"/>
      <c r="K977" s="52"/>
      <c r="L977" s="52"/>
      <c r="M977" s="52"/>
      <c r="N977" s="52"/>
      <c r="O977" s="52"/>
      <c r="P977" s="52"/>
      <c r="Q977" s="52"/>
      <c r="R977" s="52"/>
      <c r="S977" s="52"/>
      <c r="T977" s="52"/>
      <c r="U977" s="52"/>
      <c r="V977" s="52"/>
      <c r="W977" s="52"/>
      <c r="X977" s="52"/>
      <c r="Y977" s="52"/>
      <c r="Z977" s="52"/>
    </row>
    <row r="978">
      <c r="A978" s="52"/>
      <c r="B978" s="52"/>
      <c r="C978" s="52"/>
      <c r="D978" s="52"/>
      <c r="E978" s="52"/>
      <c r="F978" s="52"/>
      <c r="G978" s="52"/>
      <c r="H978" s="52"/>
      <c r="I978" s="52"/>
      <c r="J978" s="52"/>
      <c r="K978" s="52"/>
      <c r="L978" s="52"/>
      <c r="M978" s="52"/>
      <c r="N978" s="52"/>
      <c r="O978" s="52"/>
      <c r="P978" s="52"/>
      <c r="Q978" s="52"/>
      <c r="R978" s="52"/>
      <c r="S978" s="52"/>
      <c r="T978" s="52"/>
      <c r="U978" s="52"/>
      <c r="V978" s="52"/>
      <c r="W978" s="52"/>
      <c r="X978" s="52"/>
      <c r="Y978" s="52"/>
      <c r="Z978" s="52"/>
    </row>
    <row r="979">
      <c r="A979" s="52"/>
      <c r="B979" s="52"/>
      <c r="C979" s="52"/>
      <c r="D979" s="52"/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U979" s="52"/>
      <c r="V979" s="52"/>
      <c r="W979" s="52"/>
      <c r="X979" s="52"/>
      <c r="Y979" s="52"/>
      <c r="Z979" s="52"/>
    </row>
    <row r="980">
      <c r="A980" s="52"/>
      <c r="B980" s="52"/>
      <c r="C980" s="52"/>
      <c r="D980" s="52"/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U980" s="52"/>
      <c r="V980" s="52"/>
      <c r="W980" s="52"/>
      <c r="X980" s="52"/>
      <c r="Y980" s="52"/>
      <c r="Z980" s="52"/>
    </row>
    <row r="981">
      <c r="A981" s="52"/>
      <c r="B981" s="52"/>
      <c r="C981" s="52"/>
      <c r="D981" s="52"/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U981" s="52"/>
      <c r="V981" s="52"/>
      <c r="W981" s="52"/>
      <c r="X981" s="52"/>
      <c r="Y981" s="52"/>
      <c r="Z981" s="52"/>
    </row>
    <row r="982">
      <c r="A982" s="52"/>
      <c r="B982" s="52"/>
      <c r="C982" s="52"/>
      <c r="D982" s="52"/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U982" s="52"/>
      <c r="V982" s="52"/>
      <c r="W982" s="52"/>
      <c r="X982" s="52"/>
      <c r="Y982" s="52"/>
      <c r="Z982" s="52"/>
    </row>
    <row r="983">
      <c r="A983" s="52"/>
      <c r="B983" s="52"/>
      <c r="C983" s="52"/>
      <c r="D983" s="52"/>
      <c r="E983" s="52"/>
      <c r="F983" s="52"/>
      <c r="G983" s="52"/>
      <c r="H983" s="52"/>
      <c r="I983" s="52"/>
      <c r="J983" s="52"/>
      <c r="K983" s="52"/>
      <c r="L983" s="52"/>
      <c r="M983" s="52"/>
      <c r="N983" s="52"/>
      <c r="O983" s="52"/>
      <c r="P983" s="52"/>
      <c r="Q983" s="52"/>
      <c r="R983" s="52"/>
      <c r="S983" s="52"/>
      <c r="T983" s="52"/>
      <c r="U983" s="52"/>
      <c r="V983" s="52"/>
      <c r="W983" s="52"/>
      <c r="X983" s="52"/>
      <c r="Y983" s="52"/>
      <c r="Z983" s="52"/>
    </row>
    <row r="984">
      <c r="A984" s="52"/>
      <c r="B984" s="52"/>
      <c r="C984" s="52"/>
      <c r="D984" s="52"/>
      <c r="E984" s="52"/>
      <c r="F984" s="52"/>
      <c r="G984" s="52"/>
      <c r="H984" s="52"/>
      <c r="I984" s="52"/>
      <c r="J984" s="52"/>
      <c r="K984" s="52"/>
      <c r="L984" s="52"/>
      <c r="M984" s="52"/>
      <c r="N984" s="52"/>
      <c r="O984" s="52"/>
      <c r="P984" s="52"/>
      <c r="Q984" s="52"/>
      <c r="R984" s="52"/>
      <c r="S984" s="52"/>
      <c r="T984" s="52"/>
      <c r="U984" s="52"/>
      <c r="V984" s="52"/>
      <c r="W984" s="52"/>
      <c r="X984" s="52"/>
      <c r="Y984" s="52"/>
      <c r="Z984" s="52"/>
    </row>
    <row r="985">
      <c r="A985" s="52"/>
      <c r="B985" s="52"/>
      <c r="C985" s="52"/>
      <c r="D985" s="52"/>
      <c r="E985" s="52"/>
      <c r="F985" s="52"/>
      <c r="G985" s="52"/>
      <c r="H985" s="52"/>
      <c r="I985" s="52"/>
      <c r="J985" s="52"/>
      <c r="K985" s="52"/>
      <c r="L985" s="52"/>
      <c r="M985" s="52"/>
      <c r="N985" s="52"/>
      <c r="O985" s="52"/>
      <c r="P985" s="52"/>
      <c r="Q985" s="52"/>
      <c r="R985" s="52"/>
      <c r="S985" s="52"/>
      <c r="T985" s="52"/>
      <c r="U985" s="52"/>
      <c r="V985" s="52"/>
      <c r="W985" s="52"/>
      <c r="X985" s="52"/>
      <c r="Y985" s="52"/>
      <c r="Z985" s="52"/>
    </row>
    <row r="986">
      <c r="A986" s="52"/>
      <c r="B986" s="52"/>
      <c r="C986" s="52"/>
      <c r="D986" s="52"/>
      <c r="E986" s="52"/>
      <c r="F986" s="52"/>
      <c r="G986" s="52"/>
      <c r="H986" s="52"/>
      <c r="I986" s="52"/>
      <c r="J986" s="52"/>
      <c r="K986" s="52"/>
      <c r="L986" s="52"/>
      <c r="M986" s="52"/>
      <c r="N986" s="52"/>
      <c r="O986" s="52"/>
      <c r="P986" s="52"/>
      <c r="Q986" s="52"/>
      <c r="R986" s="52"/>
      <c r="S986" s="52"/>
      <c r="T986" s="52"/>
      <c r="U986" s="52"/>
      <c r="V986" s="52"/>
      <c r="W986" s="52"/>
      <c r="X986" s="52"/>
      <c r="Y986" s="52"/>
      <c r="Z986" s="52"/>
    </row>
    <row r="987">
      <c r="A987" s="52"/>
      <c r="B987" s="52"/>
      <c r="C987" s="52"/>
      <c r="D987" s="52"/>
      <c r="E987" s="52"/>
      <c r="F987" s="52"/>
      <c r="G987" s="52"/>
      <c r="H987" s="52"/>
      <c r="I987" s="52"/>
      <c r="J987" s="52"/>
      <c r="K987" s="52"/>
      <c r="L987" s="52"/>
      <c r="M987" s="52"/>
      <c r="N987" s="52"/>
      <c r="O987" s="52"/>
      <c r="P987" s="52"/>
      <c r="Q987" s="52"/>
      <c r="R987" s="52"/>
      <c r="S987" s="52"/>
      <c r="T987" s="52"/>
      <c r="U987" s="52"/>
      <c r="V987" s="52"/>
      <c r="W987" s="52"/>
      <c r="X987" s="52"/>
      <c r="Y987" s="52"/>
      <c r="Z987" s="52"/>
    </row>
    <row r="988">
      <c r="A988" s="52"/>
      <c r="B988" s="52"/>
      <c r="C988" s="52"/>
      <c r="D988" s="52"/>
      <c r="E988" s="52"/>
      <c r="F988" s="52"/>
      <c r="G988" s="52"/>
      <c r="H988" s="52"/>
      <c r="I988" s="52"/>
      <c r="J988" s="52"/>
      <c r="K988" s="52"/>
      <c r="L988" s="52"/>
      <c r="M988" s="52"/>
      <c r="N988" s="52"/>
      <c r="O988" s="52"/>
      <c r="P988" s="52"/>
      <c r="Q988" s="52"/>
      <c r="R988" s="52"/>
      <c r="S988" s="52"/>
      <c r="T988" s="52"/>
      <c r="U988" s="52"/>
      <c r="V988" s="52"/>
      <c r="W988" s="52"/>
      <c r="X988" s="52"/>
      <c r="Y988" s="52"/>
      <c r="Z988" s="52"/>
    </row>
    <row r="989">
      <c r="A989" s="52"/>
      <c r="B989" s="52"/>
      <c r="C989" s="52"/>
      <c r="D989" s="52"/>
      <c r="E989" s="52"/>
      <c r="F989" s="52"/>
      <c r="G989" s="52"/>
      <c r="H989" s="52"/>
      <c r="I989" s="52"/>
      <c r="J989" s="52"/>
      <c r="K989" s="52"/>
      <c r="L989" s="52"/>
      <c r="M989" s="52"/>
      <c r="N989" s="52"/>
      <c r="O989" s="52"/>
      <c r="P989" s="52"/>
      <c r="Q989" s="52"/>
      <c r="R989" s="52"/>
      <c r="S989" s="52"/>
      <c r="T989" s="52"/>
      <c r="U989" s="52"/>
      <c r="V989" s="52"/>
      <c r="W989" s="52"/>
      <c r="X989" s="52"/>
      <c r="Y989" s="52"/>
      <c r="Z989" s="52"/>
    </row>
    <row r="990">
      <c r="A990" s="52"/>
      <c r="B990" s="52"/>
      <c r="C990" s="52"/>
      <c r="D990" s="52"/>
      <c r="E990" s="52"/>
      <c r="F990" s="52"/>
      <c r="G990" s="52"/>
      <c r="H990" s="52"/>
      <c r="I990" s="52"/>
      <c r="J990" s="52"/>
      <c r="K990" s="52"/>
      <c r="L990" s="52"/>
      <c r="M990" s="52"/>
      <c r="N990" s="52"/>
      <c r="O990" s="52"/>
      <c r="P990" s="52"/>
      <c r="Q990" s="52"/>
      <c r="R990" s="52"/>
      <c r="S990" s="52"/>
      <c r="T990" s="52"/>
      <c r="U990" s="52"/>
      <c r="V990" s="52"/>
      <c r="W990" s="52"/>
      <c r="X990" s="52"/>
      <c r="Y990" s="52"/>
      <c r="Z990" s="52"/>
    </row>
    <row r="991">
      <c r="A991" s="52"/>
      <c r="B991" s="52"/>
      <c r="C991" s="52"/>
      <c r="D991" s="52"/>
      <c r="E991" s="52"/>
      <c r="F991" s="52"/>
      <c r="G991" s="52"/>
      <c r="H991" s="52"/>
      <c r="I991" s="52"/>
      <c r="J991" s="52"/>
      <c r="K991" s="52"/>
      <c r="L991" s="52"/>
      <c r="M991" s="52"/>
      <c r="N991" s="52"/>
      <c r="O991" s="52"/>
      <c r="P991" s="52"/>
      <c r="Q991" s="52"/>
      <c r="R991" s="52"/>
      <c r="S991" s="52"/>
      <c r="T991" s="52"/>
      <c r="U991" s="52"/>
      <c r="V991" s="52"/>
      <c r="W991" s="52"/>
      <c r="X991" s="52"/>
      <c r="Y991" s="52"/>
      <c r="Z991" s="52"/>
    </row>
    <row r="992">
      <c r="A992" s="52"/>
      <c r="B992" s="52"/>
      <c r="C992" s="52"/>
      <c r="D992" s="52"/>
      <c r="E992" s="52"/>
      <c r="F992" s="52"/>
      <c r="G992" s="52"/>
      <c r="H992" s="52"/>
      <c r="I992" s="52"/>
      <c r="J992" s="52"/>
      <c r="K992" s="52"/>
      <c r="L992" s="52"/>
      <c r="M992" s="52"/>
      <c r="N992" s="52"/>
      <c r="O992" s="52"/>
      <c r="P992" s="52"/>
      <c r="Q992" s="52"/>
      <c r="R992" s="52"/>
      <c r="S992" s="52"/>
      <c r="T992" s="52"/>
      <c r="U992" s="52"/>
      <c r="V992" s="52"/>
      <c r="W992" s="52"/>
      <c r="X992" s="52"/>
      <c r="Y992" s="52"/>
      <c r="Z992" s="52"/>
    </row>
    <row r="993">
      <c r="A993" s="52"/>
      <c r="B993" s="52"/>
      <c r="C993" s="52"/>
      <c r="D993" s="52"/>
      <c r="E993" s="52"/>
      <c r="F993" s="52"/>
      <c r="G993" s="52"/>
      <c r="H993" s="52"/>
      <c r="I993" s="52"/>
      <c r="J993" s="52"/>
      <c r="K993" s="52"/>
      <c r="L993" s="52"/>
      <c r="M993" s="52"/>
      <c r="N993" s="52"/>
      <c r="O993" s="52"/>
      <c r="P993" s="52"/>
      <c r="Q993" s="52"/>
      <c r="R993" s="52"/>
      <c r="S993" s="52"/>
      <c r="T993" s="52"/>
      <c r="U993" s="52"/>
      <c r="V993" s="52"/>
      <c r="W993" s="52"/>
      <c r="X993" s="52"/>
      <c r="Y993" s="52"/>
      <c r="Z993" s="52"/>
    </row>
    <row r="994">
      <c r="A994" s="52"/>
      <c r="B994" s="52"/>
      <c r="C994" s="52"/>
      <c r="D994" s="52"/>
      <c r="E994" s="52"/>
      <c r="F994" s="52"/>
      <c r="G994" s="52"/>
      <c r="H994" s="52"/>
      <c r="I994" s="52"/>
      <c r="J994" s="52"/>
      <c r="K994" s="52"/>
      <c r="L994" s="52"/>
      <c r="M994" s="52"/>
      <c r="N994" s="52"/>
      <c r="O994" s="52"/>
      <c r="P994" s="52"/>
      <c r="Q994" s="52"/>
      <c r="R994" s="52"/>
      <c r="S994" s="52"/>
      <c r="T994" s="52"/>
      <c r="U994" s="52"/>
      <c r="V994" s="52"/>
      <c r="W994" s="52"/>
      <c r="X994" s="52"/>
      <c r="Y994" s="52"/>
      <c r="Z994" s="52"/>
    </row>
    <row r="995">
      <c r="A995" s="52"/>
      <c r="B995" s="52"/>
      <c r="C995" s="52"/>
      <c r="D995" s="52"/>
      <c r="E995" s="52"/>
      <c r="F995" s="52"/>
      <c r="G995" s="52"/>
      <c r="H995" s="52"/>
      <c r="I995" s="52"/>
      <c r="J995" s="52"/>
      <c r="K995" s="52"/>
      <c r="L995" s="52"/>
      <c r="M995" s="52"/>
      <c r="N995" s="52"/>
      <c r="O995" s="52"/>
      <c r="P995" s="52"/>
      <c r="Q995" s="52"/>
      <c r="R995" s="52"/>
      <c r="S995" s="52"/>
      <c r="T995" s="52"/>
      <c r="U995" s="52"/>
      <c r="V995" s="52"/>
      <c r="W995" s="52"/>
      <c r="X995" s="52"/>
      <c r="Y995" s="52"/>
      <c r="Z995" s="52"/>
    </row>
    <row r="996">
      <c r="A996" s="52"/>
      <c r="B996" s="52"/>
      <c r="C996" s="52"/>
      <c r="D996" s="52"/>
      <c r="E996" s="52"/>
      <c r="F996" s="52"/>
      <c r="G996" s="52"/>
      <c r="H996" s="52"/>
      <c r="I996" s="52"/>
      <c r="J996" s="52"/>
      <c r="K996" s="52"/>
      <c r="L996" s="52"/>
      <c r="M996" s="52"/>
      <c r="N996" s="52"/>
      <c r="O996" s="52"/>
      <c r="P996" s="52"/>
      <c r="Q996" s="52"/>
      <c r="R996" s="52"/>
      <c r="S996" s="52"/>
      <c r="T996" s="52"/>
      <c r="U996" s="52"/>
      <c r="V996" s="52"/>
      <c r="W996" s="52"/>
      <c r="X996" s="52"/>
      <c r="Y996" s="52"/>
      <c r="Z996" s="52"/>
    </row>
    <row r="997">
      <c r="A997" s="52"/>
      <c r="B997" s="52"/>
      <c r="C997" s="52"/>
      <c r="D997" s="52"/>
      <c r="E997" s="52"/>
      <c r="F997" s="52"/>
      <c r="G997" s="52"/>
      <c r="H997" s="52"/>
      <c r="I997" s="52"/>
      <c r="J997" s="52"/>
      <c r="K997" s="52"/>
      <c r="L997" s="52"/>
      <c r="M997" s="52"/>
      <c r="N997" s="52"/>
      <c r="O997" s="52"/>
      <c r="P997" s="52"/>
      <c r="Q997" s="52"/>
      <c r="R997" s="52"/>
      <c r="S997" s="52"/>
      <c r="T997" s="52"/>
      <c r="U997" s="52"/>
      <c r="V997" s="52"/>
      <c r="W997" s="52"/>
      <c r="X997" s="52"/>
      <c r="Y997" s="52"/>
      <c r="Z997" s="52"/>
    </row>
    <row r="998">
      <c r="A998" s="52"/>
      <c r="B998" s="52"/>
      <c r="C998" s="52"/>
      <c r="D998" s="52"/>
      <c r="E998" s="52"/>
      <c r="F998" s="52"/>
      <c r="G998" s="52"/>
      <c r="H998" s="52"/>
      <c r="I998" s="52"/>
      <c r="J998" s="52"/>
      <c r="K998" s="52"/>
      <c r="L998" s="52"/>
      <c r="M998" s="52"/>
      <c r="N998" s="52"/>
      <c r="O998" s="52"/>
      <c r="P998" s="52"/>
      <c r="Q998" s="52"/>
      <c r="R998" s="52"/>
      <c r="S998" s="52"/>
      <c r="T998" s="52"/>
      <c r="U998" s="52"/>
      <c r="V998" s="52"/>
      <c r="W998" s="52"/>
      <c r="X998" s="52"/>
      <c r="Y998" s="52"/>
      <c r="Z998" s="52"/>
    </row>
    <row r="999">
      <c r="A999" s="52"/>
      <c r="B999" s="52"/>
      <c r="C999" s="52"/>
      <c r="D999" s="52"/>
      <c r="E999" s="52"/>
      <c r="F999" s="52"/>
      <c r="G999" s="52"/>
      <c r="H999" s="52"/>
      <c r="I999" s="52"/>
      <c r="J999" s="52"/>
      <c r="K999" s="52"/>
      <c r="L999" s="52"/>
      <c r="M999" s="52"/>
      <c r="N999" s="52"/>
      <c r="O999" s="52"/>
      <c r="P999" s="52"/>
      <c r="Q999" s="52"/>
      <c r="R999" s="52"/>
      <c r="S999" s="52"/>
      <c r="T999" s="52"/>
      <c r="U999" s="52"/>
      <c r="V999" s="52"/>
      <c r="W999" s="52"/>
      <c r="X999" s="52"/>
      <c r="Y999" s="52"/>
      <c r="Z999" s="52"/>
    </row>
    <row r="1000">
      <c r="A1000" s="52"/>
      <c r="B1000" s="52"/>
      <c r="C1000" s="52"/>
      <c r="D1000" s="52"/>
      <c r="E1000" s="52"/>
      <c r="F1000" s="52"/>
      <c r="G1000" s="52"/>
      <c r="H1000" s="52"/>
      <c r="I1000" s="52"/>
      <c r="J1000" s="52"/>
      <c r="K1000" s="52"/>
      <c r="L1000" s="52"/>
      <c r="M1000" s="52"/>
      <c r="N1000" s="52"/>
      <c r="O1000" s="52"/>
      <c r="P1000" s="52"/>
      <c r="Q1000" s="52"/>
      <c r="R1000" s="52"/>
      <c r="S1000" s="52"/>
      <c r="T1000" s="52"/>
      <c r="U1000" s="52"/>
      <c r="V1000" s="52"/>
      <c r="W1000" s="52"/>
      <c r="X1000" s="52"/>
      <c r="Y1000" s="52"/>
      <c r="Z1000" s="52"/>
    </row>
  </sheetData>
  <mergeCells count="4">
    <mergeCell ref="B1:H1"/>
    <mergeCell ref="B2:F2"/>
    <mergeCell ref="G2:G3"/>
    <mergeCell ref="H2:H3"/>
  </mergeCells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5.25"/>
    <col customWidth="1" min="2" max="6" width="12.63"/>
  </cols>
  <sheetData>
    <row r="1" ht="15.75" customHeight="1">
      <c r="A1" s="1"/>
      <c r="B1" s="2" t="s">
        <v>0</v>
      </c>
      <c r="C1" s="3"/>
      <c r="D1" s="3"/>
      <c r="E1" s="3"/>
      <c r="F1" s="3"/>
      <c r="G1" s="3"/>
      <c r="H1" s="4"/>
    </row>
    <row r="2" ht="15.75" customHeight="1">
      <c r="B2" s="6" t="s">
        <v>1</v>
      </c>
      <c r="C2" s="3"/>
      <c r="D2" s="3"/>
      <c r="E2" s="3"/>
      <c r="F2" s="4"/>
      <c r="G2" s="7" t="s">
        <v>2</v>
      </c>
      <c r="H2" s="7" t="s">
        <v>3</v>
      </c>
    </row>
    <row r="3" ht="15.75" customHeight="1">
      <c r="B3" s="9">
        <v>1.0</v>
      </c>
      <c r="C3" s="9">
        <v>2.0</v>
      </c>
      <c r="D3" s="9">
        <v>3.0</v>
      </c>
      <c r="E3" s="9">
        <v>4.0</v>
      </c>
      <c r="F3" s="9">
        <v>5.0</v>
      </c>
      <c r="G3" s="10"/>
      <c r="H3" s="10"/>
    </row>
    <row r="4" ht="15.75" customHeight="1">
      <c r="A4" s="12" t="s">
        <v>4</v>
      </c>
      <c r="B4" s="13">
        <v>5087.0</v>
      </c>
      <c r="C4" s="13">
        <v>3394.0</v>
      </c>
      <c r="D4" s="13">
        <v>3218.0</v>
      </c>
      <c r="E4" s="13">
        <v>3470.0</v>
      </c>
      <c r="F4" s="13">
        <v>3496.0</v>
      </c>
      <c r="G4" s="13">
        <f t="shared" ref="G4:G15" si="1">average(B4:F4)</f>
        <v>3733</v>
      </c>
      <c r="H4" s="13">
        <f t="shared" ref="H4:H5" si="2">G4:G41</f>
        <v>3733</v>
      </c>
    </row>
    <row r="5" ht="15.75" customHeight="1">
      <c r="A5" s="12" t="s">
        <v>5</v>
      </c>
      <c r="B5" s="13">
        <v>31294.0</v>
      </c>
      <c r="C5" s="13">
        <v>26389.0</v>
      </c>
      <c r="D5" s="13">
        <v>30104.0</v>
      </c>
      <c r="E5" s="13">
        <v>27206.0</v>
      </c>
      <c r="F5" s="13">
        <v>14045.0</v>
      </c>
      <c r="G5" s="13">
        <f t="shared" si="1"/>
        <v>25807.6</v>
      </c>
      <c r="H5" s="13">
        <f t="shared" si="2"/>
        <v>25807.6</v>
      </c>
    </row>
    <row r="6" ht="15.75" customHeight="1">
      <c r="A6" s="14" t="s">
        <v>6</v>
      </c>
      <c r="B6" s="13">
        <v>270.0</v>
      </c>
      <c r="C6" s="13">
        <v>274.0</v>
      </c>
      <c r="D6" s="13">
        <v>297.0</v>
      </c>
      <c r="E6" s="13">
        <v>249.0</v>
      </c>
      <c r="F6" s="13">
        <v>266.0</v>
      </c>
      <c r="G6" s="13">
        <f t="shared" si="1"/>
        <v>271.2</v>
      </c>
      <c r="H6" s="15">
        <f t="shared" ref="H6:H9" si="3">(G6:G43)/1000</f>
        <v>0.2712</v>
      </c>
    </row>
    <row r="7" ht="15.75" customHeight="1">
      <c r="A7" s="14" t="s">
        <v>7</v>
      </c>
      <c r="B7" s="13">
        <v>780.0</v>
      </c>
      <c r="C7" s="13">
        <v>686.0</v>
      </c>
      <c r="D7" s="13">
        <v>721.0</v>
      </c>
      <c r="E7" s="13">
        <v>844.0</v>
      </c>
      <c r="F7" s="13">
        <v>777.0</v>
      </c>
      <c r="G7" s="13">
        <f t="shared" si="1"/>
        <v>761.6</v>
      </c>
      <c r="H7" s="15">
        <f t="shared" si="3"/>
        <v>0.7616</v>
      </c>
    </row>
    <row r="8" ht="15.75" customHeight="1">
      <c r="A8" s="12" t="s">
        <v>8</v>
      </c>
      <c r="B8" s="13">
        <v>4383.0</v>
      </c>
      <c r="C8" s="13">
        <v>2849.0</v>
      </c>
      <c r="D8" s="13">
        <v>2705.0</v>
      </c>
      <c r="E8" s="13">
        <v>2546.0</v>
      </c>
      <c r="F8" s="13">
        <v>2718.0</v>
      </c>
      <c r="G8" s="13">
        <f t="shared" si="1"/>
        <v>3040.2</v>
      </c>
      <c r="H8" s="15">
        <f t="shared" si="3"/>
        <v>3.0402</v>
      </c>
    </row>
    <row r="9" ht="15.75" customHeight="1">
      <c r="A9" s="14" t="s">
        <v>9</v>
      </c>
      <c r="B9" s="13">
        <v>501.0</v>
      </c>
      <c r="C9" s="13">
        <v>429.0</v>
      </c>
      <c r="D9" s="13">
        <v>415.0</v>
      </c>
      <c r="E9" s="13">
        <v>416.0</v>
      </c>
      <c r="F9" s="13">
        <v>458.0</v>
      </c>
      <c r="G9" s="13">
        <f t="shared" si="1"/>
        <v>443.8</v>
      </c>
      <c r="H9" s="15">
        <f t="shared" si="3"/>
        <v>0.4438</v>
      </c>
    </row>
    <row r="10" ht="15.75" customHeight="1">
      <c r="A10" s="12" t="s">
        <v>10</v>
      </c>
      <c r="B10" s="13">
        <v>10567.0</v>
      </c>
      <c r="C10" s="13">
        <v>9751.0</v>
      </c>
      <c r="D10" s="13">
        <v>9489.0</v>
      </c>
      <c r="E10" s="13">
        <v>9003.0</v>
      </c>
      <c r="F10" s="13">
        <v>9183.0</v>
      </c>
      <c r="G10" s="13">
        <f t="shared" si="1"/>
        <v>9598.6</v>
      </c>
      <c r="H10" s="13">
        <f t="shared" ref="H10:H18" si="4">G10:G47</f>
        <v>9598.6</v>
      </c>
    </row>
    <row r="11" ht="15.75" customHeight="1">
      <c r="A11" s="12" t="s">
        <v>11</v>
      </c>
      <c r="B11" s="13">
        <v>18311.0</v>
      </c>
      <c r="C11" s="13">
        <v>18143.0</v>
      </c>
      <c r="D11" s="13">
        <v>16603.0</v>
      </c>
      <c r="E11" s="13">
        <v>15853.0</v>
      </c>
      <c r="F11" s="13">
        <v>17389.0</v>
      </c>
      <c r="G11" s="13">
        <f t="shared" si="1"/>
        <v>17259.8</v>
      </c>
      <c r="H11" s="13">
        <f t="shared" si="4"/>
        <v>17259.8</v>
      </c>
    </row>
    <row r="12" ht="15.75" customHeight="1">
      <c r="A12" s="12" t="s">
        <v>12</v>
      </c>
      <c r="B12" s="13">
        <v>17958.0</v>
      </c>
      <c r="C12" s="13">
        <v>19855.0</v>
      </c>
      <c r="D12" s="13">
        <v>18963.0</v>
      </c>
      <c r="E12" s="13">
        <v>18958.0</v>
      </c>
      <c r="F12" s="13">
        <v>18728.0</v>
      </c>
      <c r="G12" s="13">
        <f t="shared" si="1"/>
        <v>18892.4</v>
      </c>
      <c r="H12" s="13">
        <f t="shared" si="4"/>
        <v>18892.4</v>
      </c>
    </row>
    <row r="13" ht="15.75" customHeight="1">
      <c r="A13" s="12" t="s">
        <v>13</v>
      </c>
      <c r="B13" s="13">
        <v>9048.0</v>
      </c>
      <c r="C13" s="13">
        <v>7867.0</v>
      </c>
      <c r="D13" s="13">
        <v>7804.0</v>
      </c>
      <c r="E13" s="13">
        <v>7622.0</v>
      </c>
      <c r="F13" s="13">
        <v>6001.0</v>
      </c>
      <c r="G13" s="13">
        <f t="shared" si="1"/>
        <v>7668.4</v>
      </c>
      <c r="H13" s="13">
        <f t="shared" si="4"/>
        <v>7668.4</v>
      </c>
    </row>
    <row r="14" ht="15.75" customHeight="1">
      <c r="A14" s="12" t="s">
        <v>14</v>
      </c>
      <c r="B14" s="13">
        <v>21866.0</v>
      </c>
      <c r="C14" s="13">
        <v>15548.0</v>
      </c>
      <c r="D14" s="13">
        <v>23284.0</v>
      </c>
      <c r="E14" s="13">
        <v>23612.0</v>
      </c>
      <c r="F14" s="13">
        <v>8636.0</v>
      </c>
      <c r="G14" s="13">
        <f t="shared" si="1"/>
        <v>18589.2</v>
      </c>
      <c r="H14" s="13">
        <f t="shared" si="4"/>
        <v>18589.2</v>
      </c>
    </row>
    <row r="15" ht="15.75" customHeight="1">
      <c r="A15" s="12" t="s">
        <v>15</v>
      </c>
      <c r="B15" s="13">
        <v>22760.0</v>
      </c>
      <c r="C15" s="13">
        <v>15628.0</v>
      </c>
      <c r="D15" s="13">
        <v>17958.0</v>
      </c>
      <c r="E15" s="13">
        <v>15799.0</v>
      </c>
      <c r="F15" s="13">
        <v>8825.0</v>
      </c>
      <c r="G15" s="13">
        <f t="shared" si="1"/>
        <v>16194</v>
      </c>
      <c r="H15" s="13">
        <f t="shared" si="4"/>
        <v>16194</v>
      </c>
    </row>
    <row r="16" ht="15.75" customHeight="1">
      <c r="A16" s="12"/>
      <c r="B16" s="12"/>
      <c r="C16" s="12"/>
      <c r="D16" s="12"/>
      <c r="E16" s="12"/>
      <c r="F16" s="12"/>
      <c r="G16" s="13"/>
      <c r="H16" s="13" t="str">
        <f t="shared" si="4"/>
        <v/>
      </c>
    </row>
    <row r="17" ht="15.75" customHeight="1">
      <c r="A17" s="12" t="s">
        <v>16</v>
      </c>
      <c r="B17" s="13">
        <v>4134.0</v>
      </c>
      <c r="C17" s="13">
        <v>2722.0</v>
      </c>
      <c r="D17" s="13">
        <v>2474.0</v>
      </c>
      <c r="E17" s="13">
        <v>2746.0</v>
      </c>
      <c r="F17" s="13">
        <v>2748.0</v>
      </c>
      <c r="G17" s="13">
        <f t="shared" ref="G17:G28" si="5">average(B17:F17)</f>
        <v>2964.8</v>
      </c>
      <c r="H17" s="13">
        <f t="shared" si="4"/>
        <v>2964.8</v>
      </c>
    </row>
    <row r="18" ht="15.75" customHeight="1">
      <c r="A18" s="12" t="s">
        <v>17</v>
      </c>
      <c r="B18" s="13">
        <v>25139.0</v>
      </c>
      <c r="C18" s="13">
        <v>21144.0</v>
      </c>
      <c r="D18" s="13">
        <v>24196.0</v>
      </c>
      <c r="E18" s="13">
        <v>20994.0</v>
      </c>
      <c r="F18" s="13">
        <v>10723.0</v>
      </c>
      <c r="G18" s="13">
        <f t="shared" si="5"/>
        <v>20439.2</v>
      </c>
      <c r="H18" s="13">
        <f t="shared" si="4"/>
        <v>20439.2</v>
      </c>
    </row>
    <row r="19" ht="15.75" customHeight="1">
      <c r="A19" s="14" t="s">
        <v>18</v>
      </c>
      <c r="B19" s="13">
        <v>220.0</v>
      </c>
      <c r="C19" s="13">
        <v>227.0</v>
      </c>
      <c r="D19" s="13">
        <v>242.0</v>
      </c>
      <c r="E19" s="13">
        <v>189.0</v>
      </c>
      <c r="F19" s="13">
        <v>212.0</v>
      </c>
      <c r="G19" s="13">
        <f t="shared" si="5"/>
        <v>218</v>
      </c>
      <c r="H19" s="15">
        <f t="shared" ref="H19:H20" si="6">(G19:G56)/1000</f>
        <v>0.218</v>
      </c>
    </row>
    <row r="20" ht="15.75" customHeight="1">
      <c r="A20" s="14" t="s">
        <v>19</v>
      </c>
      <c r="B20" s="13">
        <v>482.0</v>
      </c>
      <c r="C20" s="13">
        <v>508.0</v>
      </c>
      <c r="D20" s="13">
        <v>472.0</v>
      </c>
      <c r="E20" s="13">
        <v>549.0</v>
      </c>
      <c r="F20" s="13">
        <v>548.0</v>
      </c>
      <c r="G20" s="13">
        <f t="shared" si="5"/>
        <v>511.8</v>
      </c>
      <c r="H20" s="15">
        <f t="shared" si="6"/>
        <v>0.5118</v>
      </c>
    </row>
    <row r="21" ht="15.75" customHeight="1">
      <c r="A21" s="12" t="s">
        <v>20</v>
      </c>
      <c r="B21" s="13">
        <v>3397.0</v>
      </c>
      <c r="C21" s="13">
        <v>2200.0</v>
      </c>
      <c r="D21" s="13">
        <v>2129.0</v>
      </c>
      <c r="E21" s="13">
        <v>2003.0</v>
      </c>
      <c r="F21" s="13">
        <v>2103.0</v>
      </c>
      <c r="G21" s="13">
        <f t="shared" si="5"/>
        <v>2366.4</v>
      </c>
      <c r="H21" s="13">
        <f>G21:G58</f>
        <v>2366.4</v>
      </c>
    </row>
    <row r="22" ht="15.75" customHeight="1">
      <c r="A22" s="14" t="s">
        <v>21</v>
      </c>
      <c r="B22" s="13">
        <v>391.0</v>
      </c>
      <c r="C22" s="13">
        <v>349.0</v>
      </c>
      <c r="D22" s="13">
        <v>342.0</v>
      </c>
      <c r="E22" s="13">
        <v>339.0</v>
      </c>
      <c r="F22" s="13">
        <v>378.0</v>
      </c>
      <c r="G22" s="13">
        <f t="shared" si="5"/>
        <v>359.8</v>
      </c>
      <c r="H22" s="15">
        <f>(G22:G59)/1000</f>
        <v>0.3598</v>
      </c>
    </row>
    <row r="23" ht="15.75" customHeight="1">
      <c r="A23" s="12" t="s">
        <v>22</v>
      </c>
      <c r="B23" s="13">
        <v>8451.0</v>
      </c>
      <c r="C23" s="13">
        <v>8064.0</v>
      </c>
      <c r="D23" s="13">
        <v>7775.0</v>
      </c>
      <c r="E23" s="13">
        <v>7589.0</v>
      </c>
      <c r="F23" s="13">
        <v>7499.0</v>
      </c>
      <c r="G23" s="13">
        <f t="shared" si="5"/>
        <v>7875.6</v>
      </c>
      <c r="H23" s="13">
        <f t="shared" ref="H23:H29" si="7">G23:G60</f>
        <v>7875.6</v>
      </c>
    </row>
    <row r="24" ht="15.75" customHeight="1">
      <c r="A24" s="12" t="s">
        <v>23</v>
      </c>
      <c r="B24" s="13">
        <v>14669.0</v>
      </c>
      <c r="C24" s="13">
        <v>14632.0</v>
      </c>
      <c r="D24" s="13">
        <v>13454.0</v>
      </c>
      <c r="E24" s="13">
        <v>12568.0</v>
      </c>
      <c r="F24" s="13">
        <v>14378.0</v>
      </c>
      <c r="G24" s="13">
        <f t="shared" si="5"/>
        <v>13940.2</v>
      </c>
      <c r="H24" s="13">
        <f t="shared" si="7"/>
        <v>13940.2</v>
      </c>
    </row>
    <row r="25" ht="15.75" customHeight="1">
      <c r="A25" s="12" t="s">
        <v>24</v>
      </c>
      <c r="B25" s="13">
        <v>14443.0</v>
      </c>
      <c r="C25" s="13">
        <v>15720.0</v>
      </c>
      <c r="D25" s="13">
        <v>15332.0</v>
      </c>
      <c r="E25" s="13">
        <v>15658.0</v>
      </c>
      <c r="F25" s="13">
        <v>14813.0</v>
      </c>
      <c r="G25" s="13">
        <f t="shared" si="5"/>
        <v>15193.2</v>
      </c>
      <c r="H25" s="13">
        <f t="shared" si="7"/>
        <v>15193.2</v>
      </c>
    </row>
    <row r="26" ht="15.75" customHeight="1">
      <c r="A26" s="12" t="s">
        <v>25</v>
      </c>
      <c r="B26" s="13">
        <v>7297.0</v>
      </c>
      <c r="C26" s="13">
        <v>6156.0</v>
      </c>
      <c r="D26" s="13">
        <v>6597.0</v>
      </c>
      <c r="E26" s="13">
        <v>6024.0</v>
      </c>
      <c r="F26" s="13">
        <v>4904.0</v>
      </c>
      <c r="G26" s="13">
        <f t="shared" si="5"/>
        <v>6195.6</v>
      </c>
      <c r="H26" s="13">
        <f t="shared" si="7"/>
        <v>6195.6</v>
      </c>
    </row>
    <row r="27" ht="15.75" customHeight="1">
      <c r="A27" s="12" t="s">
        <v>26</v>
      </c>
      <c r="B27" s="13">
        <v>17229.0</v>
      </c>
      <c r="C27" s="13">
        <v>12437.0</v>
      </c>
      <c r="D27" s="13">
        <v>18043.0</v>
      </c>
      <c r="E27" s="13">
        <v>19270.0</v>
      </c>
      <c r="F27" s="13">
        <v>6564.0</v>
      </c>
      <c r="G27" s="13">
        <f t="shared" si="5"/>
        <v>14708.6</v>
      </c>
      <c r="H27" s="13">
        <f t="shared" si="7"/>
        <v>14708.6</v>
      </c>
    </row>
    <row r="28" ht="15.75" customHeight="1">
      <c r="A28" s="12" t="s">
        <v>27</v>
      </c>
      <c r="B28" s="13">
        <v>18048.0</v>
      </c>
      <c r="C28" s="13">
        <v>12486.0</v>
      </c>
      <c r="D28" s="13">
        <v>14097.0</v>
      </c>
      <c r="E28" s="13">
        <v>11855.0</v>
      </c>
      <c r="F28" s="13">
        <v>6864.0</v>
      </c>
      <c r="G28" s="13">
        <f t="shared" si="5"/>
        <v>12670</v>
      </c>
      <c r="H28" s="13">
        <f t="shared" si="7"/>
        <v>12670</v>
      </c>
    </row>
    <row r="29" ht="15.75" customHeight="1">
      <c r="A29" s="12"/>
      <c r="B29" s="12"/>
      <c r="C29" s="12"/>
      <c r="D29" s="12"/>
      <c r="E29" s="12"/>
      <c r="F29" s="12"/>
      <c r="G29" s="13"/>
      <c r="H29" s="13" t="str">
        <f t="shared" si="7"/>
        <v/>
      </c>
    </row>
    <row r="30" ht="15.75" customHeight="1">
      <c r="A30" s="14" t="s">
        <v>28</v>
      </c>
      <c r="B30" s="13">
        <v>-1963.0</v>
      </c>
      <c r="C30" s="13">
        <v>249.0</v>
      </c>
      <c r="D30" s="13">
        <v>89.0</v>
      </c>
      <c r="E30" s="13">
        <v>-342.0</v>
      </c>
      <c r="F30" s="13">
        <v>-73.0</v>
      </c>
      <c r="G30" s="13">
        <f t="shared" ref="G30:G41" si="8">average(B30:F30)</f>
        <v>-408</v>
      </c>
      <c r="H30" s="15">
        <f t="shared" ref="H30:H31" si="9">(G30:G67)/1000</f>
        <v>-0.408</v>
      </c>
    </row>
    <row r="31" ht="15.75" customHeight="1">
      <c r="A31" s="14" t="s">
        <v>29</v>
      </c>
      <c r="B31" s="13">
        <v>-718.0</v>
      </c>
      <c r="C31" s="13">
        <v>107.0</v>
      </c>
      <c r="D31" s="13">
        <v>-392.0</v>
      </c>
      <c r="E31" s="13">
        <v>-65.0</v>
      </c>
      <c r="F31" s="13">
        <v>828.0</v>
      </c>
      <c r="G31" s="13">
        <f t="shared" si="8"/>
        <v>-48</v>
      </c>
      <c r="H31" s="15">
        <f t="shared" si="9"/>
        <v>-0.048</v>
      </c>
    </row>
    <row r="32" ht="15.75" customHeight="1">
      <c r="A32" s="12" t="s">
        <v>30</v>
      </c>
      <c r="B32" s="13">
        <v>-1805.0</v>
      </c>
      <c r="C32" s="13">
        <v>-1822.0</v>
      </c>
      <c r="D32" s="13">
        <v>-1689.0</v>
      </c>
      <c r="E32" s="13">
        <v>-2471.0</v>
      </c>
      <c r="F32" s="13">
        <v>-878.0</v>
      </c>
      <c r="G32" s="13">
        <f t="shared" si="8"/>
        <v>-1733</v>
      </c>
      <c r="H32" s="13">
        <f>G32:G69</f>
        <v>-1733</v>
      </c>
    </row>
    <row r="33" ht="15.75" customHeight="1">
      <c r="A33" s="14" t="s">
        <v>31</v>
      </c>
      <c r="B33" s="13">
        <v>-5719.0</v>
      </c>
      <c r="C33" s="13">
        <v>-5363.0</v>
      </c>
      <c r="D33" s="13">
        <v>-5851.0</v>
      </c>
      <c r="E33" s="13">
        <v>-8298.0</v>
      </c>
      <c r="F33" s="13">
        <v>-2156.0</v>
      </c>
      <c r="G33" s="13">
        <f t="shared" si="8"/>
        <v>-5477.4</v>
      </c>
      <c r="H33" s="18">
        <f>G33/1000</f>
        <v>-5.4774</v>
      </c>
    </row>
    <row r="34" ht="15.75" customHeight="1">
      <c r="A34" s="14" t="s">
        <v>32</v>
      </c>
      <c r="B34" s="13">
        <v>-2016.0</v>
      </c>
      <c r="C34" s="13">
        <v>323.0</v>
      </c>
      <c r="D34" s="13">
        <v>592.0</v>
      </c>
      <c r="E34" s="13">
        <v>488.0</v>
      </c>
      <c r="F34" s="13">
        <v>565.0</v>
      </c>
      <c r="G34" s="13">
        <f t="shared" si="8"/>
        <v>-9.6</v>
      </c>
      <c r="H34" s="15">
        <f>(G34:G71)/1000</f>
        <v>-0.0096</v>
      </c>
    </row>
    <row r="35" ht="15.75" customHeight="1">
      <c r="A35" s="12" t="s">
        <v>33</v>
      </c>
      <c r="B35" s="13">
        <v>-2992.0</v>
      </c>
      <c r="C35" s="13">
        <v>-2160.0</v>
      </c>
      <c r="D35" s="13">
        <v>-3134.0</v>
      </c>
      <c r="E35" s="13">
        <v>-7134.0</v>
      </c>
      <c r="F35" s="13">
        <v>-3148.0</v>
      </c>
      <c r="G35" s="13">
        <f t="shared" si="8"/>
        <v>-3713.6</v>
      </c>
      <c r="H35" s="13">
        <f t="shared" ref="H35:H36" si="10">G35:G72</f>
        <v>-3713.6</v>
      </c>
    </row>
    <row r="36" ht="15.75" customHeight="1">
      <c r="A36" s="12" t="s">
        <v>34</v>
      </c>
      <c r="B36" s="13">
        <v>-2670.0</v>
      </c>
      <c r="C36" s="13">
        <v>-1672.0</v>
      </c>
      <c r="D36" s="13">
        <v>-2369.0</v>
      </c>
      <c r="E36" s="13">
        <v>-2320.0</v>
      </c>
      <c r="F36" s="13">
        <v>-2543.0</v>
      </c>
      <c r="G36" s="13">
        <f t="shared" si="8"/>
        <v>-2314.8</v>
      </c>
      <c r="H36" s="13">
        <f t="shared" si="10"/>
        <v>-2314.8</v>
      </c>
    </row>
    <row r="37" ht="15.75" customHeight="1">
      <c r="A37" s="12" t="s">
        <v>35</v>
      </c>
      <c r="B37" s="13">
        <v>-886.0</v>
      </c>
      <c r="C37" s="13">
        <v>-712.0</v>
      </c>
      <c r="D37" s="13">
        <v>-488.0</v>
      </c>
      <c r="E37" s="13">
        <v>-845.0</v>
      </c>
      <c r="F37" s="13">
        <v>-526.0</v>
      </c>
      <c r="G37" s="13">
        <f t="shared" si="8"/>
        <v>-691.4</v>
      </c>
      <c r="H37" s="19">
        <f t="shared" ref="H37:H41" si="11">(G37:G74)/1000</f>
        <v>-0.6914</v>
      </c>
    </row>
    <row r="38" ht="15.75" customHeight="1">
      <c r="A38" s="14" t="s">
        <v>36</v>
      </c>
      <c r="B38" s="13">
        <v>-726.0</v>
      </c>
      <c r="C38" s="13">
        <v>-532.0</v>
      </c>
      <c r="D38" s="13">
        <v>-1140.0</v>
      </c>
      <c r="E38" s="13">
        <v>-1268.0</v>
      </c>
      <c r="F38" s="13">
        <v>-489.0</v>
      </c>
      <c r="G38" s="13">
        <f t="shared" si="8"/>
        <v>-831</v>
      </c>
      <c r="H38" s="15">
        <f t="shared" si="11"/>
        <v>-0.831</v>
      </c>
    </row>
    <row r="39" ht="15.75" customHeight="1">
      <c r="A39" s="14" t="s">
        <v>37</v>
      </c>
      <c r="B39" s="13">
        <v>-893.0</v>
      </c>
      <c r="C39" s="13">
        <v>-1159.0</v>
      </c>
      <c r="D39" s="13">
        <v>-1867.0</v>
      </c>
      <c r="E39" s="13">
        <v>-1212.0</v>
      </c>
      <c r="F39" s="13">
        <v>-472.0</v>
      </c>
      <c r="G39" s="13">
        <f t="shared" si="8"/>
        <v>-1120.6</v>
      </c>
      <c r="H39" s="15">
        <f t="shared" si="11"/>
        <v>-1.1206</v>
      </c>
    </row>
    <row r="40" ht="15.75" customHeight="1">
      <c r="A40" s="14" t="s">
        <v>38</v>
      </c>
      <c r="B40" s="13">
        <v>-777.0</v>
      </c>
      <c r="C40" s="13">
        <v>476.0</v>
      </c>
      <c r="D40" s="13">
        <v>-616.0</v>
      </c>
      <c r="E40" s="13">
        <v>-513.0</v>
      </c>
      <c r="F40" s="13">
        <v>809.0</v>
      </c>
      <c r="G40" s="13">
        <f t="shared" si="8"/>
        <v>-124.2</v>
      </c>
      <c r="H40" s="15">
        <f t="shared" si="11"/>
        <v>-0.1242</v>
      </c>
    </row>
    <row r="41" ht="15.75" customHeight="1">
      <c r="A41" s="14" t="s">
        <v>39</v>
      </c>
      <c r="B41" s="13">
        <v>-873.0</v>
      </c>
      <c r="C41" s="13">
        <v>472.0</v>
      </c>
      <c r="D41" s="13">
        <v>62.0</v>
      </c>
      <c r="E41" s="13">
        <v>295.0</v>
      </c>
      <c r="F41" s="13">
        <v>791.0</v>
      </c>
      <c r="G41" s="13">
        <f t="shared" si="8"/>
        <v>149.4</v>
      </c>
      <c r="H41" s="15">
        <f t="shared" si="11"/>
        <v>0.1494</v>
      </c>
    </row>
    <row r="42" ht="15.75" customHeight="1">
      <c r="A42" s="12"/>
      <c r="B42" s="12"/>
    </row>
    <row r="43" ht="15.75" customHeight="1">
      <c r="A43" s="23" t="s">
        <v>81</v>
      </c>
      <c r="B43" s="26">
        <v>45.96</v>
      </c>
      <c r="C43" s="24">
        <v>44.49</v>
      </c>
      <c r="D43" s="26">
        <v>67.79</v>
      </c>
      <c r="E43" s="24">
        <v>71.81</v>
      </c>
      <c r="F43" s="24">
        <v>99.95</v>
      </c>
      <c r="H43" s="11">
        <f>AVERAGE(B43:F43)</f>
        <v>66</v>
      </c>
    </row>
    <row r="44" ht="15.75" customHeight="1"/>
    <row r="45" ht="15.75" customHeight="1"/>
    <row r="46" ht="15.75" customHeight="1"/>
    <row r="47" ht="15.75" customHeight="1">
      <c r="A47" s="12" t="s">
        <v>4</v>
      </c>
      <c r="B47" s="13">
        <v>5087.0</v>
      </c>
    </row>
    <row r="48" ht="15.75" customHeight="1">
      <c r="A48" s="12" t="s">
        <v>5</v>
      </c>
      <c r="B48" s="13">
        <v>31294.0</v>
      </c>
    </row>
    <row r="49" ht="15.75" customHeight="1">
      <c r="A49" s="12" t="s">
        <v>6</v>
      </c>
      <c r="B49" s="13">
        <v>270.0</v>
      </c>
    </row>
    <row r="50" ht="15.75" customHeight="1">
      <c r="A50" s="12" t="s">
        <v>7</v>
      </c>
      <c r="B50" s="13">
        <v>780.0</v>
      </c>
    </row>
    <row r="51" ht="15.75" customHeight="1">
      <c r="A51" s="12" t="s">
        <v>8</v>
      </c>
      <c r="B51" s="13">
        <v>4383.0</v>
      </c>
    </row>
    <row r="52" ht="15.75" customHeight="1">
      <c r="A52" s="12" t="s">
        <v>9</v>
      </c>
      <c r="B52" s="13">
        <v>501.0</v>
      </c>
    </row>
    <row r="53" ht="15.75" customHeight="1">
      <c r="A53" s="12" t="s">
        <v>10</v>
      </c>
      <c r="B53" s="13">
        <v>10567.0</v>
      </c>
    </row>
    <row r="54" ht="15.75" customHeight="1">
      <c r="A54" s="12" t="s">
        <v>11</v>
      </c>
      <c r="B54" s="13">
        <v>18311.0</v>
      </c>
    </row>
    <row r="55" ht="15.75" customHeight="1">
      <c r="A55" s="12" t="s">
        <v>12</v>
      </c>
      <c r="B55" s="13">
        <v>17958.0</v>
      </c>
    </row>
    <row r="56" ht="15.75" customHeight="1">
      <c r="A56" s="12" t="s">
        <v>13</v>
      </c>
      <c r="B56" s="13">
        <v>9048.0</v>
      </c>
    </row>
    <row r="57" ht="15.75" customHeight="1">
      <c r="A57" s="12" t="s">
        <v>14</v>
      </c>
      <c r="B57" s="13">
        <v>21866.0</v>
      </c>
    </row>
    <row r="58" ht="15.75" customHeight="1">
      <c r="A58" s="12" t="s">
        <v>15</v>
      </c>
      <c r="B58" s="13">
        <v>22760.0</v>
      </c>
    </row>
    <row r="59" ht="15.75" customHeight="1">
      <c r="A59" s="12"/>
      <c r="B59" s="12"/>
    </row>
    <row r="60" ht="15.75" customHeight="1">
      <c r="A60" s="12" t="s">
        <v>16</v>
      </c>
      <c r="B60" s="13">
        <v>4134.0</v>
      </c>
    </row>
    <row r="61" ht="15.75" customHeight="1">
      <c r="A61" s="12" t="s">
        <v>17</v>
      </c>
      <c r="B61" s="13">
        <v>25139.0</v>
      </c>
    </row>
    <row r="62" ht="15.75" customHeight="1">
      <c r="A62" s="12" t="s">
        <v>18</v>
      </c>
      <c r="B62" s="13">
        <v>220.0</v>
      </c>
    </row>
    <row r="63" ht="15.75" customHeight="1">
      <c r="A63" s="12" t="s">
        <v>19</v>
      </c>
      <c r="B63" s="13">
        <v>482.0</v>
      </c>
    </row>
    <row r="64" ht="15.75" customHeight="1">
      <c r="A64" s="12" t="s">
        <v>20</v>
      </c>
      <c r="B64" s="13">
        <v>3397.0</v>
      </c>
    </row>
    <row r="65" ht="15.75" customHeight="1">
      <c r="A65" s="12" t="s">
        <v>21</v>
      </c>
      <c r="B65" s="13">
        <v>391.0</v>
      </c>
    </row>
    <row r="66" ht="15.75" customHeight="1">
      <c r="A66" s="12" t="s">
        <v>22</v>
      </c>
      <c r="B66" s="13">
        <v>8451.0</v>
      </c>
    </row>
    <row r="67" ht="15.75" customHeight="1">
      <c r="A67" s="12" t="s">
        <v>23</v>
      </c>
      <c r="B67" s="13">
        <v>14669.0</v>
      </c>
    </row>
    <row r="68" ht="15.75" customHeight="1">
      <c r="A68" s="12" t="s">
        <v>24</v>
      </c>
      <c r="B68" s="13">
        <v>14443.0</v>
      </c>
    </row>
    <row r="69" ht="15.75" customHeight="1">
      <c r="A69" s="12" t="s">
        <v>25</v>
      </c>
      <c r="B69" s="13">
        <v>7297.0</v>
      </c>
    </row>
    <row r="70" ht="15.75" customHeight="1">
      <c r="A70" s="12" t="s">
        <v>26</v>
      </c>
      <c r="B70" s="13">
        <v>17229.0</v>
      </c>
    </row>
    <row r="71" ht="15.75" customHeight="1">
      <c r="A71" s="12" t="s">
        <v>27</v>
      </c>
      <c r="B71" s="13">
        <v>18048.0</v>
      </c>
    </row>
    <row r="72" ht="15.75" customHeight="1">
      <c r="A72" s="12"/>
      <c r="B72" s="12"/>
    </row>
    <row r="73" ht="15.75" customHeight="1">
      <c r="A73" s="12" t="s">
        <v>28</v>
      </c>
      <c r="B73" s="13">
        <v>-1963.0</v>
      </c>
    </row>
    <row r="74" ht="15.75" customHeight="1">
      <c r="A74" s="12" t="s">
        <v>29</v>
      </c>
      <c r="B74" s="13">
        <v>-718.0</v>
      </c>
    </row>
    <row r="75" ht="15.75" customHeight="1">
      <c r="A75" s="12" t="s">
        <v>30</v>
      </c>
      <c r="B75" s="13">
        <v>-1805.0</v>
      </c>
    </row>
    <row r="76" ht="15.75" customHeight="1">
      <c r="A76" s="12" t="s">
        <v>31</v>
      </c>
      <c r="B76" s="13">
        <v>-5719.0</v>
      </c>
    </row>
    <row r="77" ht="15.75" customHeight="1">
      <c r="A77" s="12" t="s">
        <v>32</v>
      </c>
      <c r="B77" s="13">
        <v>-2016.0</v>
      </c>
    </row>
    <row r="78" ht="15.75" customHeight="1">
      <c r="A78" s="12" t="s">
        <v>33</v>
      </c>
      <c r="B78" s="13">
        <v>-2992.0</v>
      </c>
    </row>
    <row r="79" ht="15.75" customHeight="1">
      <c r="A79" s="12" t="s">
        <v>34</v>
      </c>
      <c r="B79" s="13">
        <v>-2670.0</v>
      </c>
    </row>
    <row r="80" ht="15.75" customHeight="1">
      <c r="A80" s="12" t="s">
        <v>35</v>
      </c>
      <c r="B80" s="13">
        <v>-886.0</v>
      </c>
    </row>
    <row r="81" ht="15.75" customHeight="1">
      <c r="A81" s="12" t="s">
        <v>36</v>
      </c>
      <c r="B81" s="13">
        <v>-726.0</v>
      </c>
    </row>
    <row r="82" ht="15.75" customHeight="1">
      <c r="A82" s="12" t="s">
        <v>37</v>
      </c>
      <c r="B82" s="13">
        <v>-893.0</v>
      </c>
    </row>
    <row r="83" ht="15.75" customHeight="1">
      <c r="A83" s="12" t="s">
        <v>38</v>
      </c>
      <c r="B83" s="13">
        <v>-777.0</v>
      </c>
    </row>
    <row r="84" ht="15.75" customHeight="1">
      <c r="A84" s="12" t="s">
        <v>39</v>
      </c>
      <c r="B84" s="13">
        <v>-873.0</v>
      </c>
    </row>
    <row r="85" ht="15.75" customHeight="1">
      <c r="A85" s="12"/>
      <c r="B85" s="12"/>
    </row>
    <row r="86" ht="15.75" customHeight="1">
      <c r="A86" s="12" t="s">
        <v>4</v>
      </c>
      <c r="B86" s="13">
        <v>3394.0</v>
      </c>
    </row>
    <row r="87" ht="15.75" customHeight="1">
      <c r="A87" s="12" t="s">
        <v>5</v>
      </c>
      <c r="B87" s="13">
        <v>26389.0</v>
      </c>
    </row>
    <row r="88" ht="15.75" customHeight="1">
      <c r="A88" s="12" t="s">
        <v>6</v>
      </c>
      <c r="B88" s="13">
        <v>274.0</v>
      </c>
    </row>
    <row r="89" ht="15.75" customHeight="1">
      <c r="A89" s="12" t="s">
        <v>7</v>
      </c>
      <c r="B89" s="13">
        <v>686.0</v>
      </c>
    </row>
    <row r="90" ht="15.75" customHeight="1">
      <c r="A90" s="12" t="s">
        <v>8</v>
      </c>
      <c r="B90" s="13">
        <v>2849.0</v>
      </c>
    </row>
    <row r="91" ht="15.75" customHeight="1">
      <c r="A91" s="12" t="s">
        <v>9</v>
      </c>
      <c r="B91" s="13">
        <v>429.0</v>
      </c>
    </row>
    <row r="92" ht="15.75" customHeight="1">
      <c r="A92" s="12" t="s">
        <v>10</v>
      </c>
      <c r="B92" s="13">
        <v>9751.0</v>
      </c>
    </row>
    <row r="93" ht="15.75" customHeight="1">
      <c r="A93" s="12" t="s">
        <v>11</v>
      </c>
      <c r="B93" s="13">
        <v>18143.0</v>
      </c>
    </row>
    <row r="94" ht="15.75" customHeight="1">
      <c r="A94" s="12" t="s">
        <v>12</v>
      </c>
      <c r="B94" s="13">
        <v>19855.0</v>
      </c>
    </row>
    <row r="95" ht="15.75" customHeight="1">
      <c r="A95" s="12" t="s">
        <v>13</v>
      </c>
      <c r="B95" s="13">
        <v>7867.0</v>
      </c>
    </row>
    <row r="96" ht="15.75" customHeight="1">
      <c r="A96" s="12" t="s">
        <v>14</v>
      </c>
      <c r="B96" s="13">
        <v>15548.0</v>
      </c>
    </row>
    <row r="97" ht="15.75" customHeight="1">
      <c r="A97" s="12" t="s">
        <v>15</v>
      </c>
      <c r="B97" s="13">
        <v>15628.0</v>
      </c>
    </row>
    <row r="98" ht="15.75" customHeight="1">
      <c r="A98" s="12"/>
      <c r="B98" s="12"/>
    </row>
    <row r="99" ht="15.75" customHeight="1">
      <c r="A99" s="12" t="s">
        <v>16</v>
      </c>
      <c r="B99" s="13">
        <v>2722.0</v>
      </c>
    </row>
    <row r="100" ht="15.75" customHeight="1">
      <c r="A100" s="12" t="s">
        <v>17</v>
      </c>
      <c r="B100" s="13">
        <v>21144.0</v>
      </c>
    </row>
    <row r="101" ht="15.75" customHeight="1">
      <c r="A101" s="12" t="s">
        <v>18</v>
      </c>
      <c r="B101" s="13">
        <v>227.0</v>
      </c>
    </row>
    <row r="102" ht="15.75" customHeight="1">
      <c r="A102" s="12" t="s">
        <v>19</v>
      </c>
      <c r="B102" s="13">
        <v>508.0</v>
      </c>
    </row>
    <row r="103" ht="15.75" customHeight="1">
      <c r="A103" s="12" t="s">
        <v>20</v>
      </c>
      <c r="B103" s="13">
        <v>2200.0</v>
      </c>
    </row>
    <row r="104" ht="15.75" customHeight="1">
      <c r="A104" s="12" t="s">
        <v>21</v>
      </c>
      <c r="B104" s="13">
        <v>349.0</v>
      </c>
    </row>
    <row r="105" ht="15.75" customHeight="1">
      <c r="A105" s="12" t="s">
        <v>22</v>
      </c>
      <c r="B105" s="13">
        <v>8064.0</v>
      </c>
    </row>
    <row r="106" ht="15.75" customHeight="1">
      <c r="A106" s="12" t="s">
        <v>23</v>
      </c>
      <c r="B106" s="13">
        <v>14632.0</v>
      </c>
    </row>
    <row r="107" ht="15.75" customHeight="1">
      <c r="A107" s="12" t="s">
        <v>24</v>
      </c>
      <c r="B107" s="13">
        <v>15720.0</v>
      </c>
    </row>
    <row r="108" ht="15.75" customHeight="1">
      <c r="A108" s="12" t="s">
        <v>25</v>
      </c>
      <c r="B108" s="13">
        <v>6156.0</v>
      </c>
    </row>
    <row r="109" ht="15.75" customHeight="1">
      <c r="A109" s="12" t="s">
        <v>26</v>
      </c>
      <c r="B109" s="13">
        <v>12437.0</v>
      </c>
    </row>
    <row r="110" ht="15.75" customHeight="1">
      <c r="A110" s="12" t="s">
        <v>27</v>
      </c>
      <c r="B110" s="13">
        <v>12486.0</v>
      </c>
    </row>
    <row r="111" ht="15.75" customHeight="1">
      <c r="A111" s="12"/>
      <c r="B111" s="12"/>
    </row>
    <row r="112" ht="15.75" customHeight="1">
      <c r="A112" s="12" t="s">
        <v>28</v>
      </c>
      <c r="B112" s="13">
        <v>249.0</v>
      </c>
    </row>
    <row r="113" ht="15.75" customHeight="1">
      <c r="A113" s="12" t="s">
        <v>29</v>
      </c>
      <c r="B113" s="13">
        <v>107.0</v>
      </c>
    </row>
    <row r="114" ht="15.75" customHeight="1">
      <c r="A114" s="12" t="s">
        <v>30</v>
      </c>
      <c r="B114" s="13">
        <v>-1822.0</v>
      </c>
    </row>
    <row r="115" ht="15.75" customHeight="1">
      <c r="A115" s="12" t="s">
        <v>31</v>
      </c>
      <c r="B115" s="13">
        <v>-5363.0</v>
      </c>
    </row>
    <row r="116" ht="15.75" customHeight="1">
      <c r="A116" s="12" t="s">
        <v>32</v>
      </c>
      <c r="B116" s="13">
        <v>323.0</v>
      </c>
    </row>
    <row r="117" ht="15.75" customHeight="1">
      <c r="A117" s="12" t="s">
        <v>33</v>
      </c>
      <c r="B117" s="13">
        <v>-2160.0</v>
      </c>
    </row>
    <row r="118" ht="15.75" customHeight="1">
      <c r="A118" s="12" t="s">
        <v>34</v>
      </c>
      <c r="B118" s="13">
        <v>-1672.0</v>
      </c>
    </row>
    <row r="119" ht="15.75" customHeight="1">
      <c r="A119" s="12" t="s">
        <v>35</v>
      </c>
      <c r="B119" s="13">
        <v>-712.0</v>
      </c>
    </row>
    <row r="120" ht="15.75" customHeight="1">
      <c r="A120" s="12" t="s">
        <v>36</v>
      </c>
      <c r="B120" s="13">
        <v>-532.0</v>
      </c>
    </row>
    <row r="121" ht="15.75" customHeight="1">
      <c r="A121" s="12" t="s">
        <v>37</v>
      </c>
      <c r="B121" s="13">
        <v>-1159.0</v>
      </c>
    </row>
    <row r="122" ht="15.75" customHeight="1">
      <c r="A122" s="12" t="s">
        <v>38</v>
      </c>
      <c r="B122" s="13">
        <v>476.0</v>
      </c>
    </row>
    <row r="123" ht="15.75" customHeight="1">
      <c r="A123" s="12" t="s">
        <v>39</v>
      </c>
      <c r="B123" s="13">
        <v>472.0</v>
      </c>
    </row>
    <row r="124" ht="15.75" customHeight="1">
      <c r="A124" s="12"/>
      <c r="B124" s="12"/>
    </row>
    <row r="125" ht="15.75" customHeight="1">
      <c r="A125" s="12" t="s">
        <v>4</v>
      </c>
      <c r="B125" s="13">
        <v>3218.0</v>
      </c>
    </row>
    <row r="126" ht="15.75" customHeight="1">
      <c r="A126" s="12" t="s">
        <v>5</v>
      </c>
      <c r="B126" s="13">
        <v>30104.0</v>
      </c>
    </row>
    <row r="127" ht="15.75" customHeight="1">
      <c r="A127" s="12" t="s">
        <v>6</v>
      </c>
      <c r="B127" s="13">
        <v>297.0</v>
      </c>
    </row>
    <row r="128" ht="15.75" customHeight="1">
      <c r="A128" s="12" t="s">
        <v>7</v>
      </c>
      <c r="B128" s="13">
        <v>721.0</v>
      </c>
    </row>
    <row r="129" ht="15.75" customHeight="1">
      <c r="A129" s="12" t="s">
        <v>8</v>
      </c>
      <c r="B129" s="13">
        <v>2705.0</v>
      </c>
    </row>
    <row r="130" ht="15.75" customHeight="1">
      <c r="A130" s="12" t="s">
        <v>9</v>
      </c>
      <c r="B130" s="13">
        <v>415.0</v>
      </c>
    </row>
    <row r="131" ht="15.75" customHeight="1">
      <c r="A131" s="12" t="s">
        <v>10</v>
      </c>
      <c r="B131" s="13">
        <v>9489.0</v>
      </c>
    </row>
    <row r="132" ht="15.75" customHeight="1">
      <c r="A132" s="12" t="s">
        <v>11</v>
      </c>
      <c r="B132" s="13">
        <v>16603.0</v>
      </c>
    </row>
    <row r="133" ht="15.75" customHeight="1">
      <c r="A133" s="12" t="s">
        <v>12</v>
      </c>
      <c r="B133" s="13">
        <v>18963.0</v>
      </c>
    </row>
    <row r="134" ht="15.75" customHeight="1">
      <c r="A134" s="12" t="s">
        <v>13</v>
      </c>
      <c r="B134" s="13">
        <v>7804.0</v>
      </c>
    </row>
    <row r="135" ht="15.75" customHeight="1">
      <c r="A135" s="12" t="s">
        <v>14</v>
      </c>
      <c r="B135" s="13">
        <v>23284.0</v>
      </c>
    </row>
    <row r="136" ht="15.75" customHeight="1">
      <c r="A136" s="12" t="s">
        <v>15</v>
      </c>
      <c r="B136" s="13">
        <v>17958.0</v>
      </c>
    </row>
    <row r="137" ht="15.75" customHeight="1">
      <c r="A137" s="12"/>
      <c r="B137" s="12"/>
    </row>
    <row r="138" ht="15.75" customHeight="1">
      <c r="A138" s="12" t="s">
        <v>16</v>
      </c>
      <c r="B138" s="13">
        <v>2474.0</v>
      </c>
    </row>
    <row r="139" ht="15.75" customHeight="1">
      <c r="A139" s="12" t="s">
        <v>17</v>
      </c>
      <c r="B139" s="13">
        <v>24196.0</v>
      </c>
    </row>
    <row r="140" ht="15.75" customHeight="1">
      <c r="A140" s="12" t="s">
        <v>18</v>
      </c>
      <c r="B140" s="13">
        <v>242.0</v>
      </c>
    </row>
    <row r="141" ht="15.75" customHeight="1">
      <c r="A141" s="12" t="s">
        <v>19</v>
      </c>
      <c r="B141" s="13">
        <v>472.0</v>
      </c>
    </row>
    <row r="142" ht="15.75" customHeight="1">
      <c r="A142" s="12" t="s">
        <v>20</v>
      </c>
      <c r="B142" s="13">
        <v>2129.0</v>
      </c>
    </row>
    <row r="143" ht="15.75" customHeight="1">
      <c r="A143" s="12" t="s">
        <v>21</v>
      </c>
      <c r="B143" s="13">
        <v>342.0</v>
      </c>
    </row>
    <row r="144" ht="15.75" customHeight="1">
      <c r="A144" s="12" t="s">
        <v>22</v>
      </c>
      <c r="B144" s="13">
        <v>7775.0</v>
      </c>
    </row>
    <row r="145" ht="15.75" customHeight="1">
      <c r="A145" s="12" t="s">
        <v>23</v>
      </c>
      <c r="B145" s="13">
        <v>13454.0</v>
      </c>
    </row>
    <row r="146" ht="15.75" customHeight="1">
      <c r="A146" s="12" t="s">
        <v>24</v>
      </c>
      <c r="B146" s="13">
        <v>15332.0</v>
      </c>
    </row>
    <row r="147" ht="15.75" customHeight="1">
      <c r="A147" s="12" t="s">
        <v>25</v>
      </c>
      <c r="B147" s="13">
        <v>6597.0</v>
      </c>
    </row>
    <row r="148" ht="15.75" customHeight="1">
      <c r="A148" s="12" t="s">
        <v>26</v>
      </c>
      <c r="B148" s="13">
        <v>18043.0</v>
      </c>
    </row>
    <row r="149" ht="15.75" customHeight="1">
      <c r="A149" s="12" t="s">
        <v>27</v>
      </c>
      <c r="B149" s="13">
        <v>14097.0</v>
      </c>
    </row>
    <row r="150" ht="15.75" customHeight="1">
      <c r="A150" s="12"/>
      <c r="B150" s="12"/>
    </row>
    <row r="151" ht="15.75" customHeight="1">
      <c r="A151" s="12" t="s">
        <v>28</v>
      </c>
      <c r="B151" s="13">
        <v>89.0</v>
      </c>
    </row>
    <row r="152" ht="15.75" customHeight="1">
      <c r="A152" s="12" t="s">
        <v>29</v>
      </c>
      <c r="B152" s="13">
        <v>-392.0</v>
      </c>
    </row>
    <row r="153" ht="15.75" customHeight="1">
      <c r="A153" s="12" t="s">
        <v>30</v>
      </c>
      <c r="B153" s="13">
        <v>-1689.0</v>
      </c>
    </row>
    <row r="154" ht="15.75" customHeight="1">
      <c r="A154" s="12" t="s">
        <v>31</v>
      </c>
      <c r="B154" s="13">
        <v>-5851.0</v>
      </c>
    </row>
    <row r="155" ht="15.75" customHeight="1">
      <c r="A155" s="12" t="s">
        <v>32</v>
      </c>
      <c r="B155" s="13">
        <v>592.0</v>
      </c>
    </row>
    <row r="156" ht="15.75" customHeight="1">
      <c r="A156" s="12" t="s">
        <v>33</v>
      </c>
      <c r="B156" s="13">
        <v>-3134.0</v>
      </c>
    </row>
    <row r="157" ht="15.75" customHeight="1">
      <c r="A157" s="12" t="s">
        <v>34</v>
      </c>
      <c r="B157" s="13">
        <v>-2369.0</v>
      </c>
    </row>
    <row r="158" ht="15.75" customHeight="1">
      <c r="A158" s="12" t="s">
        <v>35</v>
      </c>
      <c r="B158" s="13">
        <v>-488.0</v>
      </c>
    </row>
    <row r="159" ht="15.75" customHeight="1">
      <c r="A159" s="12" t="s">
        <v>36</v>
      </c>
      <c r="B159" s="13">
        <v>-1140.0</v>
      </c>
    </row>
    <row r="160" ht="15.75" customHeight="1">
      <c r="A160" s="12" t="s">
        <v>37</v>
      </c>
      <c r="B160" s="13">
        <v>-1867.0</v>
      </c>
    </row>
    <row r="161" ht="15.75" customHeight="1">
      <c r="A161" s="12" t="s">
        <v>38</v>
      </c>
      <c r="B161" s="13">
        <v>-616.0</v>
      </c>
    </row>
    <row r="162" ht="15.75" customHeight="1">
      <c r="A162" s="12" t="s">
        <v>39</v>
      </c>
      <c r="B162" s="13">
        <v>62.0</v>
      </c>
    </row>
    <row r="163" ht="15.75" customHeight="1">
      <c r="A163" s="12"/>
      <c r="B163" s="12"/>
    </row>
    <row r="164" ht="15.75" customHeight="1">
      <c r="A164" s="12" t="s">
        <v>4</v>
      </c>
      <c r="B164" s="13">
        <v>3470.0</v>
      </c>
    </row>
    <row r="165" ht="15.75" customHeight="1">
      <c r="A165" s="12" t="s">
        <v>5</v>
      </c>
      <c r="B165" s="13">
        <v>27206.0</v>
      </c>
    </row>
    <row r="166" ht="15.75" customHeight="1">
      <c r="A166" s="12" t="s">
        <v>6</v>
      </c>
      <c r="B166" s="13">
        <v>249.0</v>
      </c>
    </row>
    <row r="167" ht="15.75" customHeight="1">
      <c r="A167" s="12" t="s">
        <v>7</v>
      </c>
      <c r="B167" s="13">
        <v>844.0</v>
      </c>
    </row>
    <row r="168" ht="15.75" customHeight="1">
      <c r="A168" s="12" t="s">
        <v>8</v>
      </c>
      <c r="B168" s="13">
        <v>2546.0</v>
      </c>
    </row>
    <row r="169" ht="15.75" customHeight="1">
      <c r="A169" s="12" t="s">
        <v>9</v>
      </c>
      <c r="B169" s="13">
        <v>416.0</v>
      </c>
    </row>
    <row r="170" ht="15.75" customHeight="1">
      <c r="A170" s="12" t="s">
        <v>10</v>
      </c>
      <c r="B170" s="13">
        <v>9003.0</v>
      </c>
    </row>
    <row r="171" ht="15.75" customHeight="1">
      <c r="A171" s="12" t="s">
        <v>11</v>
      </c>
      <c r="B171" s="13">
        <v>15853.0</v>
      </c>
    </row>
    <row r="172" ht="15.75" customHeight="1">
      <c r="A172" s="12" t="s">
        <v>12</v>
      </c>
      <c r="B172" s="13">
        <v>18958.0</v>
      </c>
    </row>
    <row r="173" ht="15.75" customHeight="1">
      <c r="A173" s="12" t="s">
        <v>13</v>
      </c>
      <c r="B173" s="13">
        <v>7622.0</v>
      </c>
    </row>
    <row r="174" ht="15.75" customHeight="1">
      <c r="A174" s="12" t="s">
        <v>14</v>
      </c>
      <c r="B174" s="13">
        <v>23612.0</v>
      </c>
    </row>
    <row r="175" ht="15.75" customHeight="1">
      <c r="A175" s="12" t="s">
        <v>15</v>
      </c>
      <c r="B175" s="13">
        <v>15799.0</v>
      </c>
    </row>
    <row r="176" ht="15.75" customHeight="1">
      <c r="A176" s="12"/>
      <c r="B176" s="12"/>
    </row>
    <row r="177" ht="15.75" customHeight="1">
      <c r="A177" s="12" t="s">
        <v>16</v>
      </c>
      <c r="B177" s="13">
        <v>2746.0</v>
      </c>
    </row>
    <row r="178" ht="15.75" customHeight="1">
      <c r="A178" s="12" t="s">
        <v>17</v>
      </c>
      <c r="B178" s="13">
        <v>20994.0</v>
      </c>
    </row>
    <row r="179" ht="15.75" customHeight="1">
      <c r="A179" s="12" t="s">
        <v>18</v>
      </c>
      <c r="B179" s="13">
        <v>189.0</v>
      </c>
    </row>
    <row r="180" ht="15.75" customHeight="1">
      <c r="A180" s="12" t="s">
        <v>19</v>
      </c>
      <c r="B180" s="13">
        <v>549.0</v>
      </c>
    </row>
    <row r="181" ht="15.75" customHeight="1">
      <c r="A181" s="12" t="s">
        <v>20</v>
      </c>
      <c r="B181" s="13">
        <v>2003.0</v>
      </c>
    </row>
    <row r="182" ht="15.75" customHeight="1">
      <c r="A182" s="12" t="s">
        <v>21</v>
      </c>
      <c r="B182" s="13">
        <v>339.0</v>
      </c>
    </row>
    <row r="183" ht="15.75" customHeight="1">
      <c r="A183" s="12" t="s">
        <v>22</v>
      </c>
      <c r="B183" s="13">
        <v>7589.0</v>
      </c>
    </row>
    <row r="184" ht="15.75" customHeight="1">
      <c r="A184" s="12" t="s">
        <v>23</v>
      </c>
      <c r="B184" s="13">
        <v>12568.0</v>
      </c>
    </row>
    <row r="185" ht="15.75" customHeight="1">
      <c r="A185" s="12" t="s">
        <v>24</v>
      </c>
      <c r="B185" s="13">
        <v>15658.0</v>
      </c>
    </row>
    <row r="186" ht="15.75" customHeight="1">
      <c r="A186" s="12" t="s">
        <v>25</v>
      </c>
      <c r="B186" s="13">
        <v>6024.0</v>
      </c>
    </row>
    <row r="187" ht="15.75" customHeight="1">
      <c r="A187" s="12" t="s">
        <v>26</v>
      </c>
      <c r="B187" s="13">
        <v>19270.0</v>
      </c>
    </row>
    <row r="188" ht="15.75" customHeight="1">
      <c r="A188" s="12" t="s">
        <v>27</v>
      </c>
      <c r="B188" s="13">
        <v>11855.0</v>
      </c>
    </row>
    <row r="189" ht="15.75" customHeight="1">
      <c r="A189" s="12"/>
      <c r="B189" s="12"/>
    </row>
    <row r="190" ht="15.75" customHeight="1">
      <c r="A190" s="12" t="s">
        <v>28</v>
      </c>
      <c r="B190" s="13">
        <v>-342.0</v>
      </c>
    </row>
    <row r="191" ht="15.75" customHeight="1">
      <c r="A191" s="12" t="s">
        <v>29</v>
      </c>
      <c r="B191" s="13">
        <v>-65.0</v>
      </c>
    </row>
    <row r="192" ht="15.75" customHeight="1">
      <c r="A192" s="12" t="s">
        <v>30</v>
      </c>
      <c r="B192" s="13">
        <v>-2471.0</v>
      </c>
    </row>
    <row r="193" ht="15.75" customHeight="1">
      <c r="A193" s="12" t="s">
        <v>31</v>
      </c>
      <c r="B193" s="13">
        <v>-8298.0</v>
      </c>
    </row>
    <row r="194" ht="15.75" customHeight="1">
      <c r="A194" s="12" t="s">
        <v>32</v>
      </c>
      <c r="B194" s="13">
        <v>488.0</v>
      </c>
    </row>
    <row r="195" ht="15.75" customHeight="1">
      <c r="A195" s="12" t="s">
        <v>33</v>
      </c>
      <c r="B195" s="13">
        <v>-7134.0</v>
      </c>
    </row>
    <row r="196" ht="15.75" customHeight="1">
      <c r="A196" s="12" t="s">
        <v>34</v>
      </c>
      <c r="B196" s="13">
        <v>-2320.0</v>
      </c>
    </row>
    <row r="197" ht="15.75" customHeight="1">
      <c r="A197" s="12" t="s">
        <v>35</v>
      </c>
      <c r="B197" s="13">
        <v>-845.0</v>
      </c>
    </row>
    <row r="198" ht="15.75" customHeight="1">
      <c r="A198" s="12" t="s">
        <v>36</v>
      </c>
      <c r="B198" s="13">
        <v>-1268.0</v>
      </c>
    </row>
    <row r="199" ht="15.75" customHeight="1">
      <c r="A199" s="12" t="s">
        <v>37</v>
      </c>
      <c r="B199" s="13">
        <v>-1212.0</v>
      </c>
    </row>
    <row r="200" ht="15.75" customHeight="1">
      <c r="A200" s="12" t="s">
        <v>38</v>
      </c>
      <c r="B200" s="13">
        <v>-513.0</v>
      </c>
    </row>
    <row r="201" ht="15.75" customHeight="1">
      <c r="A201" s="12" t="s">
        <v>39</v>
      </c>
      <c r="B201" s="13">
        <v>295.0</v>
      </c>
    </row>
    <row r="202" ht="15.75" customHeight="1">
      <c r="A202" s="12"/>
      <c r="B202" s="12"/>
    </row>
    <row r="203" ht="15.75" customHeight="1">
      <c r="A203" s="12" t="s">
        <v>4</v>
      </c>
      <c r="B203" s="13">
        <v>3496.0</v>
      </c>
    </row>
    <row r="204" ht="15.75" customHeight="1">
      <c r="A204" s="12" t="s">
        <v>5</v>
      </c>
      <c r="B204" s="13">
        <v>14045.0</v>
      </c>
    </row>
    <row r="205" ht="15.75" customHeight="1">
      <c r="A205" s="12" t="s">
        <v>6</v>
      </c>
      <c r="B205" s="13">
        <v>266.0</v>
      </c>
    </row>
    <row r="206" ht="15.75" customHeight="1">
      <c r="A206" s="12" t="s">
        <v>7</v>
      </c>
      <c r="B206" s="13">
        <v>777.0</v>
      </c>
    </row>
    <row r="207" ht="15.75" customHeight="1">
      <c r="A207" s="12" t="s">
        <v>8</v>
      </c>
      <c r="B207" s="13">
        <v>2718.0</v>
      </c>
    </row>
    <row r="208" ht="15.75" customHeight="1">
      <c r="A208" s="12" t="s">
        <v>9</v>
      </c>
      <c r="B208" s="13">
        <v>458.0</v>
      </c>
    </row>
    <row r="209" ht="15.75" customHeight="1">
      <c r="A209" s="12" t="s">
        <v>10</v>
      </c>
      <c r="B209" s="13">
        <v>9183.0</v>
      </c>
    </row>
    <row r="210" ht="15.75" customHeight="1">
      <c r="A210" s="12" t="s">
        <v>11</v>
      </c>
      <c r="B210" s="13">
        <v>17389.0</v>
      </c>
    </row>
    <row r="211" ht="15.75" customHeight="1">
      <c r="A211" s="12" t="s">
        <v>12</v>
      </c>
      <c r="B211" s="13">
        <v>18728.0</v>
      </c>
    </row>
    <row r="212" ht="15.75" customHeight="1">
      <c r="A212" s="12" t="s">
        <v>13</v>
      </c>
      <c r="B212" s="13">
        <v>6001.0</v>
      </c>
    </row>
    <row r="213" ht="15.75" customHeight="1">
      <c r="A213" s="12" t="s">
        <v>14</v>
      </c>
      <c r="B213" s="13">
        <v>8636.0</v>
      </c>
    </row>
    <row r="214" ht="15.75" customHeight="1">
      <c r="A214" s="12" t="s">
        <v>15</v>
      </c>
      <c r="B214" s="13">
        <v>8825.0</v>
      </c>
    </row>
    <row r="215" ht="15.75" customHeight="1">
      <c r="A215" s="12"/>
      <c r="B215" s="12"/>
    </row>
    <row r="216" ht="15.75" customHeight="1">
      <c r="A216" s="12" t="s">
        <v>16</v>
      </c>
      <c r="B216" s="13">
        <v>2748.0</v>
      </c>
    </row>
    <row r="217" ht="15.75" customHeight="1">
      <c r="A217" s="12" t="s">
        <v>17</v>
      </c>
      <c r="B217" s="13">
        <v>10723.0</v>
      </c>
    </row>
    <row r="218" ht="15.75" customHeight="1">
      <c r="A218" s="12" t="s">
        <v>18</v>
      </c>
      <c r="B218" s="13">
        <v>212.0</v>
      </c>
    </row>
    <row r="219" ht="15.75" customHeight="1">
      <c r="A219" s="12" t="s">
        <v>19</v>
      </c>
      <c r="B219" s="13">
        <v>548.0</v>
      </c>
    </row>
    <row r="220" ht="15.75" customHeight="1">
      <c r="A220" s="12" t="s">
        <v>20</v>
      </c>
      <c r="B220" s="13">
        <v>2103.0</v>
      </c>
    </row>
    <row r="221" ht="15.75" customHeight="1">
      <c r="A221" s="12" t="s">
        <v>21</v>
      </c>
      <c r="B221" s="13">
        <v>378.0</v>
      </c>
    </row>
    <row r="222" ht="15.75" customHeight="1">
      <c r="A222" s="12" t="s">
        <v>22</v>
      </c>
      <c r="B222" s="13">
        <v>7499.0</v>
      </c>
    </row>
    <row r="223" ht="15.75" customHeight="1">
      <c r="A223" s="12" t="s">
        <v>23</v>
      </c>
      <c r="B223" s="13">
        <v>14378.0</v>
      </c>
    </row>
    <row r="224" ht="15.75" customHeight="1">
      <c r="A224" s="12" t="s">
        <v>24</v>
      </c>
      <c r="B224" s="13">
        <v>14813.0</v>
      </c>
    </row>
    <row r="225" ht="15.75" customHeight="1">
      <c r="A225" s="12" t="s">
        <v>25</v>
      </c>
      <c r="B225" s="13">
        <v>4904.0</v>
      </c>
    </row>
    <row r="226" ht="15.75" customHeight="1">
      <c r="A226" s="12" t="s">
        <v>26</v>
      </c>
      <c r="B226" s="13">
        <v>6564.0</v>
      </c>
    </row>
    <row r="227" ht="15.75" customHeight="1">
      <c r="A227" s="12" t="s">
        <v>27</v>
      </c>
      <c r="B227" s="13">
        <v>6864.0</v>
      </c>
    </row>
    <row r="228" ht="15.75" customHeight="1">
      <c r="A228" s="12"/>
      <c r="B228" s="12"/>
    </row>
    <row r="229" ht="15.75" customHeight="1">
      <c r="A229" s="12" t="s">
        <v>28</v>
      </c>
      <c r="B229" s="13">
        <v>-73.0</v>
      </c>
    </row>
    <row r="230" ht="15.75" customHeight="1">
      <c r="A230" s="12" t="s">
        <v>29</v>
      </c>
      <c r="B230" s="13">
        <v>828.0</v>
      </c>
    </row>
    <row r="231" ht="15.75" customHeight="1">
      <c r="A231" s="12" t="s">
        <v>30</v>
      </c>
      <c r="B231" s="13">
        <v>-878.0</v>
      </c>
    </row>
    <row r="232" ht="15.75" customHeight="1">
      <c r="A232" s="12" t="s">
        <v>31</v>
      </c>
      <c r="B232" s="13">
        <v>-2156.0</v>
      </c>
    </row>
    <row r="233" ht="15.75" customHeight="1">
      <c r="A233" s="12" t="s">
        <v>32</v>
      </c>
      <c r="B233" s="13">
        <v>565.0</v>
      </c>
    </row>
    <row r="234" ht="15.75" customHeight="1">
      <c r="A234" s="12" t="s">
        <v>33</v>
      </c>
      <c r="B234" s="13">
        <v>-3148.0</v>
      </c>
    </row>
    <row r="235" ht="15.75" customHeight="1">
      <c r="A235" s="12" t="s">
        <v>34</v>
      </c>
      <c r="B235" s="13">
        <v>-2543.0</v>
      </c>
    </row>
    <row r="236" ht="15.75" customHeight="1">
      <c r="A236" s="12" t="s">
        <v>35</v>
      </c>
      <c r="B236" s="13">
        <v>-526.0</v>
      </c>
    </row>
    <row r="237" ht="15.75" customHeight="1">
      <c r="A237" s="12" t="s">
        <v>36</v>
      </c>
      <c r="B237" s="13">
        <v>-489.0</v>
      </c>
    </row>
    <row r="238" ht="15.75" customHeight="1">
      <c r="A238" s="12" t="s">
        <v>37</v>
      </c>
      <c r="B238" s="13">
        <v>-472.0</v>
      </c>
    </row>
    <row r="239" ht="15.75" customHeight="1">
      <c r="A239" s="12" t="s">
        <v>38</v>
      </c>
      <c r="B239" s="13">
        <v>809.0</v>
      </c>
    </row>
    <row r="240" ht="15.75" customHeight="1">
      <c r="A240" s="12" t="s">
        <v>39</v>
      </c>
      <c r="B240" s="13">
        <v>791.0</v>
      </c>
    </row>
    <row r="241" ht="15.75" customHeight="1">
      <c r="A241" s="12"/>
      <c r="B241" s="12"/>
    </row>
    <row r="242" ht="15.75" customHeight="1">
      <c r="A242" s="12"/>
      <c r="B242" s="12"/>
    </row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B1:H1"/>
    <mergeCell ref="B2:F2"/>
    <mergeCell ref="G2:G3"/>
    <mergeCell ref="H2:H3"/>
  </mergeCells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5.25"/>
    <col customWidth="1" min="2" max="6" width="12.63"/>
  </cols>
  <sheetData>
    <row r="1" ht="15.75" customHeight="1">
      <c r="A1" s="1"/>
      <c r="B1" s="2" t="s">
        <v>0</v>
      </c>
      <c r="C1" s="3"/>
      <c r="D1" s="3"/>
      <c r="E1" s="3"/>
      <c r="F1" s="3"/>
      <c r="G1" s="3"/>
      <c r="H1" s="4"/>
    </row>
    <row r="2" ht="15.75" customHeight="1">
      <c r="B2" s="6" t="s">
        <v>1</v>
      </c>
      <c r="C2" s="3"/>
      <c r="D2" s="3"/>
      <c r="E2" s="3"/>
      <c r="F2" s="4"/>
      <c r="G2" s="7" t="s">
        <v>2</v>
      </c>
      <c r="H2" s="7" t="s">
        <v>3</v>
      </c>
    </row>
    <row r="3" ht="15.75" customHeight="1">
      <c r="B3" s="9">
        <v>1.0</v>
      </c>
      <c r="C3" s="9">
        <v>2.0</v>
      </c>
      <c r="D3" s="9">
        <v>3.0</v>
      </c>
      <c r="E3" s="9">
        <v>4.0</v>
      </c>
      <c r="F3" s="9">
        <v>5.0</v>
      </c>
      <c r="G3" s="10"/>
      <c r="H3" s="10"/>
    </row>
    <row r="4" ht="15.75" customHeight="1">
      <c r="A4" s="12" t="s">
        <v>4</v>
      </c>
      <c r="B4" s="13">
        <v>3982.0</v>
      </c>
      <c r="C4" s="13">
        <v>3350.0</v>
      </c>
      <c r="D4" s="13">
        <v>3089.0</v>
      </c>
      <c r="E4" s="13">
        <v>3853.0</v>
      </c>
      <c r="F4" s="13">
        <v>3754.0</v>
      </c>
      <c r="G4" s="13">
        <f t="shared" ref="G4:G15" si="1">average(B4:F4)</f>
        <v>3605.6</v>
      </c>
      <c r="H4" s="13">
        <f t="shared" ref="H4:H5" si="2">G4:G41</f>
        <v>3605.6</v>
      </c>
    </row>
    <row r="5" ht="15.75" customHeight="1">
      <c r="A5" s="12" t="s">
        <v>5</v>
      </c>
      <c r="B5" s="13">
        <v>30363.0</v>
      </c>
      <c r="C5" s="13">
        <v>26954.0</v>
      </c>
      <c r="D5" s="13">
        <v>31885.0</v>
      </c>
      <c r="E5" s="13">
        <v>26785.0</v>
      </c>
      <c r="F5" s="13">
        <v>17935.0</v>
      </c>
      <c r="G5" s="13">
        <f t="shared" si="1"/>
        <v>26784.4</v>
      </c>
      <c r="H5" s="13">
        <f t="shared" si="2"/>
        <v>26784.4</v>
      </c>
    </row>
    <row r="6" ht="15.75" customHeight="1">
      <c r="A6" s="14" t="s">
        <v>6</v>
      </c>
      <c r="B6" s="13">
        <v>292.0</v>
      </c>
      <c r="C6" s="13">
        <v>281.0</v>
      </c>
      <c r="D6" s="13">
        <v>287.0</v>
      </c>
      <c r="E6" s="13">
        <v>250.0</v>
      </c>
      <c r="F6" s="13">
        <v>272.0</v>
      </c>
      <c r="G6" s="13">
        <f t="shared" si="1"/>
        <v>276.4</v>
      </c>
      <c r="H6" s="15">
        <f t="shared" ref="H6:H9" si="3">(G6:G43)/1000</f>
        <v>0.2764</v>
      </c>
    </row>
    <row r="7" ht="15.75" customHeight="1">
      <c r="A7" s="14" t="s">
        <v>7</v>
      </c>
      <c r="B7" s="13">
        <v>746.0</v>
      </c>
      <c r="C7" s="13">
        <v>699.0</v>
      </c>
      <c r="D7" s="13">
        <v>739.0</v>
      </c>
      <c r="E7" s="13">
        <v>855.0</v>
      </c>
      <c r="F7" s="13">
        <v>768.0</v>
      </c>
      <c r="G7" s="13">
        <f t="shared" si="1"/>
        <v>761.4</v>
      </c>
      <c r="H7" s="15">
        <f t="shared" si="3"/>
        <v>0.7614</v>
      </c>
    </row>
    <row r="8" ht="15.75" customHeight="1">
      <c r="A8" s="12" t="s">
        <v>8</v>
      </c>
      <c r="B8" s="13">
        <v>3869.0</v>
      </c>
      <c r="C8" s="13">
        <v>3388.0</v>
      </c>
      <c r="D8" s="13">
        <v>2989.0</v>
      </c>
      <c r="E8" s="13">
        <v>2783.0</v>
      </c>
      <c r="F8" s="13">
        <v>2712.0</v>
      </c>
      <c r="G8" s="13">
        <f t="shared" si="1"/>
        <v>3148.2</v>
      </c>
      <c r="H8" s="15">
        <f t="shared" si="3"/>
        <v>3.1482</v>
      </c>
    </row>
    <row r="9" ht="15.75" customHeight="1">
      <c r="A9" s="14" t="s">
        <v>9</v>
      </c>
      <c r="B9" s="13">
        <v>478.0</v>
      </c>
      <c r="C9" s="13">
        <v>417.0</v>
      </c>
      <c r="D9" s="13">
        <v>405.0</v>
      </c>
      <c r="E9" s="13">
        <v>418.0</v>
      </c>
      <c r="F9" s="13">
        <v>448.0</v>
      </c>
      <c r="G9" s="13">
        <f t="shared" si="1"/>
        <v>433.2</v>
      </c>
      <c r="H9" s="15">
        <f t="shared" si="3"/>
        <v>0.4332</v>
      </c>
    </row>
    <row r="10" ht="15.75" customHeight="1">
      <c r="A10" s="12" t="s">
        <v>10</v>
      </c>
      <c r="B10" s="13">
        <v>10958.0</v>
      </c>
      <c r="C10" s="13">
        <v>9606.0</v>
      </c>
      <c r="D10" s="13">
        <v>10044.0</v>
      </c>
      <c r="E10" s="13">
        <v>9489.0</v>
      </c>
      <c r="F10" s="13">
        <v>9145.0</v>
      </c>
      <c r="G10" s="13">
        <f t="shared" si="1"/>
        <v>9848.4</v>
      </c>
      <c r="H10" s="13">
        <f t="shared" ref="H10:H18" si="4">G10:G47</f>
        <v>9848.4</v>
      </c>
    </row>
    <row r="11" ht="15.75" customHeight="1">
      <c r="A11" s="12" t="s">
        <v>11</v>
      </c>
      <c r="B11" s="13">
        <v>18900.0</v>
      </c>
      <c r="C11" s="13">
        <v>19033.0</v>
      </c>
      <c r="D11" s="13">
        <v>17711.0</v>
      </c>
      <c r="E11" s="13">
        <v>15953.0</v>
      </c>
      <c r="F11" s="13">
        <v>18818.0</v>
      </c>
      <c r="G11" s="13">
        <f t="shared" si="1"/>
        <v>18083</v>
      </c>
      <c r="H11" s="13">
        <f t="shared" si="4"/>
        <v>18083</v>
      </c>
    </row>
    <row r="12" ht="15.75" customHeight="1">
      <c r="A12" s="12" t="s">
        <v>12</v>
      </c>
      <c r="B12" s="13">
        <v>18659.0</v>
      </c>
      <c r="C12" s="13">
        <v>19393.0</v>
      </c>
      <c r="D12" s="13">
        <v>20781.0</v>
      </c>
      <c r="E12" s="13">
        <v>22584.0</v>
      </c>
      <c r="F12" s="13">
        <v>18523.0</v>
      </c>
      <c r="G12" s="13">
        <f t="shared" si="1"/>
        <v>19988</v>
      </c>
      <c r="H12" s="13">
        <f t="shared" si="4"/>
        <v>19988</v>
      </c>
    </row>
    <row r="13" ht="15.75" customHeight="1">
      <c r="A13" s="12" t="s">
        <v>13</v>
      </c>
      <c r="B13" s="13">
        <v>12645.0</v>
      </c>
      <c r="C13" s="13">
        <v>8368.0</v>
      </c>
      <c r="D13" s="13">
        <v>8815.0</v>
      </c>
      <c r="E13" s="13">
        <v>7508.0</v>
      </c>
      <c r="F13" s="13">
        <v>6183.0</v>
      </c>
      <c r="G13" s="13">
        <f t="shared" si="1"/>
        <v>8703.8</v>
      </c>
      <c r="H13" s="13">
        <f t="shared" si="4"/>
        <v>8703.8</v>
      </c>
    </row>
    <row r="14" ht="15.75" customHeight="1">
      <c r="A14" s="12" t="s">
        <v>14</v>
      </c>
      <c r="B14" s="13">
        <v>23399.0</v>
      </c>
      <c r="C14" s="13">
        <v>16936.0</v>
      </c>
      <c r="D14" s="13">
        <v>20836.0</v>
      </c>
      <c r="E14" s="13">
        <v>25126.0</v>
      </c>
      <c r="F14" s="13">
        <v>11112.0</v>
      </c>
      <c r="G14" s="13">
        <f t="shared" si="1"/>
        <v>19481.8</v>
      </c>
      <c r="H14" s="13">
        <f t="shared" si="4"/>
        <v>19481.8</v>
      </c>
    </row>
    <row r="15" ht="15.75" customHeight="1">
      <c r="A15" s="12" t="s">
        <v>15</v>
      </c>
      <c r="B15" s="13">
        <v>23041.0</v>
      </c>
      <c r="C15" s="13">
        <v>17173.0</v>
      </c>
      <c r="D15" s="13">
        <v>18779.0</v>
      </c>
      <c r="E15" s="13">
        <v>15657.0</v>
      </c>
      <c r="F15" s="13">
        <v>12800.0</v>
      </c>
      <c r="G15" s="13">
        <f t="shared" si="1"/>
        <v>17490</v>
      </c>
      <c r="H15" s="13">
        <f t="shared" si="4"/>
        <v>17490</v>
      </c>
    </row>
    <row r="16" ht="15.75" customHeight="1">
      <c r="A16" s="12"/>
      <c r="B16" s="12"/>
      <c r="C16" s="12"/>
      <c r="D16" s="12"/>
      <c r="E16" s="12"/>
      <c r="F16" s="12"/>
      <c r="G16" s="13"/>
      <c r="H16" s="13" t="str">
        <f t="shared" si="4"/>
        <v/>
      </c>
    </row>
    <row r="17" ht="15.75" customHeight="1">
      <c r="A17" s="12" t="s">
        <v>16</v>
      </c>
      <c r="B17" s="13">
        <v>3147.0</v>
      </c>
      <c r="C17" s="13">
        <v>2677.0</v>
      </c>
      <c r="D17" s="13">
        <v>2470.0</v>
      </c>
      <c r="E17" s="13">
        <v>3045.0</v>
      </c>
      <c r="F17" s="13">
        <v>2987.0</v>
      </c>
      <c r="G17" s="13">
        <f t="shared" ref="G17:G28" si="5">average(B17:F17)</f>
        <v>2865.2</v>
      </c>
      <c r="H17" s="13">
        <f t="shared" si="4"/>
        <v>2865.2</v>
      </c>
    </row>
    <row r="18" ht="15.75" customHeight="1">
      <c r="A18" s="12" t="s">
        <v>17</v>
      </c>
      <c r="B18" s="13">
        <v>24239.0</v>
      </c>
      <c r="C18" s="13">
        <v>21286.0</v>
      </c>
      <c r="D18" s="13">
        <v>25413.0</v>
      </c>
      <c r="E18" s="13">
        <v>21090.0</v>
      </c>
      <c r="F18" s="13">
        <v>14783.0</v>
      </c>
      <c r="G18" s="13">
        <f t="shared" si="5"/>
        <v>21362.2</v>
      </c>
      <c r="H18" s="13">
        <f t="shared" si="4"/>
        <v>21362.2</v>
      </c>
    </row>
    <row r="19" ht="15.75" customHeight="1">
      <c r="A19" s="14" t="s">
        <v>18</v>
      </c>
      <c r="B19" s="13">
        <v>252.0</v>
      </c>
      <c r="C19" s="13">
        <v>230.0</v>
      </c>
      <c r="D19" s="13">
        <v>229.0</v>
      </c>
      <c r="E19" s="13">
        <v>200.0</v>
      </c>
      <c r="F19" s="13">
        <v>220.0</v>
      </c>
      <c r="G19" s="13">
        <f t="shared" si="5"/>
        <v>226.2</v>
      </c>
      <c r="H19" s="15">
        <f t="shared" ref="H19:H20" si="6">(G19:G56)/1000</f>
        <v>0.2262</v>
      </c>
    </row>
    <row r="20" ht="15.75" customHeight="1">
      <c r="A20" s="14" t="s">
        <v>19</v>
      </c>
      <c r="B20" s="13">
        <v>545.0</v>
      </c>
      <c r="C20" s="13">
        <v>512.0</v>
      </c>
      <c r="D20" s="13">
        <v>556.0</v>
      </c>
      <c r="E20" s="13">
        <v>555.0</v>
      </c>
      <c r="F20" s="13">
        <v>567.0</v>
      </c>
      <c r="G20" s="13">
        <f t="shared" si="5"/>
        <v>547</v>
      </c>
      <c r="H20" s="15">
        <f t="shared" si="6"/>
        <v>0.547</v>
      </c>
    </row>
    <row r="21" ht="15.75" customHeight="1">
      <c r="A21" s="12" t="s">
        <v>20</v>
      </c>
      <c r="B21" s="13">
        <v>3102.0</v>
      </c>
      <c r="C21" s="13">
        <v>2592.0</v>
      </c>
      <c r="D21" s="13">
        <v>2433.0</v>
      </c>
      <c r="E21" s="13">
        <v>2195.0</v>
      </c>
      <c r="F21" s="13">
        <v>2096.0</v>
      </c>
      <c r="G21" s="13">
        <f t="shared" si="5"/>
        <v>2483.6</v>
      </c>
      <c r="H21" s="13">
        <f>G21:G58</f>
        <v>2483.6</v>
      </c>
    </row>
    <row r="22" ht="15.75" customHeight="1">
      <c r="A22" s="14" t="s">
        <v>21</v>
      </c>
      <c r="B22" s="13">
        <v>405.0</v>
      </c>
      <c r="C22" s="13">
        <v>337.0</v>
      </c>
      <c r="D22" s="13">
        <v>337.0</v>
      </c>
      <c r="E22" s="13">
        <v>341.0</v>
      </c>
      <c r="F22" s="13">
        <v>373.0</v>
      </c>
      <c r="G22" s="13">
        <f t="shared" si="5"/>
        <v>358.6</v>
      </c>
      <c r="H22" s="15">
        <f>(G22:G59)/1000</f>
        <v>0.3586</v>
      </c>
    </row>
    <row r="23" ht="15.75" customHeight="1">
      <c r="A23" s="12" t="s">
        <v>22</v>
      </c>
      <c r="B23" s="13">
        <v>8799.0</v>
      </c>
      <c r="C23" s="13">
        <v>7991.0</v>
      </c>
      <c r="D23" s="13">
        <v>8212.0</v>
      </c>
      <c r="E23" s="13">
        <v>8055.0</v>
      </c>
      <c r="F23" s="13">
        <v>7465.0</v>
      </c>
      <c r="G23" s="13">
        <f t="shared" si="5"/>
        <v>8104.4</v>
      </c>
      <c r="H23" s="13">
        <f t="shared" ref="H23:H29" si="7">G23:G60</f>
        <v>8104.4</v>
      </c>
    </row>
    <row r="24" ht="15.75" customHeight="1">
      <c r="A24" s="12" t="s">
        <v>23</v>
      </c>
      <c r="B24" s="13">
        <v>15864.0</v>
      </c>
      <c r="C24" s="13">
        <v>15556.0</v>
      </c>
      <c r="D24" s="13">
        <v>13996.0</v>
      </c>
      <c r="E24" s="13">
        <v>12792.0</v>
      </c>
      <c r="F24" s="13">
        <v>15451.0</v>
      </c>
      <c r="G24" s="13">
        <f t="shared" si="5"/>
        <v>14731.8</v>
      </c>
      <c r="H24" s="13">
        <f t="shared" si="7"/>
        <v>14731.8</v>
      </c>
    </row>
    <row r="25" ht="15.75" customHeight="1">
      <c r="A25" s="12" t="s">
        <v>24</v>
      </c>
      <c r="B25" s="13">
        <v>14824.0</v>
      </c>
      <c r="C25" s="13">
        <v>15517.0</v>
      </c>
      <c r="D25" s="13">
        <v>16571.0</v>
      </c>
      <c r="E25" s="13">
        <v>18621.0</v>
      </c>
      <c r="F25" s="13">
        <v>14656.0</v>
      </c>
      <c r="G25" s="13">
        <f t="shared" si="5"/>
        <v>16037.8</v>
      </c>
      <c r="H25" s="13">
        <f t="shared" si="7"/>
        <v>16037.8</v>
      </c>
    </row>
    <row r="26" ht="15.75" customHeight="1">
      <c r="A26" s="12" t="s">
        <v>25</v>
      </c>
      <c r="B26" s="13">
        <v>11076.0</v>
      </c>
      <c r="C26" s="13">
        <v>6732.0</v>
      </c>
      <c r="D26" s="13">
        <v>7468.0</v>
      </c>
      <c r="E26" s="13">
        <v>6004.0</v>
      </c>
      <c r="F26" s="13">
        <v>5152.0</v>
      </c>
      <c r="G26" s="13">
        <f t="shared" si="5"/>
        <v>7286.4</v>
      </c>
      <c r="H26" s="13">
        <f t="shared" si="7"/>
        <v>7286.4</v>
      </c>
    </row>
    <row r="27" ht="15.75" customHeight="1">
      <c r="A27" s="12" t="s">
        <v>26</v>
      </c>
      <c r="B27" s="13">
        <v>18705.0</v>
      </c>
      <c r="C27" s="13">
        <v>13430.0</v>
      </c>
      <c r="D27" s="13">
        <v>16602.0</v>
      </c>
      <c r="E27" s="13">
        <v>20894.0</v>
      </c>
      <c r="F27" s="13">
        <v>8567.0</v>
      </c>
      <c r="G27" s="13">
        <f t="shared" si="5"/>
        <v>15639.6</v>
      </c>
      <c r="H27" s="13">
        <f t="shared" si="7"/>
        <v>15639.6</v>
      </c>
    </row>
    <row r="28" ht="15.75" customHeight="1">
      <c r="A28" s="12" t="s">
        <v>27</v>
      </c>
      <c r="B28" s="13">
        <v>18361.0</v>
      </c>
      <c r="C28" s="13">
        <v>13560.0</v>
      </c>
      <c r="D28" s="13">
        <v>14467.0</v>
      </c>
      <c r="E28" s="13">
        <v>11522.0</v>
      </c>
      <c r="F28" s="13">
        <v>10286.0</v>
      </c>
      <c r="G28" s="13">
        <f t="shared" si="5"/>
        <v>13639.2</v>
      </c>
      <c r="H28" s="13">
        <f t="shared" si="7"/>
        <v>13639.2</v>
      </c>
    </row>
    <row r="29" ht="15.75" customHeight="1">
      <c r="A29" s="12"/>
      <c r="B29" s="12"/>
      <c r="C29" s="12"/>
      <c r="D29" s="12"/>
      <c r="E29" s="12"/>
      <c r="F29" s="12"/>
      <c r="G29" s="13"/>
      <c r="H29" s="13" t="str">
        <f t="shared" si="7"/>
        <v/>
      </c>
    </row>
    <row r="30" ht="15.75" customHeight="1">
      <c r="A30" s="14" t="s">
        <v>28</v>
      </c>
      <c r="B30" s="13">
        <v>-603.0</v>
      </c>
      <c r="C30" s="13">
        <v>232.0</v>
      </c>
      <c r="D30" s="13">
        <v>264.0</v>
      </c>
      <c r="E30" s="13">
        <v>-434.0</v>
      </c>
      <c r="F30" s="13">
        <v>-500.0</v>
      </c>
      <c r="G30" s="13">
        <f t="shared" ref="G30:G41" si="8">average(B30:F30)</f>
        <v>-208.2</v>
      </c>
      <c r="H30" s="15">
        <f t="shared" ref="H30:H31" si="9">(G30:G67)/1000</f>
        <v>-0.2082</v>
      </c>
    </row>
    <row r="31" ht="15.75" customHeight="1">
      <c r="A31" s="14" t="s">
        <v>29</v>
      </c>
      <c r="B31" s="13">
        <v>-705.0</v>
      </c>
      <c r="C31" s="13">
        <v>-53.0</v>
      </c>
      <c r="D31" s="13">
        <v>-887.0</v>
      </c>
      <c r="E31" s="13">
        <v>-109.0</v>
      </c>
      <c r="F31" s="13">
        <v>645.0</v>
      </c>
      <c r="G31" s="13">
        <f t="shared" si="8"/>
        <v>-221.8</v>
      </c>
      <c r="H31" s="15">
        <f t="shared" si="9"/>
        <v>-0.2218</v>
      </c>
    </row>
    <row r="32" ht="15.75" customHeight="1">
      <c r="A32" s="12" t="s">
        <v>30</v>
      </c>
      <c r="B32" s="13">
        <v>-17920.0</v>
      </c>
      <c r="C32" s="13">
        <v>-3165.0</v>
      </c>
      <c r="D32" s="13">
        <v>-2749.0</v>
      </c>
      <c r="E32" s="13">
        <v>-2188.0</v>
      </c>
      <c r="F32" s="13">
        <v>-1937.0</v>
      </c>
      <c r="G32" s="13">
        <f t="shared" si="8"/>
        <v>-5591.8</v>
      </c>
      <c r="H32" s="13">
        <f>G32:G69</f>
        <v>-5591.8</v>
      </c>
    </row>
    <row r="33" ht="15.75" customHeight="1">
      <c r="A33" s="14" t="s">
        <v>31</v>
      </c>
      <c r="B33" s="13">
        <v>-26922.0</v>
      </c>
      <c r="C33" s="13">
        <v>-34789.0</v>
      </c>
      <c r="D33" s="13">
        <v>-5947.0</v>
      </c>
      <c r="E33" s="13">
        <v>-11396.0</v>
      </c>
      <c r="F33" s="13">
        <v>-3158.0</v>
      </c>
      <c r="G33" s="13">
        <f t="shared" si="8"/>
        <v>-16442.4</v>
      </c>
      <c r="H33" s="18">
        <f>G33/1000</f>
        <v>-16.4424</v>
      </c>
    </row>
    <row r="34" ht="15.75" customHeight="1">
      <c r="A34" s="14" t="s">
        <v>32</v>
      </c>
      <c r="B34" s="13">
        <v>-857.0</v>
      </c>
      <c r="C34" s="13">
        <v>-292.0</v>
      </c>
      <c r="D34" s="13">
        <v>343.0</v>
      </c>
      <c r="E34" s="13">
        <v>246.0</v>
      </c>
      <c r="F34" s="13">
        <v>539.0</v>
      </c>
      <c r="G34" s="13">
        <f t="shared" si="8"/>
        <v>-4.2</v>
      </c>
      <c r="H34" s="15">
        <f>(G34:G71)/1000</f>
        <v>-0.0042</v>
      </c>
    </row>
    <row r="35" ht="15.75" customHeight="1">
      <c r="A35" s="12" t="s">
        <v>33</v>
      </c>
      <c r="B35" s="13">
        <v>-14261.0</v>
      </c>
      <c r="C35" s="13">
        <v>-3306.0</v>
      </c>
      <c r="D35" s="13">
        <v>-3092.0</v>
      </c>
      <c r="E35" s="13">
        <v>-6878.0</v>
      </c>
      <c r="F35" s="13">
        <v>-4963.0</v>
      </c>
      <c r="G35" s="13">
        <f t="shared" si="8"/>
        <v>-6500</v>
      </c>
      <c r="H35" s="13">
        <f t="shared" ref="H35:H36" si="10">G35:G72</f>
        <v>-6500</v>
      </c>
    </row>
    <row r="36" ht="15.75" customHeight="1">
      <c r="A36" s="12" t="s">
        <v>34</v>
      </c>
      <c r="B36" s="13">
        <v>-4442.0</v>
      </c>
      <c r="C36" s="13">
        <v>-2957.0</v>
      </c>
      <c r="D36" s="13">
        <v>-3799.0</v>
      </c>
      <c r="E36" s="13">
        <v>-2587.0</v>
      </c>
      <c r="F36" s="13">
        <v>-3139.0</v>
      </c>
      <c r="G36" s="13">
        <f t="shared" si="8"/>
        <v>-3384.8</v>
      </c>
      <c r="H36" s="13">
        <f t="shared" si="10"/>
        <v>-3384.8</v>
      </c>
    </row>
    <row r="37" ht="15.75" customHeight="1">
      <c r="A37" s="12" t="s">
        <v>35</v>
      </c>
      <c r="B37" s="13">
        <v>-3780.0</v>
      </c>
      <c r="C37" s="13">
        <v>-1655.0</v>
      </c>
      <c r="D37" s="13">
        <v>-1814.0</v>
      </c>
      <c r="E37" s="13">
        <v>-958.0</v>
      </c>
      <c r="F37" s="13">
        <v>-1543.0</v>
      </c>
      <c r="G37" s="13">
        <f t="shared" si="8"/>
        <v>-1950</v>
      </c>
      <c r="H37" s="19">
        <f t="shared" ref="H37:H41" si="11">(G37:G74)/1000</f>
        <v>-1.95</v>
      </c>
    </row>
    <row r="38" ht="15.75" customHeight="1">
      <c r="A38" s="14" t="s">
        <v>36</v>
      </c>
      <c r="B38" s="13">
        <v>-421.0</v>
      </c>
      <c r="C38" s="13">
        <v>-758.0</v>
      </c>
      <c r="D38" s="13">
        <v>-1274.0</v>
      </c>
      <c r="E38" s="13">
        <v>-1772.0</v>
      </c>
      <c r="F38" s="13">
        <v>-472.0</v>
      </c>
      <c r="G38" s="13">
        <f t="shared" si="8"/>
        <v>-939.4</v>
      </c>
      <c r="H38" s="15">
        <f t="shared" si="11"/>
        <v>-0.9394</v>
      </c>
    </row>
    <row r="39" ht="15.75" customHeight="1">
      <c r="A39" s="14" t="s">
        <v>37</v>
      </c>
      <c r="B39" s="13">
        <v>-5465.0</v>
      </c>
      <c r="C39" s="13">
        <v>-6505.0</v>
      </c>
      <c r="D39" s="13">
        <v>-3550.0</v>
      </c>
      <c r="E39" s="13">
        <v>-1238.0</v>
      </c>
      <c r="F39" s="13">
        <v>-829.0</v>
      </c>
      <c r="G39" s="13">
        <f t="shared" si="8"/>
        <v>-3517.4</v>
      </c>
      <c r="H39" s="15">
        <f t="shared" si="11"/>
        <v>-3.5174</v>
      </c>
    </row>
    <row r="40" ht="15.75" customHeight="1">
      <c r="A40" s="14" t="s">
        <v>38</v>
      </c>
      <c r="B40" s="13">
        <v>-1390.0</v>
      </c>
      <c r="C40" s="13">
        <v>316.0</v>
      </c>
      <c r="D40" s="13">
        <v>-650.0</v>
      </c>
      <c r="E40" s="13">
        <v>-764.0</v>
      </c>
      <c r="F40" s="13">
        <v>578.0</v>
      </c>
      <c r="G40" s="13">
        <f t="shared" si="8"/>
        <v>-382</v>
      </c>
      <c r="H40" s="15">
        <f t="shared" si="11"/>
        <v>-0.382</v>
      </c>
    </row>
    <row r="41" ht="15.75" customHeight="1">
      <c r="A41" s="14" t="s">
        <v>39</v>
      </c>
      <c r="B41" s="13">
        <v>-1249.0</v>
      </c>
      <c r="C41" s="13">
        <v>295.0</v>
      </c>
      <c r="D41" s="13">
        <v>-327.0</v>
      </c>
      <c r="E41" s="13">
        <v>372.0</v>
      </c>
      <c r="F41" s="13">
        <v>412.0</v>
      </c>
      <c r="G41" s="13">
        <f t="shared" si="8"/>
        <v>-99.4</v>
      </c>
      <c r="H41" s="15">
        <f t="shared" si="11"/>
        <v>-0.0994</v>
      </c>
    </row>
    <row r="42" ht="15.75" customHeight="1">
      <c r="A42" s="12"/>
      <c r="B42" s="12"/>
    </row>
    <row r="43" ht="15.75" customHeight="1">
      <c r="A43" s="23" t="s">
        <v>81</v>
      </c>
      <c r="B43" s="26">
        <v>43.23</v>
      </c>
      <c r="C43" s="24">
        <v>55.0</v>
      </c>
      <c r="D43" s="26">
        <v>83.63</v>
      </c>
      <c r="E43" s="24">
        <v>147.18</v>
      </c>
      <c r="F43" s="24">
        <v>122.54</v>
      </c>
      <c r="H43" s="11">
        <f>AVERAGE(B43:F43)</f>
        <v>90.316</v>
      </c>
    </row>
    <row r="44" ht="15.75" customHeight="1"/>
    <row r="45" ht="15.75" customHeight="1"/>
    <row r="46" ht="15.75" customHeight="1"/>
    <row r="47" ht="15.75" customHeight="1">
      <c r="A47" s="12" t="s">
        <v>4</v>
      </c>
      <c r="B47" s="13">
        <v>3982.0</v>
      </c>
    </row>
    <row r="48" ht="15.75" customHeight="1">
      <c r="A48" s="12" t="s">
        <v>5</v>
      </c>
      <c r="B48" s="13">
        <v>30363.0</v>
      </c>
    </row>
    <row r="49" ht="15.75" customHeight="1">
      <c r="A49" s="12" t="s">
        <v>6</v>
      </c>
      <c r="B49" s="13">
        <v>292.0</v>
      </c>
    </row>
    <row r="50" ht="15.75" customHeight="1">
      <c r="A50" s="12" t="s">
        <v>7</v>
      </c>
      <c r="B50" s="13">
        <v>746.0</v>
      </c>
    </row>
    <row r="51" ht="15.75" customHeight="1">
      <c r="A51" s="12" t="s">
        <v>8</v>
      </c>
      <c r="B51" s="13">
        <v>3869.0</v>
      </c>
    </row>
    <row r="52" ht="15.75" customHeight="1">
      <c r="A52" s="12" t="s">
        <v>9</v>
      </c>
      <c r="B52" s="13">
        <v>478.0</v>
      </c>
    </row>
    <row r="53" ht="15.75" customHeight="1">
      <c r="A53" s="12" t="s">
        <v>10</v>
      </c>
      <c r="B53" s="13">
        <v>10958.0</v>
      </c>
    </row>
    <row r="54" ht="15.75" customHeight="1">
      <c r="A54" s="12" t="s">
        <v>11</v>
      </c>
      <c r="B54" s="13">
        <v>18900.0</v>
      </c>
    </row>
    <row r="55" ht="15.75" customHeight="1">
      <c r="A55" s="12" t="s">
        <v>12</v>
      </c>
      <c r="B55" s="13">
        <v>18659.0</v>
      </c>
    </row>
    <row r="56" ht="15.75" customHeight="1">
      <c r="A56" s="12" t="s">
        <v>13</v>
      </c>
      <c r="B56" s="13">
        <v>12645.0</v>
      </c>
    </row>
    <row r="57" ht="15.75" customHeight="1">
      <c r="A57" s="12" t="s">
        <v>14</v>
      </c>
      <c r="B57" s="13">
        <v>23399.0</v>
      </c>
    </row>
    <row r="58" ht="15.75" customHeight="1">
      <c r="A58" s="12" t="s">
        <v>15</v>
      </c>
      <c r="B58" s="13">
        <v>23041.0</v>
      </c>
    </row>
    <row r="59" ht="15.75" customHeight="1">
      <c r="A59" s="12"/>
      <c r="B59" s="12"/>
    </row>
    <row r="60" ht="15.75" customHeight="1">
      <c r="A60" s="12" t="s">
        <v>16</v>
      </c>
      <c r="B60" s="13">
        <v>3147.0</v>
      </c>
    </row>
    <row r="61" ht="15.75" customHeight="1">
      <c r="A61" s="12" t="s">
        <v>17</v>
      </c>
      <c r="B61" s="13">
        <v>24239.0</v>
      </c>
    </row>
    <row r="62" ht="15.75" customHeight="1">
      <c r="A62" s="12" t="s">
        <v>18</v>
      </c>
      <c r="B62" s="13">
        <v>252.0</v>
      </c>
    </row>
    <row r="63" ht="15.75" customHeight="1">
      <c r="A63" s="12" t="s">
        <v>19</v>
      </c>
      <c r="B63" s="13">
        <v>545.0</v>
      </c>
    </row>
    <row r="64" ht="15.75" customHeight="1">
      <c r="A64" s="12" t="s">
        <v>20</v>
      </c>
      <c r="B64" s="13">
        <v>3102.0</v>
      </c>
    </row>
    <row r="65" ht="15.75" customHeight="1">
      <c r="A65" s="12" t="s">
        <v>21</v>
      </c>
      <c r="B65" s="13">
        <v>405.0</v>
      </c>
    </row>
    <row r="66" ht="15.75" customHeight="1">
      <c r="A66" s="12" t="s">
        <v>22</v>
      </c>
      <c r="B66" s="13">
        <v>8799.0</v>
      </c>
    </row>
    <row r="67" ht="15.75" customHeight="1">
      <c r="A67" s="12" t="s">
        <v>23</v>
      </c>
      <c r="B67" s="13">
        <v>15864.0</v>
      </c>
    </row>
    <row r="68" ht="15.75" customHeight="1">
      <c r="A68" s="12" t="s">
        <v>24</v>
      </c>
      <c r="B68" s="13">
        <v>14824.0</v>
      </c>
    </row>
    <row r="69" ht="15.75" customHeight="1">
      <c r="A69" s="12" t="s">
        <v>25</v>
      </c>
      <c r="B69" s="13">
        <v>11076.0</v>
      </c>
    </row>
    <row r="70" ht="15.75" customHeight="1">
      <c r="A70" s="12" t="s">
        <v>26</v>
      </c>
      <c r="B70" s="13">
        <v>18705.0</v>
      </c>
    </row>
    <row r="71" ht="15.75" customHeight="1">
      <c r="A71" s="12" t="s">
        <v>27</v>
      </c>
      <c r="B71" s="13">
        <v>18361.0</v>
      </c>
    </row>
    <row r="72" ht="15.75" customHeight="1">
      <c r="A72" s="12"/>
      <c r="B72" s="12"/>
    </row>
    <row r="73" ht="15.75" customHeight="1">
      <c r="A73" s="12" t="s">
        <v>28</v>
      </c>
      <c r="B73" s="13">
        <v>-603.0</v>
      </c>
    </row>
    <row r="74" ht="15.75" customHeight="1">
      <c r="A74" s="12" t="s">
        <v>29</v>
      </c>
      <c r="B74" s="13">
        <v>-705.0</v>
      </c>
    </row>
    <row r="75" ht="15.75" customHeight="1">
      <c r="A75" s="12" t="s">
        <v>30</v>
      </c>
      <c r="B75" s="13">
        <v>-17920.0</v>
      </c>
    </row>
    <row r="76" ht="15.75" customHeight="1">
      <c r="A76" s="12" t="s">
        <v>31</v>
      </c>
      <c r="B76" s="13">
        <v>-26922.0</v>
      </c>
    </row>
    <row r="77" ht="15.75" customHeight="1">
      <c r="A77" s="12" t="s">
        <v>32</v>
      </c>
      <c r="B77" s="13">
        <v>-857.0</v>
      </c>
    </row>
    <row r="78" ht="15.75" customHeight="1">
      <c r="A78" s="12" t="s">
        <v>33</v>
      </c>
      <c r="B78" s="13">
        <v>-14261.0</v>
      </c>
    </row>
    <row r="79" ht="15.75" customHeight="1">
      <c r="A79" s="12" t="s">
        <v>34</v>
      </c>
      <c r="B79" s="13">
        <v>-4442.0</v>
      </c>
    </row>
    <row r="80" ht="15.75" customHeight="1">
      <c r="A80" s="12" t="s">
        <v>35</v>
      </c>
      <c r="B80" s="13">
        <v>-3780.0</v>
      </c>
    </row>
    <row r="81" ht="15.75" customHeight="1">
      <c r="A81" s="12" t="s">
        <v>36</v>
      </c>
      <c r="B81" s="13">
        <v>-421.0</v>
      </c>
    </row>
    <row r="82" ht="15.75" customHeight="1">
      <c r="A82" s="12" t="s">
        <v>37</v>
      </c>
      <c r="B82" s="13">
        <v>-5465.0</v>
      </c>
    </row>
    <row r="83" ht="15.75" customHeight="1">
      <c r="A83" s="12" t="s">
        <v>38</v>
      </c>
      <c r="B83" s="13">
        <v>-1390.0</v>
      </c>
    </row>
    <row r="84" ht="15.75" customHeight="1">
      <c r="A84" s="12" t="s">
        <v>39</v>
      </c>
      <c r="B84" s="13">
        <v>-1249.0</v>
      </c>
    </row>
    <row r="85" ht="15.75" customHeight="1">
      <c r="A85" s="12"/>
      <c r="B85" s="12"/>
    </row>
    <row r="86" ht="15.75" customHeight="1">
      <c r="A86" s="12" t="s">
        <v>4</v>
      </c>
      <c r="B86" s="13">
        <v>3350.0</v>
      </c>
    </row>
    <row r="87" ht="15.75" customHeight="1">
      <c r="A87" s="12" t="s">
        <v>5</v>
      </c>
      <c r="B87" s="13">
        <v>26954.0</v>
      </c>
    </row>
    <row r="88" ht="15.75" customHeight="1">
      <c r="A88" s="12" t="s">
        <v>6</v>
      </c>
      <c r="B88" s="13">
        <v>281.0</v>
      </c>
    </row>
    <row r="89" ht="15.75" customHeight="1">
      <c r="A89" s="12" t="s">
        <v>7</v>
      </c>
      <c r="B89" s="13">
        <v>699.0</v>
      </c>
    </row>
    <row r="90" ht="15.75" customHeight="1">
      <c r="A90" s="12" t="s">
        <v>8</v>
      </c>
      <c r="B90" s="13">
        <v>3388.0</v>
      </c>
    </row>
    <row r="91" ht="15.75" customHeight="1">
      <c r="A91" s="12" t="s">
        <v>9</v>
      </c>
      <c r="B91" s="13">
        <v>417.0</v>
      </c>
    </row>
    <row r="92" ht="15.75" customHeight="1">
      <c r="A92" s="12" t="s">
        <v>10</v>
      </c>
      <c r="B92" s="13">
        <v>9606.0</v>
      </c>
    </row>
    <row r="93" ht="15.75" customHeight="1">
      <c r="A93" s="12" t="s">
        <v>11</v>
      </c>
      <c r="B93" s="13">
        <v>19033.0</v>
      </c>
    </row>
    <row r="94" ht="15.75" customHeight="1">
      <c r="A94" s="12" t="s">
        <v>12</v>
      </c>
      <c r="B94" s="13">
        <v>19393.0</v>
      </c>
    </row>
    <row r="95" ht="15.75" customHeight="1">
      <c r="A95" s="12" t="s">
        <v>13</v>
      </c>
      <c r="B95" s="13">
        <v>8368.0</v>
      </c>
    </row>
    <row r="96" ht="15.75" customHeight="1">
      <c r="A96" s="12" t="s">
        <v>14</v>
      </c>
      <c r="B96" s="13">
        <v>16936.0</v>
      </c>
    </row>
    <row r="97" ht="15.75" customHeight="1">
      <c r="A97" s="12" t="s">
        <v>15</v>
      </c>
      <c r="B97" s="13">
        <v>17173.0</v>
      </c>
    </row>
    <row r="98" ht="15.75" customHeight="1">
      <c r="A98" s="12"/>
      <c r="B98" s="12"/>
    </row>
    <row r="99" ht="15.75" customHeight="1">
      <c r="A99" s="12" t="s">
        <v>16</v>
      </c>
      <c r="B99" s="13">
        <v>2677.0</v>
      </c>
    </row>
    <row r="100" ht="15.75" customHeight="1">
      <c r="A100" s="12" t="s">
        <v>17</v>
      </c>
      <c r="B100" s="13">
        <v>21286.0</v>
      </c>
    </row>
    <row r="101" ht="15.75" customHeight="1">
      <c r="A101" s="12" t="s">
        <v>18</v>
      </c>
      <c r="B101" s="13">
        <v>230.0</v>
      </c>
    </row>
    <row r="102" ht="15.75" customHeight="1">
      <c r="A102" s="12" t="s">
        <v>19</v>
      </c>
      <c r="B102" s="13">
        <v>512.0</v>
      </c>
    </row>
    <row r="103" ht="15.75" customHeight="1">
      <c r="A103" s="12" t="s">
        <v>20</v>
      </c>
      <c r="B103" s="13">
        <v>2592.0</v>
      </c>
    </row>
    <row r="104" ht="15.75" customHeight="1">
      <c r="A104" s="12" t="s">
        <v>21</v>
      </c>
      <c r="B104" s="13">
        <v>337.0</v>
      </c>
    </row>
    <row r="105" ht="15.75" customHeight="1">
      <c r="A105" s="12" t="s">
        <v>22</v>
      </c>
      <c r="B105" s="13">
        <v>7991.0</v>
      </c>
    </row>
    <row r="106" ht="15.75" customHeight="1">
      <c r="A106" s="12" t="s">
        <v>23</v>
      </c>
      <c r="B106" s="13">
        <v>15556.0</v>
      </c>
    </row>
    <row r="107" ht="15.75" customHeight="1">
      <c r="A107" s="12" t="s">
        <v>24</v>
      </c>
      <c r="B107" s="13">
        <v>15517.0</v>
      </c>
    </row>
    <row r="108" ht="15.75" customHeight="1">
      <c r="A108" s="12" t="s">
        <v>25</v>
      </c>
      <c r="B108" s="13">
        <v>6732.0</v>
      </c>
    </row>
    <row r="109" ht="15.75" customHeight="1">
      <c r="A109" s="12" t="s">
        <v>26</v>
      </c>
      <c r="B109" s="13">
        <v>13430.0</v>
      </c>
    </row>
    <row r="110" ht="15.75" customHeight="1">
      <c r="A110" s="12" t="s">
        <v>27</v>
      </c>
      <c r="B110" s="13">
        <v>13560.0</v>
      </c>
    </row>
    <row r="111" ht="15.75" customHeight="1">
      <c r="A111" s="12"/>
      <c r="B111" s="12"/>
    </row>
    <row r="112" ht="15.75" customHeight="1">
      <c r="A112" s="12" t="s">
        <v>28</v>
      </c>
      <c r="B112" s="13">
        <v>232.0</v>
      </c>
    </row>
    <row r="113" ht="15.75" customHeight="1">
      <c r="A113" s="12" t="s">
        <v>29</v>
      </c>
      <c r="B113" s="13">
        <v>-53.0</v>
      </c>
    </row>
    <row r="114" ht="15.75" customHeight="1">
      <c r="A114" s="12" t="s">
        <v>30</v>
      </c>
      <c r="B114" s="13">
        <v>-3165.0</v>
      </c>
    </row>
    <row r="115" ht="15.75" customHeight="1">
      <c r="A115" s="12" t="s">
        <v>31</v>
      </c>
      <c r="B115" s="13">
        <v>-34789.0</v>
      </c>
    </row>
    <row r="116" ht="15.75" customHeight="1">
      <c r="A116" s="12" t="s">
        <v>32</v>
      </c>
      <c r="B116" s="13">
        <v>-292.0</v>
      </c>
    </row>
    <row r="117" ht="15.75" customHeight="1">
      <c r="A117" s="12" t="s">
        <v>33</v>
      </c>
      <c r="B117" s="13">
        <v>-3306.0</v>
      </c>
    </row>
    <row r="118" ht="15.75" customHeight="1">
      <c r="A118" s="12" t="s">
        <v>34</v>
      </c>
      <c r="B118" s="13">
        <v>-2957.0</v>
      </c>
    </row>
    <row r="119" ht="15.75" customHeight="1">
      <c r="A119" s="12" t="s">
        <v>35</v>
      </c>
      <c r="B119" s="13">
        <v>-1655.0</v>
      </c>
    </row>
    <row r="120" ht="15.75" customHeight="1">
      <c r="A120" s="12" t="s">
        <v>36</v>
      </c>
      <c r="B120" s="13">
        <v>-758.0</v>
      </c>
    </row>
    <row r="121" ht="15.75" customHeight="1">
      <c r="A121" s="12" t="s">
        <v>37</v>
      </c>
      <c r="B121" s="13">
        <v>-6505.0</v>
      </c>
    </row>
    <row r="122" ht="15.75" customHeight="1">
      <c r="A122" s="12" t="s">
        <v>38</v>
      </c>
      <c r="B122" s="13">
        <v>316.0</v>
      </c>
    </row>
    <row r="123" ht="15.75" customHeight="1">
      <c r="A123" s="12" t="s">
        <v>39</v>
      </c>
      <c r="B123" s="13">
        <v>295.0</v>
      </c>
    </row>
    <row r="124" ht="15.75" customHeight="1">
      <c r="A124" s="12"/>
      <c r="B124" s="12"/>
    </row>
    <row r="125" ht="15.75" customHeight="1">
      <c r="A125" s="12" t="s">
        <v>4</v>
      </c>
      <c r="B125" s="13">
        <v>3089.0</v>
      </c>
    </row>
    <row r="126" ht="15.75" customHeight="1">
      <c r="A126" s="12" t="s">
        <v>5</v>
      </c>
      <c r="B126" s="13">
        <v>31885.0</v>
      </c>
    </row>
    <row r="127" ht="15.75" customHeight="1">
      <c r="A127" s="12" t="s">
        <v>6</v>
      </c>
      <c r="B127" s="13">
        <v>287.0</v>
      </c>
    </row>
    <row r="128" ht="15.75" customHeight="1">
      <c r="A128" s="12" t="s">
        <v>7</v>
      </c>
      <c r="B128" s="13">
        <v>739.0</v>
      </c>
    </row>
    <row r="129" ht="15.75" customHeight="1">
      <c r="A129" s="12" t="s">
        <v>8</v>
      </c>
      <c r="B129" s="13">
        <v>2989.0</v>
      </c>
    </row>
    <row r="130" ht="15.75" customHeight="1">
      <c r="A130" s="12" t="s">
        <v>9</v>
      </c>
      <c r="B130" s="13">
        <v>405.0</v>
      </c>
    </row>
    <row r="131" ht="15.75" customHeight="1">
      <c r="A131" s="12" t="s">
        <v>10</v>
      </c>
      <c r="B131" s="13">
        <v>10044.0</v>
      </c>
    </row>
    <row r="132" ht="15.75" customHeight="1">
      <c r="A132" s="12" t="s">
        <v>11</v>
      </c>
      <c r="B132" s="13">
        <v>17711.0</v>
      </c>
    </row>
    <row r="133" ht="15.75" customHeight="1">
      <c r="A133" s="12" t="s">
        <v>12</v>
      </c>
      <c r="B133" s="13">
        <v>20781.0</v>
      </c>
    </row>
    <row r="134" ht="15.75" customHeight="1">
      <c r="A134" s="12" t="s">
        <v>13</v>
      </c>
      <c r="B134" s="13">
        <v>8815.0</v>
      </c>
    </row>
    <row r="135" ht="15.75" customHeight="1">
      <c r="A135" s="12" t="s">
        <v>14</v>
      </c>
      <c r="B135" s="13">
        <v>20836.0</v>
      </c>
    </row>
    <row r="136" ht="15.75" customHeight="1">
      <c r="A136" s="12" t="s">
        <v>15</v>
      </c>
      <c r="B136" s="13">
        <v>18779.0</v>
      </c>
    </row>
    <row r="137" ht="15.75" customHeight="1">
      <c r="A137" s="12"/>
      <c r="B137" s="12"/>
    </row>
    <row r="138" ht="15.75" customHeight="1">
      <c r="A138" s="12" t="s">
        <v>16</v>
      </c>
      <c r="B138" s="13">
        <v>2470.0</v>
      </c>
    </row>
    <row r="139" ht="15.75" customHeight="1">
      <c r="A139" s="12" t="s">
        <v>17</v>
      </c>
      <c r="B139" s="13">
        <v>25413.0</v>
      </c>
    </row>
    <row r="140" ht="15.75" customHeight="1">
      <c r="A140" s="12" t="s">
        <v>18</v>
      </c>
      <c r="B140" s="13">
        <v>229.0</v>
      </c>
    </row>
    <row r="141" ht="15.75" customHeight="1">
      <c r="A141" s="12" t="s">
        <v>19</v>
      </c>
      <c r="B141" s="13">
        <v>556.0</v>
      </c>
    </row>
    <row r="142" ht="15.75" customHeight="1">
      <c r="A142" s="12" t="s">
        <v>20</v>
      </c>
      <c r="B142" s="13">
        <v>2433.0</v>
      </c>
    </row>
    <row r="143" ht="15.75" customHeight="1">
      <c r="A143" s="12" t="s">
        <v>21</v>
      </c>
      <c r="B143" s="13">
        <v>337.0</v>
      </c>
    </row>
    <row r="144" ht="15.75" customHeight="1">
      <c r="A144" s="12" t="s">
        <v>22</v>
      </c>
      <c r="B144" s="13">
        <v>8212.0</v>
      </c>
    </row>
    <row r="145" ht="15.75" customHeight="1">
      <c r="A145" s="12" t="s">
        <v>23</v>
      </c>
      <c r="B145" s="13">
        <v>13996.0</v>
      </c>
    </row>
    <row r="146" ht="15.75" customHeight="1">
      <c r="A146" s="12" t="s">
        <v>24</v>
      </c>
      <c r="B146" s="13">
        <v>16571.0</v>
      </c>
    </row>
    <row r="147" ht="15.75" customHeight="1">
      <c r="A147" s="12" t="s">
        <v>25</v>
      </c>
      <c r="B147" s="13">
        <v>7468.0</v>
      </c>
    </row>
    <row r="148" ht="15.75" customHeight="1">
      <c r="A148" s="12" t="s">
        <v>26</v>
      </c>
      <c r="B148" s="13">
        <v>16602.0</v>
      </c>
    </row>
    <row r="149" ht="15.75" customHeight="1">
      <c r="A149" s="12" t="s">
        <v>27</v>
      </c>
      <c r="B149" s="13">
        <v>14467.0</v>
      </c>
    </row>
    <row r="150" ht="15.75" customHeight="1">
      <c r="A150" s="12"/>
      <c r="B150" s="12"/>
    </row>
    <row r="151" ht="15.75" customHeight="1">
      <c r="A151" s="12" t="s">
        <v>28</v>
      </c>
      <c r="B151" s="13">
        <v>264.0</v>
      </c>
    </row>
    <row r="152" ht="15.75" customHeight="1">
      <c r="A152" s="12" t="s">
        <v>29</v>
      </c>
      <c r="B152" s="13">
        <v>-887.0</v>
      </c>
    </row>
    <row r="153" ht="15.75" customHeight="1">
      <c r="A153" s="12" t="s">
        <v>30</v>
      </c>
      <c r="B153" s="13">
        <v>-2749.0</v>
      </c>
    </row>
    <row r="154" ht="15.75" customHeight="1">
      <c r="A154" s="12" t="s">
        <v>31</v>
      </c>
      <c r="B154" s="13">
        <v>-5947.0</v>
      </c>
    </row>
    <row r="155" ht="15.75" customHeight="1">
      <c r="A155" s="12" t="s">
        <v>32</v>
      </c>
      <c r="B155" s="13">
        <v>343.0</v>
      </c>
    </row>
    <row r="156" ht="15.75" customHeight="1">
      <c r="A156" s="12" t="s">
        <v>33</v>
      </c>
      <c r="B156" s="13">
        <v>-3092.0</v>
      </c>
    </row>
    <row r="157" ht="15.75" customHeight="1">
      <c r="A157" s="12" t="s">
        <v>34</v>
      </c>
      <c r="B157" s="13">
        <v>-3799.0</v>
      </c>
    </row>
    <row r="158" ht="15.75" customHeight="1">
      <c r="A158" s="12" t="s">
        <v>35</v>
      </c>
      <c r="B158" s="13">
        <v>-1814.0</v>
      </c>
    </row>
    <row r="159" ht="15.75" customHeight="1">
      <c r="A159" s="12" t="s">
        <v>36</v>
      </c>
      <c r="B159" s="13">
        <v>-1274.0</v>
      </c>
    </row>
    <row r="160" ht="15.75" customHeight="1">
      <c r="A160" s="12" t="s">
        <v>37</v>
      </c>
      <c r="B160" s="13">
        <v>-3550.0</v>
      </c>
    </row>
    <row r="161" ht="15.75" customHeight="1">
      <c r="A161" s="12" t="s">
        <v>38</v>
      </c>
      <c r="B161" s="13">
        <v>-650.0</v>
      </c>
    </row>
    <row r="162" ht="15.75" customHeight="1">
      <c r="A162" s="12" t="s">
        <v>39</v>
      </c>
      <c r="B162" s="13">
        <v>-327.0</v>
      </c>
    </row>
    <row r="163" ht="15.75" customHeight="1">
      <c r="A163" s="12"/>
      <c r="B163" s="12"/>
    </row>
    <row r="164" ht="15.75" customHeight="1">
      <c r="A164" s="12" t="s">
        <v>4</v>
      </c>
      <c r="B164" s="13">
        <v>3853.0</v>
      </c>
    </row>
    <row r="165" ht="15.75" customHeight="1">
      <c r="A165" s="12" t="s">
        <v>5</v>
      </c>
      <c r="B165" s="13">
        <v>26785.0</v>
      </c>
    </row>
    <row r="166" ht="15.75" customHeight="1">
      <c r="A166" s="12" t="s">
        <v>6</v>
      </c>
      <c r="B166" s="13">
        <v>250.0</v>
      </c>
    </row>
    <row r="167" ht="15.75" customHeight="1">
      <c r="A167" s="12" t="s">
        <v>7</v>
      </c>
      <c r="B167" s="13">
        <v>855.0</v>
      </c>
    </row>
    <row r="168" ht="15.75" customHeight="1">
      <c r="A168" s="12" t="s">
        <v>8</v>
      </c>
      <c r="B168" s="13">
        <v>2783.0</v>
      </c>
    </row>
    <row r="169" ht="15.75" customHeight="1">
      <c r="A169" s="12" t="s">
        <v>9</v>
      </c>
      <c r="B169" s="13">
        <v>418.0</v>
      </c>
    </row>
    <row r="170" ht="15.75" customHeight="1">
      <c r="A170" s="12" t="s">
        <v>10</v>
      </c>
      <c r="B170" s="13">
        <v>9489.0</v>
      </c>
    </row>
    <row r="171" ht="15.75" customHeight="1">
      <c r="A171" s="12" t="s">
        <v>11</v>
      </c>
      <c r="B171" s="13">
        <v>15953.0</v>
      </c>
    </row>
    <row r="172" ht="15.75" customHeight="1">
      <c r="A172" s="12" t="s">
        <v>12</v>
      </c>
      <c r="B172" s="13">
        <v>22584.0</v>
      </c>
    </row>
    <row r="173" ht="15.75" customHeight="1">
      <c r="A173" s="12" t="s">
        <v>13</v>
      </c>
      <c r="B173" s="13">
        <v>7508.0</v>
      </c>
    </row>
    <row r="174" ht="15.75" customHeight="1">
      <c r="A174" s="12" t="s">
        <v>14</v>
      </c>
      <c r="B174" s="13">
        <v>25126.0</v>
      </c>
    </row>
    <row r="175" ht="15.75" customHeight="1">
      <c r="A175" s="12" t="s">
        <v>15</v>
      </c>
      <c r="B175" s="13">
        <v>15657.0</v>
      </c>
    </row>
    <row r="176" ht="15.75" customHeight="1">
      <c r="A176" s="12"/>
      <c r="B176" s="12"/>
    </row>
    <row r="177" ht="15.75" customHeight="1">
      <c r="A177" s="12" t="s">
        <v>16</v>
      </c>
      <c r="B177" s="13">
        <v>3045.0</v>
      </c>
    </row>
    <row r="178" ht="15.75" customHeight="1">
      <c r="A178" s="12" t="s">
        <v>17</v>
      </c>
      <c r="B178" s="13">
        <v>21090.0</v>
      </c>
    </row>
    <row r="179" ht="15.75" customHeight="1">
      <c r="A179" s="12" t="s">
        <v>18</v>
      </c>
      <c r="B179" s="13">
        <v>200.0</v>
      </c>
    </row>
    <row r="180" ht="15.75" customHeight="1">
      <c r="A180" s="12" t="s">
        <v>19</v>
      </c>
      <c r="B180" s="13">
        <v>555.0</v>
      </c>
    </row>
    <row r="181" ht="15.75" customHeight="1">
      <c r="A181" s="12" t="s">
        <v>20</v>
      </c>
      <c r="B181" s="13">
        <v>2195.0</v>
      </c>
    </row>
    <row r="182" ht="15.75" customHeight="1">
      <c r="A182" s="12" t="s">
        <v>21</v>
      </c>
      <c r="B182" s="13">
        <v>341.0</v>
      </c>
    </row>
    <row r="183" ht="15.75" customHeight="1">
      <c r="A183" s="12" t="s">
        <v>22</v>
      </c>
      <c r="B183" s="13">
        <v>8055.0</v>
      </c>
    </row>
    <row r="184" ht="15.75" customHeight="1">
      <c r="A184" s="12" t="s">
        <v>23</v>
      </c>
      <c r="B184" s="13">
        <v>12792.0</v>
      </c>
    </row>
    <row r="185" ht="15.75" customHeight="1">
      <c r="A185" s="12" t="s">
        <v>24</v>
      </c>
      <c r="B185" s="13">
        <v>18621.0</v>
      </c>
    </row>
    <row r="186" ht="15.75" customHeight="1">
      <c r="A186" s="12" t="s">
        <v>25</v>
      </c>
      <c r="B186" s="13">
        <v>6004.0</v>
      </c>
    </row>
    <row r="187" ht="15.75" customHeight="1">
      <c r="A187" s="12" t="s">
        <v>26</v>
      </c>
      <c r="B187" s="13">
        <v>20894.0</v>
      </c>
    </row>
    <row r="188" ht="15.75" customHeight="1">
      <c r="A188" s="12" t="s">
        <v>27</v>
      </c>
      <c r="B188" s="13">
        <v>11522.0</v>
      </c>
    </row>
    <row r="189" ht="15.75" customHeight="1">
      <c r="A189" s="12"/>
      <c r="B189" s="12"/>
    </row>
    <row r="190" ht="15.75" customHeight="1">
      <c r="A190" s="12" t="s">
        <v>28</v>
      </c>
      <c r="B190" s="13">
        <v>-434.0</v>
      </c>
    </row>
    <row r="191" ht="15.75" customHeight="1">
      <c r="A191" s="12" t="s">
        <v>29</v>
      </c>
      <c r="B191" s="13">
        <v>-109.0</v>
      </c>
    </row>
    <row r="192" ht="15.75" customHeight="1">
      <c r="A192" s="12" t="s">
        <v>30</v>
      </c>
      <c r="B192" s="13">
        <v>-2188.0</v>
      </c>
    </row>
    <row r="193" ht="15.75" customHeight="1">
      <c r="A193" s="12" t="s">
        <v>31</v>
      </c>
      <c r="B193" s="13">
        <v>-11396.0</v>
      </c>
    </row>
    <row r="194" ht="15.75" customHeight="1">
      <c r="A194" s="12" t="s">
        <v>32</v>
      </c>
      <c r="B194" s="13">
        <v>246.0</v>
      </c>
    </row>
    <row r="195" ht="15.75" customHeight="1">
      <c r="A195" s="12" t="s">
        <v>33</v>
      </c>
      <c r="B195" s="13">
        <v>-6878.0</v>
      </c>
    </row>
    <row r="196" ht="15.75" customHeight="1">
      <c r="A196" s="12" t="s">
        <v>34</v>
      </c>
      <c r="B196" s="13">
        <v>-2587.0</v>
      </c>
    </row>
    <row r="197" ht="15.75" customHeight="1">
      <c r="A197" s="12" t="s">
        <v>35</v>
      </c>
      <c r="B197" s="13">
        <v>-958.0</v>
      </c>
    </row>
    <row r="198" ht="15.75" customHeight="1">
      <c r="A198" s="12" t="s">
        <v>36</v>
      </c>
      <c r="B198" s="13">
        <v>-1772.0</v>
      </c>
    </row>
    <row r="199" ht="15.75" customHeight="1">
      <c r="A199" s="12" t="s">
        <v>37</v>
      </c>
      <c r="B199" s="13">
        <v>-1238.0</v>
      </c>
    </row>
    <row r="200" ht="15.75" customHeight="1">
      <c r="A200" s="12" t="s">
        <v>38</v>
      </c>
      <c r="B200" s="13">
        <v>-764.0</v>
      </c>
    </row>
    <row r="201" ht="15.75" customHeight="1">
      <c r="A201" s="12" t="s">
        <v>39</v>
      </c>
      <c r="B201" s="13">
        <v>372.0</v>
      </c>
    </row>
    <row r="202" ht="15.75" customHeight="1">
      <c r="A202" s="12"/>
      <c r="B202" s="12"/>
    </row>
    <row r="203" ht="15.75" customHeight="1">
      <c r="A203" s="12" t="s">
        <v>4</v>
      </c>
      <c r="B203" s="13">
        <v>3754.0</v>
      </c>
    </row>
    <row r="204" ht="15.75" customHeight="1">
      <c r="A204" s="12" t="s">
        <v>5</v>
      </c>
      <c r="B204" s="13">
        <v>17935.0</v>
      </c>
    </row>
    <row r="205" ht="15.75" customHeight="1">
      <c r="A205" s="12" t="s">
        <v>6</v>
      </c>
      <c r="B205" s="13">
        <v>272.0</v>
      </c>
    </row>
    <row r="206" ht="15.75" customHeight="1">
      <c r="A206" s="12" t="s">
        <v>7</v>
      </c>
      <c r="B206" s="13">
        <v>768.0</v>
      </c>
    </row>
    <row r="207" ht="15.75" customHeight="1">
      <c r="A207" s="12" t="s">
        <v>8</v>
      </c>
      <c r="B207" s="13">
        <v>2712.0</v>
      </c>
    </row>
    <row r="208" ht="15.75" customHeight="1">
      <c r="A208" s="12" t="s">
        <v>9</v>
      </c>
      <c r="B208" s="13">
        <v>448.0</v>
      </c>
    </row>
    <row r="209" ht="15.75" customHeight="1">
      <c r="A209" s="12" t="s">
        <v>10</v>
      </c>
      <c r="B209" s="13">
        <v>9145.0</v>
      </c>
    </row>
    <row r="210" ht="15.75" customHeight="1">
      <c r="A210" s="12" t="s">
        <v>11</v>
      </c>
      <c r="B210" s="13">
        <v>18818.0</v>
      </c>
    </row>
    <row r="211" ht="15.75" customHeight="1">
      <c r="A211" s="12" t="s">
        <v>12</v>
      </c>
      <c r="B211" s="13">
        <v>18523.0</v>
      </c>
    </row>
    <row r="212" ht="15.75" customHeight="1">
      <c r="A212" s="12" t="s">
        <v>13</v>
      </c>
      <c r="B212" s="13">
        <v>6183.0</v>
      </c>
    </row>
    <row r="213" ht="15.75" customHeight="1">
      <c r="A213" s="12" t="s">
        <v>14</v>
      </c>
      <c r="B213" s="13">
        <v>11112.0</v>
      </c>
    </row>
    <row r="214" ht="15.75" customHeight="1">
      <c r="A214" s="12" t="s">
        <v>15</v>
      </c>
      <c r="B214" s="13">
        <v>12800.0</v>
      </c>
    </row>
    <row r="215" ht="15.75" customHeight="1">
      <c r="A215" s="12"/>
      <c r="B215" s="12"/>
    </row>
    <row r="216" ht="15.75" customHeight="1">
      <c r="A216" s="12" t="s">
        <v>16</v>
      </c>
      <c r="B216" s="13">
        <v>2987.0</v>
      </c>
    </row>
    <row r="217" ht="15.75" customHeight="1">
      <c r="A217" s="12" t="s">
        <v>17</v>
      </c>
      <c r="B217" s="13">
        <v>14783.0</v>
      </c>
    </row>
    <row r="218" ht="15.75" customHeight="1">
      <c r="A218" s="12" t="s">
        <v>18</v>
      </c>
      <c r="B218" s="13">
        <v>220.0</v>
      </c>
    </row>
    <row r="219" ht="15.75" customHeight="1">
      <c r="A219" s="12" t="s">
        <v>19</v>
      </c>
      <c r="B219" s="13">
        <v>567.0</v>
      </c>
    </row>
    <row r="220" ht="15.75" customHeight="1">
      <c r="A220" s="12" t="s">
        <v>20</v>
      </c>
      <c r="B220" s="13">
        <v>2096.0</v>
      </c>
    </row>
    <row r="221" ht="15.75" customHeight="1">
      <c r="A221" s="12" t="s">
        <v>21</v>
      </c>
      <c r="B221" s="13">
        <v>373.0</v>
      </c>
    </row>
    <row r="222" ht="15.75" customHeight="1">
      <c r="A222" s="12" t="s">
        <v>22</v>
      </c>
      <c r="B222" s="13">
        <v>7465.0</v>
      </c>
    </row>
    <row r="223" ht="15.75" customHeight="1">
      <c r="A223" s="12" t="s">
        <v>23</v>
      </c>
      <c r="B223" s="13">
        <v>15451.0</v>
      </c>
    </row>
    <row r="224" ht="15.75" customHeight="1">
      <c r="A224" s="12" t="s">
        <v>24</v>
      </c>
      <c r="B224" s="13">
        <v>14656.0</v>
      </c>
    </row>
    <row r="225" ht="15.75" customHeight="1">
      <c r="A225" s="12" t="s">
        <v>25</v>
      </c>
      <c r="B225" s="13">
        <v>5152.0</v>
      </c>
    </row>
    <row r="226" ht="15.75" customHeight="1">
      <c r="A226" s="12" t="s">
        <v>26</v>
      </c>
      <c r="B226" s="13">
        <v>8567.0</v>
      </c>
    </row>
    <row r="227" ht="15.75" customHeight="1">
      <c r="A227" s="12" t="s">
        <v>27</v>
      </c>
      <c r="B227" s="13">
        <v>10286.0</v>
      </c>
    </row>
    <row r="228" ht="15.75" customHeight="1">
      <c r="A228" s="12"/>
      <c r="B228" s="12"/>
    </row>
    <row r="229" ht="15.75" customHeight="1">
      <c r="A229" s="12" t="s">
        <v>28</v>
      </c>
      <c r="B229" s="13">
        <v>-500.0</v>
      </c>
    </row>
    <row r="230" ht="15.75" customHeight="1">
      <c r="A230" s="12" t="s">
        <v>29</v>
      </c>
      <c r="B230" s="13">
        <v>645.0</v>
      </c>
    </row>
    <row r="231" ht="15.75" customHeight="1">
      <c r="A231" s="12" t="s">
        <v>30</v>
      </c>
      <c r="B231" s="13">
        <v>-1937.0</v>
      </c>
    </row>
    <row r="232" ht="15.75" customHeight="1">
      <c r="A232" s="12" t="s">
        <v>31</v>
      </c>
      <c r="B232" s="13">
        <v>-3158.0</v>
      </c>
    </row>
    <row r="233" ht="15.75" customHeight="1">
      <c r="A233" s="12" t="s">
        <v>32</v>
      </c>
      <c r="B233" s="13">
        <v>539.0</v>
      </c>
    </row>
    <row r="234" ht="15.75" customHeight="1">
      <c r="A234" s="12" t="s">
        <v>33</v>
      </c>
      <c r="B234" s="13">
        <v>-4963.0</v>
      </c>
    </row>
    <row r="235" ht="15.75" customHeight="1">
      <c r="A235" s="12" t="s">
        <v>34</v>
      </c>
      <c r="B235" s="13">
        <v>-3139.0</v>
      </c>
    </row>
    <row r="236" ht="15.75" customHeight="1">
      <c r="A236" s="12" t="s">
        <v>35</v>
      </c>
      <c r="B236" s="13">
        <v>-1543.0</v>
      </c>
    </row>
    <row r="237" ht="15.75" customHeight="1">
      <c r="A237" s="12" t="s">
        <v>36</v>
      </c>
      <c r="B237" s="13">
        <v>-472.0</v>
      </c>
    </row>
    <row r="238" ht="15.75" customHeight="1">
      <c r="A238" s="12" t="s">
        <v>37</v>
      </c>
      <c r="B238" s="13">
        <v>-829.0</v>
      </c>
    </row>
    <row r="239" ht="15.75" customHeight="1">
      <c r="A239" s="12" t="s">
        <v>38</v>
      </c>
      <c r="B239" s="13">
        <v>578.0</v>
      </c>
    </row>
    <row r="240" ht="15.75" customHeight="1">
      <c r="A240" s="12" t="s">
        <v>39</v>
      </c>
      <c r="B240" s="13">
        <v>412.0</v>
      </c>
    </row>
    <row r="241" ht="15.75" customHeight="1">
      <c r="A241" s="12"/>
      <c r="B241" s="12"/>
    </row>
    <row r="242" ht="15.75" customHeight="1">
      <c r="A242" s="12"/>
      <c r="B242" s="12"/>
    </row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B1:H1"/>
    <mergeCell ref="B2:F2"/>
    <mergeCell ref="G2:G3"/>
    <mergeCell ref="H2:H3"/>
  </mergeCells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5.25"/>
    <col customWidth="1" min="2" max="6" width="12.63"/>
  </cols>
  <sheetData>
    <row r="1" ht="15.75" customHeight="1">
      <c r="A1" s="1"/>
      <c r="B1" s="2" t="s">
        <v>0</v>
      </c>
      <c r="C1" s="3"/>
      <c r="D1" s="3"/>
      <c r="E1" s="3"/>
      <c r="F1" s="3"/>
      <c r="G1" s="3"/>
      <c r="H1" s="4"/>
    </row>
    <row r="2" ht="15.75" customHeight="1">
      <c r="B2" s="6" t="s">
        <v>1</v>
      </c>
      <c r="C2" s="3"/>
      <c r="D2" s="3"/>
      <c r="E2" s="3"/>
      <c r="F2" s="4"/>
      <c r="G2" s="7" t="s">
        <v>2</v>
      </c>
      <c r="H2" s="7" t="s">
        <v>3</v>
      </c>
    </row>
    <row r="3" ht="15.75" customHeight="1">
      <c r="B3" s="9">
        <v>1.0</v>
      </c>
      <c r="C3" s="9">
        <v>2.0</v>
      </c>
      <c r="D3" s="9">
        <v>3.0</v>
      </c>
      <c r="E3" s="9">
        <v>4.0</v>
      </c>
      <c r="F3" s="9">
        <v>5.0</v>
      </c>
      <c r="G3" s="10"/>
      <c r="H3" s="10"/>
    </row>
    <row r="4" ht="15.75" customHeight="1">
      <c r="A4" s="12" t="s">
        <v>4</v>
      </c>
      <c r="B4" s="13">
        <v>6756.0</v>
      </c>
      <c r="C4" s="13">
        <v>3426.0</v>
      </c>
      <c r="D4" s="13">
        <v>3167.0</v>
      </c>
      <c r="E4" s="13">
        <v>3785.0</v>
      </c>
      <c r="F4" s="13">
        <v>3748.0</v>
      </c>
      <c r="G4" s="13">
        <f t="shared" ref="G4:G15" si="1">average(B4:F4)</f>
        <v>4176.4</v>
      </c>
      <c r="H4" s="13">
        <f t="shared" ref="H4:H5" si="2">G4:G41</f>
        <v>4176.4</v>
      </c>
    </row>
    <row r="5" ht="15.75" customHeight="1">
      <c r="A5" s="12" t="s">
        <v>5</v>
      </c>
      <c r="B5" s="13">
        <v>38395.0</v>
      </c>
      <c r="C5" s="13">
        <v>26560.0</v>
      </c>
      <c r="D5" s="13">
        <v>30602.0</v>
      </c>
      <c r="E5" s="13">
        <v>27310.0</v>
      </c>
      <c r="F5" s="13">
        <v>30374.0</v>
      </c>
      <c r="G5" s="13">
        <f t="shared" si="1"/>
        <v>30648.2</v>
      </c>
      <c r="H5" s="13">
        <f t="shared" si="2"/>
        <v>30648.2</v>
      </c>
    </row>
    <row r="6" ht="15.75" customHeight="1">
      <c r="A6" s="14" t="s">
        <v>6</v>
      </c>
      <c r="B6" s="13">
        <v>305.0</v>
      </c>
      <c r="C6" s="13">
        <v>317.0</v>
      </c>
      <c r="D6" s="13">
        <v>305.0</v>
      </c>
      <c r="E6" s="13">
        <v>261.0</v>
      </c>
      <c r="F6" s="13">
        <v>300.0</v>
      </c>
      <c r="G6" s="13">
        <f t="shared" si="1"/>
        <v>297.6</v>
      </c>
      <c r="H6" s="15">
        <f t="shared" ref="H6:H9" si="3">(G6:G43)/1000</f>
        <v>0.2976</v>
      </c>
    </row>
    <row r="7" ht="15.75" customHeight="1">
      <c r="A7" s="14" t="s">
        <v>7</v>
      </c>
      <c r="B7" s="13">
        <v>752.0</v>
      </c>
      <c r="C7" s="13">
        <v>696.0</v>
      </c>
      <c r="D7" s="13">
        <v>751.0</v>
      </c>
      <c r="E7" s="13">
        <v>869.0</v>
      </c>
      <c r="F7" s="13">
        <v>742.0</v>
      </c>
      <c r="G7" s="13">
        <f t="shared" si="1"/>
        <v>762</v>
      </c>
      <c r="H7" s="15">
        <f t="shared" si="3"/>
        <v>0.762</v>
      </c>
    </row>
    <row r="8" ht="15.75" customHeight="1">
      <c r="A8" s="12" t="s">
        <v>8</v>
      </c>
      <c r="B8" s="13">
        <v>5743.0</v>
      </c>
      <c r="C8" s="13">
        <v>3633.0</v>
      </c>
      <c r="D8" s="13">
        <v>3828.0</v>
      </c>
      <c r="E8" s="13">
        <v>3182.0</v>
      </c>
      <c r="F8" s="13">
        <v>4050.0</v>
      </c>
      <c r="G8" s="13">
        <f t="shared" si="1"/>
        <v>4087.2</v>
      </c>
      <c r="H8" s="15">
        <f t="shared" si="3"/>
        <v>4.0872</v>
      </c>
    </row>
    <row r="9" ht="15.75" customHeight="1">
      <c r="A9" s="14" t="s">
        <v>9</v>
      </c>
      <c r="B9" s="13">
        <v>519.0</v>
      </c>
      <c r="C9" s="13">
        <v>435.0</v>
      </c>
      <c r="D9" s="13">
        <v>411.0</v>
      </c>
      <c r="E9" s="13">
        <v>416.0</v>
      </c>
      <c r="F9" s="13">
        <v>415.0</v>
      </c>
      <c r="G9" s="13">
        <f t="shared" si="1"/>
        <v>439.2</v>
      </c>
      <c r="H9" s="15">
        <f t="shared" si="3"/>
        <v>0.4392</v>
      </c>
    </row>
    <row r="10" ht="15.75" customHeight="1">
      <c r="A10" s="12" t="s">
        <v>10</v>
      </c>
      <c r="B10" s="13">
        <v>11341.0</v>
      </c>
      <c r="C10" s="13">
        <v>10357.0</v>
      </c>
      <c r="D10" s="13">
        <v>9389.0</v>
      </c>
      <c r="E10" s="13">
        <v>9663.0</v>
      </c>
      <c r="F10" s="13">
        <v>9308.0</v>
      </c>
      <c r="G10" s="13">
        <f t="shared" si="1"/>
        <v>10011.6</v>
      </c>
      <c r="H10" s="13">
        <f t="shared" ref="H10:H18" si="4">G10:G47</f>
        <v>10011.6</v>
      </c>
    </row>
    <row r="11" ht="15.75" customHeight="1">
      <c r="A11" s="12" t="s">
        <v>11</v>
      </c>
      <c r="B11" s="13">
        <v>20556.0</v>
      </c>
      <c r="C11" s="13">
        <v>21656.0</v>
      </c>
      <c r="D11" s="13">
        <v>17903.0</v>
      </c>
      <c r="E11" s="13">
        <v>16114.0</v>
      </c>
      <c r="F11" s="13">
        <v>17820.0</v>
      </c>
      <c r="G11" s="13">
        <f t="shared" si="1"/>
        <v>18809.8</v>
      </c>
      <c r="H11" s="13">
        <f t="shared" si="4"/>
        <v>18809.8</v>
      </c>
    </row>
    <row r="12" ht="15.75" customHeight="1">
      <c r="A12" s="12" t="s">
        <v>12</v>
      </c>
      <c r="B12" s="13">
        <v>23861.0</v>
      </c>
      <c r="C12" s="13">
        <v>20164.0</v>
      </c>
      <c r="D12" s="13">
        <v>19634.0</v>
      </c>
      <c r="E12" s="13">
        <v>23899.0</v>
      </c>
      <c r="F12" s="13">
        <v>19119.0</v>
      </c>
      <c r="G12" s="13">
        <f t="shared" si="1"/>
        <v>21335.4</v>
      </c>
      <c r="H12" s="13">
        <f t="shared" si="4"/>
        <v>21335.4</v>
      </c>
    </row>
    <row r="13" ht="15.75" customHeight="1">
      <c r="A13" s="12" t="s">
        <v>13</v>
      </c>
      <c r="B13" s="13">
        <v>10690.0</v>
      </c>
      <c r="C13" s="13">
        <v>8166.0</v>
      </c>
      <c r="D13" s="13">
        <v>8870.0</v>
      </c>
      <c r="E13" s="13">
        <v>8148.0</v>
      </c>
      <c r="F13" s="13">
        <v>8789.0</v>
      </c>
      <c r="G13" s="13">
        <f t="shared" si="1"/>
        <v>8932.6</v>
      </c>
      <c r="H13" s="13">
        <f t="shared" si="4"/>
        <v>8932.6</v>
      </c>
    </row>
    <row r="14" ht="15.75" customHeight="1">
      <c r="A14" s="12" t="s">
        <v>14</v>
      </c>
      <c r="B14" s="13">
        <v>26915.0</v>
      </c>
      <c r="C14" s="13">
        <v>18810.0</v>
      </c>
      <c r="D14" s="13">
        <v>21968.0</v>
      </c>
      <c r="E14" s="13">
        <v>26053.0</v>
      </c>
      <c r="F14" s="13">
        <v>23334.0</v>
      </c>
      <c r="G14" s="13">
        <f t="shared" si="1"/>
        <v>23416</v>
      </c>
      <c r="H14" s="13">
        <f t="shared" si="4"/>
        <v>23416</v>
      </c>
    </row>
    <row r="15" ht="15.75" customHeight="1">
      <c r="A15" s="12" t="s">
        <v>15</v>
      </c>
      <c r="B15" s="13">
        <v>27101.0</v>
      </c>
      <c r="C15" s="13">
        <v>18800.0</v>
      </c>
      <c r="D15" s="13">
        <v>18256.0</v>
      </c>
      <c r="E15" s="13">
        <v>15908.0</v>
      </c>
      <c r="F15" s="13">
        <v>18382.0</v>
      </c>
      <c r="G15" s="13">
        <f t="shared" si="1"/>
        <v>19689.4</v>
      </c>
      <c r="H15" s="13">
        <f t="shared" si="4"/>
        <v>19689.4</v>
      </c>
    </row>
    <row r="16" ht="15.75" customHeight="1">
      <c r="A16" s="12"/>
      <c r="B16" s="12"/>
      <c r="C16" s="12"/>
      <c r="D16" s="12"/>
      <c r="E16" s="12"/>
      <c r="F16" s="12"/>
      <c r="G16" s="13"/>
      <c r="H16" s="13" t="str">
        <f t="shared" si="4"/>
        <v/>
      </c>
    </row>
    <row r="17" ht="15.75" customHeight="1">
      <c r="A17" s="12" t="s">
        <v>16</v>
      </c>
      <c r="B17" s="13">
        <v>5574.0</v>
      </c>
      <c r="C17" s="13">
        <v>2668.0</v>
      </c>
      <c r="D17" s="13">
        <v>2505.0</v>
      </c>
      <c r="E17" s="13">
        <v>2957.0</v>
      </c>
      <c r="F17" s="13">
        <v>2947.0</v>
      </c>
      <c r="G17" s="13">
        <f t="shared" ref="G17:G28" si="5">average(B17:F17)</f>
        <v>3330.2</v>
      </c>
      <c r="H17" s="13">
        <f t="shared" si="4"/>
        <v>3330.2</v>
      </c>
    </row>
    <row r="18" ht="15.75" customHeight="1">
      <c r="A18" s="12" t="s">
        <v>17</v>
      </c>
      <c r="B18" s="13">
        <v>30914.0</v>
      </c>
      <c r="C18" s="13">
        <v>21091.0</v>
      </c>
      <c r="D18" s="13">
        <v>24813.0</v>
      </c>
      <c r="E18" s="13">
        <v>21852.0</v>
      </c>
      <c r="F18" s="13">
        <v>24076.0</v>
      </c>
      <c r="G18" s="13">
        <f t="shared" si="5"/>
        <v>24549.2</v>
      </c>
      <c r="H18" s="13">
        <f t="shared" si="4"/>
        <v>24549.2</v>
      </c>
    </row>
    <row r="19" ht="15.75" customHeight="1">
      <c r="A19" s="14" t="s">
        <v>18</v>
      </c>
      <c r="B19" s="13">
        <v>265.0</v>
      </c>
      <c r="C19" s="13">
        <v>280.0</v>
      </c>
      <c r="D19" s="13">
        <v>258.0</v>
      </c>
      <c r="E19" s="13">
        <v>212.0</v>
      </c>
      <c r="F19" s="13">
        <v>256.0</v>
      </c>
      <c r="G19" s="13">
        <f t="shared" si="5"/>
        <v>254.2</v>
      </c>
      <c r="H19" s="15">
        <f t="shared" ref="H19:H20" si="6">(G19:G56)/1000</f>
        <v>0.2542</v>
      </c>
    </row>
    <row r="20" ht="15.75" customHeight="1">
      <c r="A20" s="14" t="s">
        <v>19</v>
      </c>
      <c r="B20" s="13">
        <v>489.0</v>
      </c>
      <c r="C20" s="13">
        <v>494.0</v>
      </c>
      <c r="D20" s="13">
        <v>541.0</v>
      </c>
      <c r="E20" s="13">
        <v>619.0</v>
      </c>
      <c r="F20" s="13">
        <v>518.0</v>
      </c>
      <c r="G20" s="13">
        <f t="shared" si="5"/>
        <v>532.2</v>
      </c>
      <c r="H20" s="15">
        <f t="shared" si="6"/>
        <v>0.5322</v>
      </c>
    </row>
    <row r="21" ht="15.75" customHeight="1">
      <c r="A21" s="12" t="s">
        <v>20</v>
      </c>
      <c r="B21" s="13">
        <v>4463.0</v>
      </c>
      <c r="C21" s="13">
        <v>2774.0</v>
      </c>
      <c r="D21" s="13">
        <v>3117.0</v>
      </c>
      <c r="E21" s="13">
        <v>2504.0</v>
      </c>
      <c r="F21" s="13">
        <v>3257.0</v>
      </c>
      <c r="G21" s="13">
        <f t="shared" si="5"/>
        <v>3223</v>
      </c>
      <c r="H21" s="13">
        <f>G21:G58</f>
        <v>3223</v>
      </c>
    </row>
    <row r="22" ht="15.75" customHeight="1">
      <c r="A22" s="14" t="s">
        <v>21</v>
      </c>
      <c r="B22" s="13">
        <v>426.0</v>
      </c>
      <c r="C22" s="13">
        <v>362.0</v>
      </c>
      <c r="D22" s="13">
        <v>345.0</v>
      </c>
      <c r="E22" s="13">
        <v>341.0</v>
      </c>
      <c r="F22" s="13">
        <v>343.0</v>
      </c>
      <c r="G22" s="13">
        <f t="shared" si="5"/>
        <v>363.4</v>
      </c>
      <c r="H22" s="15">
        <f>(G22:G59)/1000</f>
        <v>0.3634</v>
      </c>
    </row>
    <row r="23" ht="15.75" customHeight="1">
      <c r="A23" s="12" t="s">
        <v>22</v>
      </c>
      <c r="B23" s="13">
        <v>9066.0</v>
      </c>
      <c r="C23" s="13">
        <v>8887.0</v>
      </c>
      <c r="D23" s="13">
        <v>7714.0</v>
      </c>
      <c r="E23" s="13">
        <v>8171.0</v>
      </c>
      <c r="F23" s="13">
        <v>7657.0</v>
      </c>
      <c r="G23" s="13">
        <f t="shared" si="5"/>
        <v>8299</v>
      </c>
      <c r="H23" s="13">
        <f t="shared" ref="H23:H29" si="7">G23:G60</f>
        <v>8299</v>
      </c>
    </row>
    <row r="24" ht="15.75" customHeight="1">
      <c r="A24" s="12" t="s">
        <v>23</v>
      </c>
      <c r="B24" s="13">
        <v>16813.0</v>
      </c>
      <c r="C24" s="13">
        <v>18232.0</v>
      </c>
      <c r="D24" s="13">
        <v>14657.0</v>
      </c>
      <c r="E24" s="13">
        <v>12817.0</v>
      </c>
      <c r="F24" s="13">
        <v>14715.0</v>
      </c>
      <c r="G24" s="13">
        <f t="shared" si="5"/>
        <v>15446.8</v>
      </c>
      <c r="H24" s="13">
        <f t="shared" si="7"/>
        <v>15446.8</v>
      </c>
    </row>
    <row r="25" ht="15.75" customHeight="1">
      <c r="A25" s="12" t="s">
        <v>24</v>
      </c>
      <c r="B25" s="13">
        <v>19195.0</v>
      </c>
      <c r="C25" s="13">
        <v>15898.0</v>
      </c>
      <c r="D25" s="13">
        <v>15608.0</v>
      </c>
      <c r="E25" s="13">
        <v>19593.0</v>
      </c>
      <c r="F25" s="13">
        <v>15208.0</v>
      </c>
      <c r="G25" s="13">
        <f t="shared" si="5"/>
        <v>17100.4</v>
      </c>
      <c r="H25" s="13">
        <f t="shared" si="7"/>
        <v>17100.4</v>
      </c>
    </row>
    <row r="26" ht="15.75" customHeight="1">
      <c r="A26" s="12" t="s">
        <v>25</v>
      </c>
      <c r="B26" s="13">
        <v>8284.0</v>
      </c>
      <c r="C26" s="13">
        <v>6473.0</v>
      </c>
      <c r="D26" s="13">
        <v>7643.0</v>
      </c>
      <c r="E26" s="13">
        <v>6550.0</v>
      </c>
      <c r="F26" s="13">
        <v>7568.0</v>
      </c>
      <c r="G26" s="13">
        <f t="shared" si="5"/>
        <v>7303.6</v>
      </c>
      <c r="H26" s="13">
        <f t="shared" si="7"/>
        <v>7303.6</v>
      </c>
    </row>
    <row r="27" ht="15.75" customHeight="1">
      <c r="A27" s="12" t="s">
        <v>26</v>
      </c>
      <c r="B27" s="13">
        <v>21854.0</v>
      </c>
      <c r="C27" s="13">
        <v>15151.0</v>
      </c>
      <c r="D27" s="13">
        <v>17119.0</v>
      </c>
      <c r="E27" s="13">
        <v>22289.0</v>
      </c>
      <c r="F27" s="13">
        <v>17960.0</v>
      </c>
      <c r="G27" s="13">
        <f t="shared" si="5"/>
        <v>18874.6</v>
      </c>
      <c r="H27" s="13">
        <f t="shared" si="7"/>
        <v>18874.6</v>
      </c>
    </row>
    <row r="28" ht="15.75" customHeight="1">
      <c r="A28" s="12" t="s">
        <v>27</v>
      </c>
      <c r="B28" s="13">
        <v>21942.0</v>
      </c>
      <c r="C28" s="13">
        <v>15071.0</v>
      </c>
      <c r="D28" s="13">
        <v>14222.0</v>
      </c>
      <c r="E28" s="13">
        <v>12043.0</v>
      </c>
      <c r="F28" s="13">
        <v>14240.0</v>
      </c>
      <c r="G28" s="13">
        <f t="shared" si="5"/>
        <v>15503.6</v>
      </c>
      <c r="H28" s="13">
        <f t="shared" si="7"/>
        <v>15503.6</v>
      </c>
    </row>
    <row r="29" ht="15.75" customHeight="1">
      <c r="A29" s="12"/>
      <c r="B29" s="12"/>
      <c r="C29" s="12"/>
      <c r="D29" s="12"/>
      <c r="E29" s="12"/>
      <c r="F29" s="12"/>
      <c r="G29" s="13"/>
      <c r="H29" s="13" t="str">
        <f t="shared" si="7"/>
        <v/>
      </c>
    </row>
    <row r="30" ht="15.75" customHeight="1">
      <c r="A30" s="14" t="s">
        <v>28</v>
      </c>
      <c r="B30" s="13">
        <v>-7109.0</v>
      </c>
      <c r="C30" s="13">
        <v>237.0</v>
      </c>
      <c r="D30" s="13">
        <v>60.0</v>
      </c>
      <c r="E30" s="13">
        <v>-257.0</v>
      </c>
      <c r="F30" s="13">
        <v>-350.0</v>
      </c>
      <c r="G30" s="13">
        <f t="shared" ref="G30:G41" si="8">average(B30:F30)</f>
        <v>-1483.8</v>
      </c>
      <c r="H30" s="15">
        <f t="shared" ref="H30:H31" si="9">(G30:G67)/1000</f>
        <v>-1.4838</v>
      </c>
    </row>
    <row r="31" ht="15.75" customHeight="1">
      <c r="A31" s="14" t="s">
        <v>29</v>
      </c>
      <c r="B31" s="13">
        <v>-1633.0</v>
      </c>
      <c r="C31" s="13">
        <v>93.0</v>
      </c>
      <c r="D31" s="13">
        <v>-906.0</v>
      </c>
      <c r="E31" s="13">
        <v>-213.0</v>
      </c>
      <c r="F31" s="13">
        <v>-357.0</v>
      </c>
      <c r="G31" s="13">
        <f t="shared" si="8"/>
        <v>-603.2</v>
      </c>
      <c r="H31" s="15">
        <f t="shared" si="9"/>
        <v>-0.6032</v>
      </c>
    </row>
    <row r="32" ht="15.75" customHeight="1">
      <c r="A32" s="12" t="s">
        <v>30</v>
      </c>
      <c r="B32" s="13">
        <v>-17424.0</v>
      </c>
      <c r="C32" s="13">
        <v>-17084.0</v>
      </c>
      <c r="D32" s="13">
        <v>-4796.0</v>
      </c>
      <c r="E32" s="13">
        <v>-2280.0</v>
      </c>
      <c r="F32" s="13">
        <v>-3489.0</v>
      </c>
      <c r="G32" s="13">
        <f t="shared" si="8"/>
        <v>-9014.6</v>
      </c>
      <c r="H32" s="13">
        <f>G32:G69</f>
        <v>-9014.6</v>
      </c>
    </row>
    <row r="33" ht="15.75" customHeight="1">
      <c r="A33" s="14" t="s">
        <v>31</v>
      </c>
      <c r="B33" s="13">
        <v>-28473.0</v>
      </c>
      <c r="C33" s="13">
        <v>-20782.0</v>
      </c>
      <c r="D33" s="13">
        <v>-16295.0</v>
      </c>
      <c r="E33" s="13">
        <v>-19973.0</v>
      </c>
      <c r="F33" s="13">
        <v>-24495.0</v>
      </c>
      <c r="G33" s="13">
        <f t="shared" si="8"/>
        <v>-22003.6</v>
      </c>
      <c r="H33" s="18">
        <f>G33/1000</f>
        <v>-22.0036</v>
      </c>
    </row>
    <row r="34" ht="15.75" customHeight="1">
      <c r="A34" s="14" t="s">
        <v>32</v>
      </c>
      <c r="B34" s="13">
        <v>-8615.0</v>
      </c>
      <c r="C34" s="13">
        <v>-194.0</v>
      </c>
      <c r="D34" s="13">
        <v>-1045.0</v>
      </c>
      <c r="E34" s="13">
        <v>-294.0</v>
      </c>
      <c r="F34" s="13">
        <v>-1495.0</v>
      </c>
      <c r="G34" s="13">
        <f t="shared" si="8"/>
        <v>-2328.6</v>
      </c>
      <c r="H34" s="15">
        <f>(G34:G71)/1000</f>
        <v>-2.3286</v>
      </c>
    </row>
    <row r="35" ht="15.75" customHeight="1">
      <c r="A35" s="12" t="s">
        <v>33</v>
      </c>
      <c r="B35" s="13">
        <v>-177244.0</v>
      </c>
      <c r="C35" s="13">
        <v>-4547.0</v>
      </c>
      <c r="D35" s="13">
        <v>-8033.0</v>
      </c>
      <c r="E35" s="13">
        <v>-6590.0</v>
      </c>
      <c r="F35" s="13">
        <v>-5354.0</v>
      </c>
      <c r="G35" s="13">
        <f t="shared" si="8"/>
        <v>-40353.6</v>
      </c>
      <c r="H35" s="13">
        <f t="shared" ref="H35:H36" si="10">G35:G72</f>
        <v>-40353.6</v>
      </c>
    </row>
    <row r="36" ht="15.75" customHeight="1">
      <c r="A36" s="12" t="s">
        <v>34</v>
      </c>
      <c r="B36" s="13">
        <v>-3503.0</v>
      </c>
      <c r="C36" s="13">
        <v>-6196.0</v>
      </c>
      <c r="D36" s="13">
        <v>-3354.0</v>
      </c>
      <c r="E36" s="13">
        <v>-3016.0</v>
      </c>
      <c r="F36" s="13">
        <v>-2745.0</v>
      </c>
      <c r="G36" s="13">
        <f t="shared" si="8"/>
        <v>-3762.8</v>
      </c>
      <c r="H36" s="13">
        <f t="shared" si="10"/>
        <v>-3762.8</v>
      </c>
    </row>
    <row r="37" ht="15.75" customHeight="1">
      <c r="A37" s="12" t="s">
        <v>35</v>
      </c>
      <c r="B37" s="13">
        <v>-4021.0</v>
      </c>
      <c r="C37" s="13">
        <v>-3524.0</v>
      </c>
      <c r="D37" s="13">
        <v>-1954.0</v>
      </c>
      <c r="E37" s="13">
        <v>-756.0</v>
      </c>
      <c r="F37" s="13">
        <v>-1356.0</v>
      </c>
      <c r="G37" s="13">
        <f t="shared" si="8"/>
        <v>-2322.2</v>
      </c>
      <c r="H37" s="19">
        <f t="shared" ref="H37:H41" si="11">(G37:G74)/1000</f>
        <v>-2.3222</v>
      </c>
    </row>
    <row r="38" ht="15.75" customHeight="1">
      <c r="A38" s="14" t="s">
        <v>36</v>
      </c>
      <c r="B38" s="13">
        <v>-2158.0</v>
      </c>
      <c r="C38" s="13">
        <v>-485.0</v>
      </c>
      <c r="D38" s="13">
        <v>-1336.0</v>
      </c>
      <c r="E38" s="13">
        <v>-1682.0</v>
      </c>
      <c r="F38" s="13">
        <v>-1173.0</v>
      </c>
      <c r="G38" s="13">
        <f t="shared" si="8"/>
        <v>-1366.8</v>
      </c>
      <c r="H38" s="15">
        <f t="shared" si="11"/>
        <v>-1.3668</v>
      </c>
    </row>
    <row r="39" ht="15.75" customHeight="1">
      <c r="A39" s="14" t="s">
        <v>37</v>
      </c>
      <c r="B39" s="13">
        <v>-40975.0</v>
      </c>
      <c r="C39" s="13">
        <v>-1912.0</v>
      </c>
      <c r="D39" s="13">
        <v>-9448.0</v>
      </c>
      <c r="E39" s="13">
        <v>-3538.0</v>
      </c>
      <c r="F39" s="13">
        <v>-12563.0</v>
      </c>
      <c r="G39" s="13">
        <f t="shared" si="8"/>
        <v>-13687.2</v>
      </c>
      <c r="H39" s="15">
        <f t="shared" si="11"/>
        <v>-13.6872</v>
      </c>
    </row>
    <row r="40" ht="15.75" customHeight="1">
      <c r="A40" s="14" t="s">
        <v>38</v>
      </c>
      <c r="B40" s="13">
        <v>-1443.0</v>
      </c>
      <c r="C40" s="13">
        <v>219.0</v>
      </c>
      <c r="D40" s="13">
        <v>-633.0</v>
      </c>
      <c r="E40" s="13">
        <v>-1137.0</v>
      </c>
      <c r="F40" s="13">
        <v>-434.0</v>
      </c>
      <c r="G40" s="13">
        <f t="shared" si="8"/>
        <v>-685.6</v>
      </c>
      <c r="H40" s="15">
        <f t="shared" si="11"/>
        <v>-0.6856</v>
      </c>
    </row>
    <row r="41" ht="15.75" customHeight="1">
      <c r="A41" s="14" t="s">
        <v>39</v>
      </c>
      <c r="B41" s="13">
        <v>-1365.0</v>
      </c>
      <c r="C41" s="13">
        <v>221.0</v>
      </c>
      <c r="D41" s="13">
        <v>-102.0</v>
      </c>
      <c r="E41" s="13">
        <v>343.0</v>
      </c>
      <c r="F41" s="13">
        <v>119.0</v>
      </c>
      <c r="G41" s="13">
        <f t="shared" si="8"/>
        <v>-156.8</v>
      </c>
      <c r="H41" s="15">
        <f t="shared" si="11"/>
        <v>-0.1568</v>
      </c>
    </row>
    <row r="42" ht="15.75" customHeight="1">
      <c r="A42" s="12"/>
      <c r="B42" s="12"/>
    </row>
    <row r="43" ht="15.75" customHeight="1">
      <c r="A43" s="23" t="s">
        <v>81</v>
      </c>
      <c r="B43" s="26">
        <v>90.35</v>
      </c>
      <c r="C43" s="24">
        <v>89.07</v>
      </c>
      <c r="D43" s="26">
        <v>98.93</v>
      </c>
      <c r="E43" s="24">
        <v>148.66</v>
      </c>
      <c r="F43" s="24">
        <v>145.24</v>
      </c>
      <c r="H43" s="11">
        <f>AVERAGE(B43:F43)</f>
        <v>114.45</v>
      </c>
    </row>
    <row r="44" ht="15.75" customHeight="1"/>
    <row r="45" ht="15.75" customHeight="1"/>
    <row r="46" ht="15.75" customHeight="1"/>
    <row r="47" ht="15.75" customHeight="1">
      <c r="A47" s="12" t="s">
        <v>4</v>
      </c>
      <c r="B47" s="13">
        <v>6756.0</v>
      </c>
    </row>
    <row r="48" ht="15.75" customHeight="1">
      <c r="A48" s="12" t="s">
        <v>5</v>
      </c>
      <c r="B48" s="13">
        <v>38395.0</v>
      </c>
    </row>
    <row r="49" ht="15.75" customHeight="1">
      <c r="A49" s="12" t="s">
        <v>6</v>
      </c>
      <c r="B49" s="13">
        <v>305.0</v>
      </c>
    </row>
    <row r="50" ht="15.75" customHeight="1">
      <c r="A50" s="12" t="s">
        <v>7</v>
      </c>
      <c r="B50" s="13">
        <v>752.0</v>
      </c>
    </row>
    <row r="51" ht="15.75" customHeight="1">
      <c r="A51" s="12" t="s">
        <v>8</v>
      </c>
      <c r="B51" s="13">
        <v>5743.0</v>
      </c>
    </row>
    <row r="52" ht="15.75" customHeight="1">
      <c r="A52" s="12" t="s">
        <v>9</v>
      </c>
      <c r="B52" s="13">
        <v>519.0</v>
      </c>
    </row>
    <row r="53" ht="15.75" customHeight="1">
      <c r="A53" s="12" t="s">
        <v>10</v>
      </c>
      <c r="B53" s="13">
        <v>11341.0</v>
      </c>
    </row>
    <row r="54" ht="15.75" customHeight="1">
      <c r="A54" s="12" t="s">
        <v>11</v>
      </c>
      <c r="B54" s="13">
        <v>20556.0</v>
      </c>
    </row>
    <row r="55" ht="15.75" customHeight="1">
      <c r="A55" s="12" t="s">
        <v>12</v>
      </c>
      <c r="B55" s="13">
        <v>23861.0</v>
      </c>
    </row>
    <row r="56" ht="15.75" customHeight="1">
      <c r="A56" s="12" t="s">
        <v>13</v>
      </c>
      <c r="B56" s="13">
        <v>10690.0</v>
      </c>
    </row>
    <row r="57" ht="15.75" customHeight="1">
      <c r="A57" s="12" t="s">
        <v>14</v>
      </c>
      <c r="B57" s="13">
        <v>26915.0</v>
      </c>
    </row>
    <row r="58" ht="15.75" customHeight="1">
      <c r="A58" s="12" t="s">
        <v>15</v>
      </c>
      <c r="B58" s="13">
        <v>27101.0</v>
      </c>
    </row>
    <row r="59" ht="15.75" customHeight="1">
      <c r="A59" s="12"/>
      <c r="B59" s="12"/>
    </row>
    <row r="60" ht="15.75" customHeight="1">
      <c r="A60" s="12" t="s">
        <v>16</v>
      </c>
      <c r="B60" s="13">
        <v>5574.0</v>
      </c>
    </row>
    <row r="61" ht="15.75" customHeight="1">
      <c r="A61" s="12" t="s">
        <v>17</v>
      </c>
      <c r="B61" s="13">
        <v>30914.0</v>
      </c>
    </row>
    <row r="62" ht="15.75" customHeight="1">
      <c r="A62" s="12" t="s">
        <v>18</v>
      </c>
      <c r="B62" s="13">
        <v>265.0</v>
      </c>
    </row>
    <row r="63" ht="15.75" customHeight="1">
      <c r="A63" s="12" t="s">
        <v>19</v>
      </c>
      <c r="B63" s="13">
        <v>489.0</v>
      </c>
    </row>
    <row r="64" ht="15.75" customHeight="1">
      <c r="A64" s="12" t="s">
        <v>20</v>
      </c>
      <c r="B64" s="13">
        <v>4463.0</v>
      </c>
    </row>
    <row r="65" ht="15.75" customHeight="1">
      <c r="A65" s="12" t="s">
        <v>21</v>
      </c>
      <c r="B65" s="13">
        <v>426.0</v>
      </c>
    </row>
    <row r="66" ht="15.75" customHeight="1">
      <c r="A66" s="12" t="s">
        <v>22</v>
      </c>
      <c r="B66" s="13">
        <v>9066.0</v>
      </c>
    </row>
    <row r="67" ht="15.75" customHeight="1">
      <c r="A67" s="12" t="s">
        <v>23</v>
      </c>
      <c r="B67" s="13">
        <v>16813.0</v>
      </c>
    </row>
    <row r="68" ht="15.75" customHeight="1">
      <c r="A68" s="12" t="s">
        <v>24</v>
      </c>
      <c r="B68" s="13">
        <v>19195.0</v>
      </c>
    </row>
    <row r="69" ht="15.75" customHeight="1">
      <c r="A69" s="12" t="s">
        <v>25</v>
      </c>
      <c r="B69" s="13">
        <v>8284.0</v>
      </c>
    </row>
    <row r="70" ht="15.75" customHeight="1">
      <c r="A70" s="12" t="s">
        <v>26</v>
      </c>
      <c r="B70" s="13">
        <v>21854.0</v>
      </c>
    </row>
    <row r="71" ht="15.75" customHeight="1">
      <c r="A71" s="12" t="s">
        <v>27</v>
      </c>
      <c r="B71" s="13">
        <v>21942.0</v>
      </c>
    </row>
    <row r="72" ht="15.75" customHeight="1">
      <c r="A72" s="12"/>
      <c r="B72" s="12"/>
    </row>
    <row r="73" ht="15.75" customHeight="1">
      <c r="A73" s="12" t="s">
        <v>28</v>
      </c>
      <c r="B73" s="13">
        <v>-7109.0</v>
      </c>
    </row>
    <row r="74" ht="15.75" customHeight="1">
      <c r="A74" s="12" t="s">
        <v>29</v>
      </c>
      <c r="B74" s="13">
        <v>-1633.0</v>
      </c>
    </row>
    <row r="75" ht="15.75" customHeight="1">
      <c r="A75" s="12" t="s">
        <v>30</v>
      </c>
      <c r="B75" s="13">
        <v>-17424.0</v>
      </c>
    </row>
    <row r="76" ht="15.75" customHeight="1">
      <c r="A76" s="12" t="s">
        <v>31</v>
      </c>
      <c r="B76" s="13">
        <v>-28473.0</v>
      </c>
    </row>
    <row r="77" ht="15.75" customHeight="1">
      <c r="A77" s="12" t="s">
        <v>32</v>
      </c>
      <c r="B77" s="13">
        <v>-8615.0</v>
      </c>
    </row>
    <row r="78" ht="15.75" customHeight="1">
      <c r="A78" s="12" t="s">
        <v>33</v>
      </c>
      <c r="B78" s="13">
        <v>-177244.0</v>
      </c>
    </row>
    <row r="79" ht="15.75" customHeight="1">
      <c r="A79" s="12" t="s">
        <v>34</v>
      </c>
      <c r="B79" s="13">
        <v>-3503.0</v>
      </c>
    </row>
    <row r="80" ht="15.75" customHeight="1">
      <c r="A80" s="12" t="s">
        <v>35</v>
      </c>
      <c r="B80" s="13">
        <v>-4021.0</v>
      </c>
    </row>
    <row r="81" ht="15.75" customHeight="1">
      <c r="A81" s="12" t="s">
        <v>36</v>
      </c>
      <c r="B81" s="13">
        <v>-2158.0</v>
      </c>
    </row>
    <row r="82" ht="15.75" customHeight="1">
      <c r="A82" s="12" t="s">
        <v>37</v>
      </c>
      <c r="B82" s="13">
        <v>-40975.0</v>
      </c>
    </row>
    <row r="83" ht="15.75" customHeight="1">
      <c r="A83" s="12" t="s">
        <v>38</v>
      </c>
      <c r="B83" s="13">
        <v>-1443.0</v>
      </c>
    </row>
    <row r="84" ht="15.75" customHeight="1">
      <c r="A84" s="12" t="s">
        <v>39</v>
      </c>
      <c r="B84" s="13">
        <v>-1365.0</v>
      </c>
    </row>
    <row r="85" ht="15.75" customHeight="1">
      <c r="A85" s="12"/>
      <c r="B85" s="12"/>
    </row>
    <row r="86" ht="15.75" customHeight="1">
      <c r="A86" s="12" t="s">
        <v>4</v>
      </c>
      <c r="B86" s="13">
        <v>3426.0</v>
      </c>
    </row>
    <row r="87" ht="15.75" customHeight="1">
      <c r="A87" s="12" t="s">
        <v>5</v>
      </c>
      <c r="B87" s="13">
        <v>26560.0</v>
      </c>
    </row>
    <row r="88" ht="15.75" customHeight="1">
      <c r="A88" s="12" t="s">
        <v>6</v>
      </c>
      <c r="B88" s="13">
        <v>317.0</v>
      </c>
    </row>
    <row r="89" ht="15.75" customHeight="1">
      <c r="A89" s="12" t="s">
        <v>7</v>
      </c>
      <c r="B89" s="13">
        <v>696.0</v>
      </c>
    </row>
    <row r="90" ht="15.75" customHeight="1">
      <c r="A90" s="12" t="s">
        <v>8</v>
      </c>
      <c r="B90" s="13">
        <v>3633.0</v>
      </c>
    </row>
    <row r="91" ht="15.75" customHeight="1">
      <c r="A91" s="12" t="s">
        <v>9</v>
      </c>
      <c r="B91" s="13">
        <v>435.0</v>
      </c>
    </row>
    <row r="92" ht="15.75" customHeight="1">
      <c r="A92" s="12" t="s">
        <v>10</v>
      </c>
      <c r="B92" s="13">
        <v>10357.0</v>
      </c>
    </row>
    <row r="93" ht="15.75" customHeight="1">
      <c r="A93" s="12" t="s">
        <v>11</v>
      </c>
      <c r="B93" s="13">
        <v>21656.0</v>
      </c>
    </row>
    <row r="94" ht="15.75" customHeight="1">
      <c r="A94" s="12" t="s">
        <v>12</v>
      </c>
      <c r="B94" s="13">
        <v>20164.0</v>
      </c>
    </row>
    <row r="95" ht="15.75" customHeight="1">
      <c r="A95" s="12" t="s">
        <v>13</v>
      </c>
      <c r="B95" s="13">
        <v>8166.0</v>
      </c>
    </row>
    <row r="96" ht="15.75" customHeight="1">
      <c r="A96" s="12" t="s">
        <v>14</v>
      </c>
      <c r="B96" s="13">
        <v>18810.0</v>
      </c>
    </row>
    <row r="97" ht="15.75" customHeight="1">
      <c r="A97" s="12" t="s">
        <v>15</v>
      </c>
      <c r="B97" s="13">
        <v>18800.0</v>
      </c>
    </row>
    <row r="98" ht="15.75" customHeight="1">
      <c r="A98" s="12"/>
      <c r="B98" s="12"/>
    </row>
    <row r="99" ht="15.75" customHeight="1">
      <c r="A99" s="12" t="s">
        <v>16</v>
      </c>
      <c r="B99" s="13">
        <v>2668.0</v>
      </c>
    </row>
    <row r="100" ht="15.75" customHeight="1">
      <c r="A100" s="12" t="s">
        <v>17</v>
      </c>
      <c r="B100" s="13">
        <v>21091.0</v>
      </c>
    </row>
    <row r="101" ht="15.75" customHeight="1">
      <c r="A101" s="12" t="s">
        <v>18</v>
      </c>
      <c r="B101" s="13">
        <v>280.0</v>
      </c>
    </row>
    <row r="102" ht="15.75" customHeight="1">
      <c r="A102" s="12" t="s">
        <v>19</v>
      </c>
      <c r="B102" s="13">
        <v>494.0</v>
      </c>
    </row>
    <row r="103" ht="15.75" customHeight="1">
      <c r="A103" s="12" t="s">
        <v>20</v>
      </c>
      <c r="B103" s="13">
        <v>2774.0</v>
      </c>
    </row>
    <row r="104" ht="15.75" customHeight="1">
      <c r="A104" s="12" t="s">
        <v>21</v>
      </c>
      <c r="B104" s="13">
        <v>362.0</v>
      </c>
    </row>
    <row r="105" ht="15.75" customHeight="1">
      <c r="A105" s="12" t="s">
        <v>22</v>
      </c>
      <c r="B105" s="13">
        <v>8887.0</v>
      </c>
    </row>
    <row r="106" ht="15.75" customHeight="1">
      <c r="A106" s="12" t="s">
        <v>23</v>
      </c>
      <c r="B106" s="13">
        <v>18232.0</v>
      </c>
    </row>
    <row r="107" ht="15.75" customHeight="1">
      <c r="A107" s="12" t="s">
        <v>24</v>
      </c>
      <c r="B107" s="13">
        <v>15898.0</v>
      </c>
    </row>
    <row r="108" ht="15.75" customHeight="1">
      <c r="A108" s="12" t="s">
        <v>25</v>
      </c>
      <c r="B108" s="13">
        <v>6473.0</v>
      </c>
    </row>
    <row r="109" ht="15.75" customHeight="1">
      <c r="A109" s="12" t="s">
        <v>26</v>
      </c>
      <c r="B109" s="13">
        <v>15151.0</v>
      </c>
    </row>
    <row r="110" ht="15.75" customHeight="1">
      <c r="A110" s="12" t="s">
        <v>27</v>
      </c>
      <c r="B110" s="13">
        <v>15071.0</v>
      </c>
    </row>
    <row r="111" ht="15.75" customHeight="1">
      <c r="A111" s="12"/>
      <c r="B111" s="12"/>
    </row>
    <row r="112" ht="15.75" customHeight="1">
      <c r="A112" s="12" t="s">
        <v>28</v>
      </c>
      <c r="B112" s="13">
        <v>237.0</v>
      </c>
    </row>
    <row r="113" ht="15.75" customHeight="1">
      <c r="A113" s="12" t="s">
        <v>29</v>
      </c>
      <c r="B113" s="13">
        <v>93.0</v>
      </c>
    </row>
    <row r="114" ht="15.75" customHeight="1">
      <c r="A114" s="12" t="s">
        <v>30</v>
      </c>
      <c r="B114" s="13">
        <v>-17084.0</v>
      </c>
    </row>
    <row r="115" ht="15.75" customHeight="1">
      <c r="A115" s="12" t="s">
        <v>31</v>
      </c>
      <c r="B115" s="13">
        <v>-20782.0</v>
      </c>
    </row>
    <row r="116" ht="15.75" customHeight="1">
      <c r="A116" s="12" t="s">
        <v>32</v>
      </c>
      <c r="B116" s="13">
        <v>-194.0</v>
      </c>
    </row>
    <row r="117" ht="15.75" customHeight="1">
      <c r="A117" s="12" t="s">
        <v>33</v>
      </c>
      <c r="B117" s="13">
        <v>-4547.0</v>
      </c>
    </row>
    <row r="118" ht="15.75" customHeight="1">
      <c r="A118" s="12" t="s">
        <v>34</v>
      </c>
      <c r="B118" s="13">
        <v>-6196.0</v>
      </c>
    </row>
    <row r="119" ht="15.75" customHeight="1">
      <c r="A119" s="12" t="s">
        <v>35</v>
      </c>
      <c r="B119" s="13">
        <v>-3524.0</v>
      </c>
    </row>
    <row r="120" ht="15.75" customHeight="1">
      <c r="A120" s="12" t="s">
        <v>36</v>
      </c>
      <c r="B120" s="13">
        <v>-485.0</v>
      </c>
    </row>
    <row r="121" ht="15.75" customHeight="1">
      <c r="A121" s="12" t="s">
        <v>37</v>
      </c>
      <c r="B121" s="13">
        <v>-1912.0</v>
      </c>
    </row>
    <row r="122" ht="15.75" customHeight="1">
      <c r="A122" s="12" t="s">
        <v>38</v>
      </c>
      <c r="B122" s="13">
        <v>219.0</v>
      </c>
    </row>
    <row r="123" ht="15.75" customHeight="1">
      <c r="A123" s="12" t="s">
        <v>39</v>
      </c>
      <c r="B123" s="13">
        <v>221.0</v>
      </c>
    </row>
    <row r="124" ht="15.75" customHeight="1">
      <c r="A124" s="12"/>
      <c r="B124" s="12"/>
    </row>
    <row r="125" ht="15.75" customHeight="1">
      <c r="A125" s="12" t="s">
        <v>4</v>
      </c>
      <c r="B125" s="13">
        <v>3167.0</v>
      </c>
    </row>
    <row r="126" ht="15.75" customHeight="1">
      <c r="A126" s="12" t="s">
        <v>5</v>
      </c>
      <c r="B126" s="13">
        <v>30602.0</v>
      </c>
    </row>
    <row r="127" ht="15.75" customHeight="1">
      <c r="A127" s="12" t="s">
        <v>6</v>
      </c>
      <c r="B127" s="13">
        <v>305.0</v>
      </c>
    </row>
    <row r="128" ht="15.75" customHeight="1">
      <c r="A128" s="12" t="s">
        <v>7</v>
      </c>
      <c r="B128" s="13">
        <v>751.0</v>
      </c>
    </row>
    <row r="129" ht="15.75" customHeight="1">
      <c r="A129" s="12" t="s">
        <v>8</v>
      </c>
      <c r="B129" s="13">
        <v>3828.0</v>
      </c>
    </row>
    <row r="130" ht="15.75" customHeight="1">
      <c r="A130" s="12" t="s">
        <v>9</v>
      </c>
      <c r="B130" s="13">
        <v>411.0</v>
      </c>
    </row>
    <row r="131" ht="15.75" customHeight="1">
      <c r="A131" s="12" t="s">
        <v>10</v>
      </c>
      <c r="B131" s="13">
        <v>9389.0</v>
      </c>
    </row>
    <row r="132" ht="15.75" customHeight="1">
      <c r="A132" s="12" t="s">
        <v>11</v>
      </c>
      <c r="B132" s="13">
        <v>17903.0</v>
      </c>
    </row>
    <row r="133" ht="15.75" customHeight="1">
      <c r="A133" s="12" t="s">
        <v>12</v>
      </c>
      <c r="B133" s="13">
        <v>19634.0</v>
      </c>
    </row>
    <row r="134" ht="15.75" customHeight="1">
      <c r="A134" s="12" t="s">
        <v>13</v>
      </c>
      <c r="B134" s="13">
        <v>8870.0</v>
      </c>
    </row>
    <row r="135" ht="15.75" customHeight="1">
      <c r="A135" s="12" t="s">
        <v>14</v>
      </c>
      <c r="B135" s="13">
        <v>21968.0</v>
      </c>
    </row>
    <row r="136" ht="15.75" customHeight="1">
      <c r="A136" s="12" t="s">
        <v>15</v>
      </c>
      <c r="B136" s="13">
        <v>18256.0</v>
      </c>
    </row>
    <row r="137" ht="15.75" customHeight="1">
      <c r="A137" s="12"/>
      <c r="B137" s="12"/>
    </row>
    <row r="138" ht="15.75" customHeight="1">
      <c r="A138" s="12" t="s">
        <v>16</v>
      </c>
      <c r="B138" s="13">
        <v>2505.0</v>
      </c>
    </row>
    <row r="139" ht="15.75" customHeight="1">
      <c r="A139" s="12" t="s">
        <v>17</v>
      </c>
      <c r="B139" s="13">
        <v>24813.0</v>
      </c>
    </row>
    <row r="140" ht="15.75" customHeight="1">
      <c r="A140" s="12" t="s">
        <v>18</v>
      </c>
      <c r="B140" s="13">
        <v>258.0</v>
      </c>
    </row>
    <row r="141" ht="15.75" customHeight="1">
      <c r="A141" s="12" t="s">
        <v>19</v>
      </c>
      <c r="B141" s="13">
        <v>541.0</v>
      </c>
    </row>
    <row r="142" ht="15.75" customHeight="1">
      <c r="A142" s="12" t="s">
        <v>20</v>
      </c>
      <c r="B142" s="13">
        <v>3117.0</v>
      </c>
    </row>
    <row r="143" ht="15.75" customHeight="1">
      <c r="A143" s="12" t="s">
        <v>21</v>
      </c>
      <c r="B143" s="13">
        <v>345.0</v>
      </c>
    </row>
    <row r="144" ht="15.75" customHeight="1">
      <c r="A144" s="12" t="s">
        <v>22</v>
      </c>
      <c r="B144" s="13">
        <v>7714.0</v>
      </c>
    </row>
    <row r="145" ht="15.75" customHeight="1">
      <c r="A145" s="12" t="s">
        <v>23</v>
      </c>
      <c r="B145" s="13">
        <v>14657.0</v>
      </c>
    </row>
    <row r="146" ht="15.75" customHeight="1">
      <c r="A146" s="12" t="s">
        <v>24</v>
      </c>
      <c r="B146" s="13">
        <v>15608.0</v>
      </c>
    </row>
    <row r="147" ht="15.75" customHeight="1">
      <c r="A147" s="12" t="s">
        <v>25</v>
      </c>
      <c r="B147" s="13">
        <v>7643.0</v>
      </c>
    </row>
    <row r="148" ht="15.75" customHeight="1">
      <c r="A148" s="12" t="s">
        <v>26</v>
      </c>
      <c r="B148" s="13">
        <v>17119.0</v>
      </c>
    </row>
    <row r="149" ht="15.75" customHeight="1">
      <c r="A149" s="12" t="s">
        <v>27</v>
      </c>
      <c r="B149" s="13">
        <v>14222.0</v>
      </c>
    </row>
    <row r="150" ht="15.75" customHeight="1">
      <c r="A150" s="12"/>
      <c r="B150" s="12"/>
    </row>
    <row r="151" ht="15.75" customHeight="1">
      <c r="A151" s="12" t="s">
        <v>28</v>
      </c>
      <c r="B151" s="13">
        <v>60.0</v>
      </c>
    </row>
    <row r="152" ht="15.75" customHeight="1">
      <c r="A152" s="12" t="s">
        <v>29</v>
      </c>
      <c r="B152" s="13">
        <v>-906.0</v>
      </c>
    </row>
    <row r="153" ht="15.75" customHeight="1">
      <c r="A153" s="12" t="s">
        <v>30</v>
      </c>
      <c r="B153" s="13">
        <v>-4796.0</v>
      </c>
    </row>
    <row r="154" ht="15.75" customHeight="1">
      <c r="A154" s="12" t="s">
        <v>31</v>
      </c>
      <c r="B154" s="13">
        <v>-16295.0</v>
      </c>
    </row>
    <row r="155" ht="15.75" customHeight="1">
      <c r="A155" s="12" t="s">
        <v>32</v>
      </c>
      <c r="B155" s="13">
        <v>-1045.0</v>
      </c>
    </row>
    <row r="156" ht="15.75" customHeight="1">
      <c r="A156" s="12" t="s">
        <v>33</v>
      </c>
      <c r="B156" s="13">
        <v>-8033.0</v>
      </c>
    </row>
    <row r="157" ht="15.75" customHeight="1">
      <c r="A157" s="12" t="s">
        <v>34</v>
      </c>
      <c r="B157" s="13">
        <v>-3354.0</v>
      </c>
    </row>
    <row r="158" ht="15.75" customHeight="1">
      <c r="A158" s="12" t="s">
        <v>35</v>
      </c>
      <c r="B158" s="13">
        <v>-1954.0</v>
      </c>
    </row>
    <row r="159" ht="15.75" customHeight="1">
      <c r="A159" s="12" t="s">
        <v>36</v>
      </c>
      <c r="B159" s="13">
        <v>-1336.0</v>
      </c>
    </row>
    <row r="160" ht="15.75" customHeight="1">
      <c r="A160" s="12" t="s">
        <v>37</v>
      </c>
      <c r="B160" s="13">
        <v>-9448.0</v>
      </c>
    </row>
    <row r="161" ht="15.75" customHeight="1">
      <c r="A161" s="12" t="s">
        <v>38</v>
      </c>
      <c r="B161" s="13">
        <v>-633.0</v>
      </c>
    </row>
    <row r="162" ht="15.75" customHeight="1">
      <c r="A162" s="12" t="s">
        <v>39</v>
      </c>
      <c r="B162" s="13">
        <v>-102.0</v>
      </c>
    </row>
    <row r="163" ht="15.75" customHeight="1">
      <c r="A163" s="12"/>
      <c r="B163" s="12"/>
    </row>
    <row r="164" ht="15.75" customHeight="1">
      <c r="A164" s="12" t="s">
        <v>4</v>
      </c>
      <c r="B164" s="13">
        <v>3785.0</v>
      </c>
    </row>
    <row r="165" ht="15.75" customHeight="1">
      <c r="A165" s="12" t="s">
        <v>5</v>
      </c>
      <c r="B165" s="13">
        <v>27310.0</v>
      </c>
    </row>
    <row r="166" ht="15.75" customHeight="1">
      <c r="A166" s="12" t="s">
        <v>6</v>
      </c>
      <c r="B166" s="13">
        <v>261.0</v>
      </c>
    </row>
    <row r="167" ht="15.75" customHeight="1">
      <c r="A167" s="12" t="s">
        <v>7</v>
      </c>
      <c r="B167" s="13">
        <v>869.0</v>
      </c>
    </row>
    <row r="168" ht="15.75" customHeight="1">
      <c r="A168" s="12" t="s">
        <v>8</v>
      </c>
      <c r="B168" s="13">
        <v>3182.0</v>
      </c>
    </row>
    <row r="169" ht="15.75" customHeight="1">
      <c r="A169" s="12" t="s">
        <v>9</v>
      </c>
      <c r="B169" s="13">
        <v>416.0</v>
      </c>
    </row>
    <row r="170" ht="15.75" customHeight="1">
      <c r="A170" s="12" t="s">
        <v>10</v>
      </c>
      <c r="B170" s="13">
        <v>9663.0</v>
      </c>
    </row>
    <row r="171" ht="15.75" customHeight="1">
      <c r="A171" s="12" t="s">
        <v>11</v>
      </c>
      <c r="B171" s="13">
        <v>16114.0</v>
      </c>
    </row>
    <row r="172" ht="15.75" customHeight="1">
      <c r="A172" s="12" t="s">
        <v>12</v>
      </c>
      <c r="B172" s="13">
        <v>23899.0</v>
      </c>
    </row>
    <row r="173" ht="15.75" customHeight="1">
      <c r="A173" s="12" t="s">
        <v>13</v>
      </c>
      <c r="B173" s="13">
        <v>8148.0</v>
      </c>
    </row>
    <row r="174" ht="15.75" customHeight="1">
      <c r="A174" s="12" t="s">
        <v>14</v>
      </c>
      <c r="B174" s="13">
        <v>26053.0</v>
      </c>
    </row>
    <row r="175" ht="15.75" customHeight="1">
      <c r="A175" s="12" t="s">
        <v>15</v>
      </c>
      <c r="B175" s="13">
        <v>15908.0</v>
      </c>
    </row>
    <row r="176" ht="15.75" customHeight="1">
      <c r="A176" s="12"/>
      <c r="B176" s="12"/>
    </row>
    <row r="177" ht="15.75" customHeight="1">
      <c r="A177" s="12" t="s">
        <v>16</v>
      </c>
      <c r="B177" s="13">
        <v>2957.0</v>
      </c>
    </row>
    <row r="178" ht="15.75" customHeight="1">
      <c r="A178" s="12" t="s">
        <v>17</v>
      </c>
      <c r="B178" s="13">
        <v>21852.0</v>
      </c>
    </row>
    <row r="179" ht="15.75" customHeight="1">
      <c r="A179" s="12" t="s">
        <v>18</v>
      </c>
      <c r="B179" s="13">
        <v>212.0</v>
      </c>
    </row>
    <row r="180" ht="15.75" customHeight="1">
      <c r="A180" s="12" t="s">
        <v>19</v>
      </c>
      <c r="B180" s="13">
        <v>619.0</v>
      </c>
    </row>
    <row r="181" ht="15.75" customHeight="1">
      <c r="A181" s="12" t="s">
        <v>20</v>
      </c>
      <c r="B181" s="13">
        <v>2504.0</v>
      </c>
    </row>
    <row r="182" ht="15.75" customHeight="1">
      <c r="A182" s="12" t="s">
        <v>21</v>
      </c>
      <c r="B182" s="13">
        <v>341.0</v>
      </c>
    </row>
    <row r="183" ht="15.75" customHeight="1">
      <c r="A183" s="12" t="s">
        <v>22</v>
      </c>
      <c r="B183" s="13">
        <v>8171.0</v>
      </c>
    </row>
    <row r="184" ht="15.75" customHeight="1">
      <c r="A184" s="12" t="s">
        <v>23</v>
      </c>
      <c r="B184" s="13">
        <v>12817.0</v>
      </c>
    </row>
    <row r="185" ht="15.75" customHeight="1">
      <c r="A185" s="12" t="s">
        <v>24</v>
      </c>
      <c r="B185" s="13">
        <v>19593.0</v>
      </c>
    </row>
    <row r="186" ht="15.75" customHeight="1">
      <c r="A186" s="12" t="s">
        <v>25</v>
      </c>
      <c r="B186" s="13">
        <v>6550.0</v>
      </c>
    </row>
    <row r="187" ht="15.75" customHeight="1">
      <c r="A187" s="12" t="s">
        <v>26</v>
      </c>
      <c r="B187" s="13">
        <v>22289.0</v>
      </c>
    </row>
    <row r="188" ht="15.75" customHeight="1">
      <c r="A188" s="12" t="s">
        <v>27</v>
      </c>
      <c r="B188" s="13">
        <v>12043.0</v>
      </c>
    </row>
    <row r="189" ht="15.75" customHeight="1">
      <c r="A189" s="12"/>
      <c r="B189" s="12"/>
    </row>
    <row r="190" ht="15.75" customHeight="1">
      <c r="A190" s="12" t="s">
        <v>28</v>
      </c>
      <c r="B190" s="13">
        <v>-257.0</v>
      </c>
    </row>
    <row r="191" ht="15.75" customHeight="1">
      <c r="A191" s="12" t="s">
        <v>29</v>
      </c>
      <c r="B191" s="13">
        <v>-213.0</v>
      </c>
    </row>
    <row r="192" ht="15.75" customHeight="1">
      <c r="A192" s="12" t="s">
        <v>30</v>
      </c>
      <c r="B192" s="13">
        <v>-2280.0</v>
      </c>
    </row>
    <row r="193" ht="15.75" customHeight="1">
      <c r="A193" s="12" t="s">
        <v>31</v>
      </c>
      <c r="B193" s="13">
        <v>-19973.0</v>
      </c>
    </row>
    <row r="194" ht="15.75" customHeight="1">
      <c r="A194" s="12" t="s">
        <v>32</v>
      </c>
      <c r="B194" s="13">
        <v>-294.0</v>
      </c>
    </row>
    <row r="195" ht="15.75" customHeight="1">
      <c r="A195" s="12" t="s">
        <v>33</v>
      </c>
      <c r="B195" s="13">
        <v>-6590.0</v>
      </c>
    </row>
    <row r="196" ht="15.75" customHeight="1">
      <c r="A196" s="12" t="s">
        <v>34</v>
      </c>
      <c r="B196" s="13">
        <v>-3016.0</v>
      </c>
    </row>
    <row r="197" ht="15.75" customHeight="1">
      <c r="A197" s="12" t="s">
        <v>35</v>
      </c>
      <c r="B197" s="13">
        <v>-756.0</v>
      </c>
    </row>
    <row r="198" ht="15.75" customHeight="1">
      <c r="A198" s="12" t="s">
        <v>36</v>
      </c>
      <c r="B198" s="13">
        <v>-1682.0</v>
      </c>
    </row>
    <row r="199" ht="15.75" customHeight="1">
      <c r="A199" s="12" t="s">
        <v>37</v>
      </c>
      <c r="B199" s="13">
        <v>-3538.0</v>
      </c>
    </row>
    <row r="200" ht="15.75" customHeight="1">
      <c r="A200" s="12" t="s">
        <v>38</v>
      </c>
      <c r="B200" s="13">
        <v>-1137.0</v>
      </c>
    </row>
    <row r="201" ht="15.75" customHeight="1">
      <c r="A201" s="12" t="s">
        <v>39</v>
      </c>
      <c r="B201" s="13">
        <v>343.0</v>
      </c>
    </row>
    <row r="202" ht="15.75" customHeight="1">
      <c r="A202" s="12"/>
      <c r="B202" s="12"/>
    </row>
    <row r="203" ht="15.75" customHeight="1">
      <c r="A203" s="12" t="s">
        <v>4</v>
      </c>
      <c r="B203" s="13">
        <v>3748.0</v>
      </c>
    </row>
    <row r="204" ht="15.75" customHeight="1">
      <c r="A204" s="12" t="s">
        <v>5</v>
      </c>
      <c r="B204" s="13">
        <v>30374.0</v>
      </c>
    </row>
    <row r="205" ht="15.75" customHeight="1">
      <c r="A205" s="12" t="s">
        <v>6</v>
      </c>
      <c r="B205" s="13">
        <v>300.0</v>
      </c>
    </row>
    <row r="206" ht="15.75" customHeight="1">
      <c r="A206" s="12" t="s">
        <v>7</v>
      </c>
      <c r="B206" s="13">
        <v>742.0</v>
      </c>
    </row>
    <row r="207" ht="15.75" customHeight="1">
      <c r="A207" s="12" t="s">
        <v>8</v>
      </c>
      <c r="B207" s="13">
        <v>4050.0</v>
      </c>
    </row>
    <row r="208" ht="15.75" customHeight="1">
      <c r="A208" s="12" t="s">
        <v>9</v>
      </c>
      <c r="B208" s="13">
        <v>415.0</v>
      </c>
    </row>
    <row r="209" ht="15.75" customHeight="1">
      <c r="A209" s="12" t="s">
        <v>10</v>
      </c>
      <c r="B209" s="13">
        <v>9308.0</v>
      </c>
    </row>
    <row r="210" ht="15.75" customHeight="1">
      <c r="A210" s="12" t="s">
        <v>11</v>
      </c>
      <c r="B210" s="13">
        <v>17820.0</v>
      </c>
    </row>
    <row r="211" ht="15.75" customHeight="1">
      <c r="A211" s="12" t="s">
        <v>12</v>
      </c>
      <c r="B211" s="13">
        <v>19119.0</v>
      </c>
    </row>
    <row r="212" ht="15.75" customHeight="1">
      <c r="A212" s="12" t="s">
        <v>13</v>
      </c>
      <c r="B212" s="13">
        <v>8789.0</v>
      </c>
    </row>
    <row r="213" ht="15.75" customHeight="1">
      <c r="A213" s="12" t="s">
        <v>14</v>
      </c>
      <c r="B213" s="13">
        <v>23334.0</v>
      </c>
    </row>
    <row r="214" ht="15.75" customHeight="1">
      <c r="A214" s="12" t="s">
        <v>15</v>
      </c>
      <c r="B214" s="13">
        <v>18382.0</v>
      </c>
    </row>
    <row r="215" ht="15.75" customHeight="1">
      <c r="A215" s="12"/>
      <c r="B215" s="12"/>
    </row>
    <row r="216" ht="15.75" customHeight="1">
      <c r="A216" s="12" t="s">
        <v>16</v>
      </c>
      <c r="B216" s="13">
        <v>2947.0</v>
      </c>
    </row>
    <row r="217" ht="15.75" customHeight="1">
      <c r="A217" s="12" t="s">
        <v>17</v>
      </c>
      <c r="B217" s="13">
        <v>24076.0</v>
      </c>
    </row>
    <row r="218" ht="15.75" customHeight="1">
      <c r="A218" s="12" t="s">
        <v>18</v>
      </c>
      <c r="B218" s="13">
        <v>256.0</v>
      </c>
    </row>
    <row r="219" ht="15.75" customHeight="1">
      <c r="A219" s="12" t="s">
        <v>19</v>
      </c>
      <c r="B219" s="13">
        <v>518.0</v>
      </c>
    </row>
    <row r="220" ht="15.75" customHeight="1">
      <c r="A220" s="12" t="s">
        <v>20</v>
      </c>
      <c r="B220" s="13">
        <v>3257.0</v>
      </c>
    </row>
    <row r="221" ht="15.75" customHeight="1">
      <c r="A221" s="12" t="s">
        <v>21</v>
      </c>
      <c r="B221" s="13">
        <v>343.0</v>
      </c>
    </row>
    <row r="222" ht="15.75" customHeight="1">
      <c r="A222" s="12" t="s">
        <v>22</v>
      </c>
      <c r="B222" s="13">
        <v>7657.0</v>
      </c>
    </row>
    <row r="223" ht="15.75" customHeight="1">
      <c r="A223" s="12" t="s">
        <v>23</v>
      </c>
      <c r="B223" s="13">
        <v>14715.0</v>
      </c>
    </row>
    <row r="224" ht="15.75" customHeight="1">
      <c r="A224" s="12" t="s">
        <v>24</v>
      </c>
      <c r="B224" s="13">
        <v>15208.0</v>
      </c>
    </row>
    <row r="225" ht="15.75" customHeight="1">
      <c r="A225" s="12" t="s">
        <v>25</v>
      </c>
      <c r="B225" s="13">
        <v>7568.0</v>
      </c>
    </row>
    <row r="226" ht="15.75" customHeight="1">
      <c r="A226" s="12" t="s">
        <v>26</v>
      </c>
      <c r="B226" s="13">
        <v>17960.0</v>
      </c>
    </row>
    <row r="227" ht="15.75" customHeight="1">
      <c r="A227" s="12" t="s">
        <v>27</v>
      </c>
      <c r="B227" s="13">
        <v>14240.0</v>
      </c>
    </row>
    <row r="228" ht="15.75" customHeight="1">
      <c r="A228" s="12"/>
      <c r="B228" s="12"/>
    </row>
    <row r="229" ht="15.75" customHeight="1">
      <c r="A229" s="12" t="s">
        <v>28</v>
      </c>
      <c r="B229" s="13">
        <v>-350.0</v>
      </c>
    </row>
    <row r="230" ht="15.75" customHeight="1">
      <c r="A230" s="12" t="s">
        <v>29</v>
      </c>
      <c r="B230" s="13">
        <v>-357.0</v>
      </c>
    </row>
    <row r="231" ht="15.75" customHeight="1">
      <c r="A231" s="12" t="s">
        <v>30</v>
      </c>
      <c r="B231" s="13">
        <v>-3489.0</v>
      </c>
    </row>
    <row r="232" ht="15.75" customHeight="1">
      <c r="A232" s="12" t="s">
        <v>31</v>
      </c>
      <c r="B232" s="13">
        <v>-24495.0</v>
      </c>
    </row>
    <row r="233" ht="15.75" customHeight="1">
      <c r="A233" s="12" t="s">
        <v>32</v>
      </c>
      <c r="B233" s="13">
        <v>-1495.0</v>
      </c>
    </row>
    <row r="234" ht="15.75" customHeight="1">
      <c r="A234" s="12" t="s">
        <v>33</v>
      </c>
      <c r="B234" s="13">
        <v>-5354.0</v>
      </c>
    </row>
    <row r="235" ht="15.75" customHeight="1">
      <c r="A235" s="12" t="s">
        <v>34</v>
      </c>
      <c r="B235" s="13">
        <v>-2745.0</v>
      </c>
    </row>
    <row r="236" ht="15.75" customHeight="1">
      <c r="A236" s="12" t="s">
        <v>35</v>
      </c>
      <c r="B236" s="13">
        <v>-1356.0</v>
      </c>
    </row>
    <row r="237" ht="15.75" customHeight="1">
      <c r="A237" s="12" t="s">
        <v>36</v>
      </c>
      <c r="B237" s="13">
        <v>-1173.0</v>
      </c>
    </row>
    <row r="238" ht="15.75" customHeight="1">
      <c r="A238" s="12" t="s">
        <v>37</v>
      </c>
      <c r="B238" s="13">
        <v>-12563.0</v>
      </c>
    </row>
    <row r="239" ht="15.75" customHeight="1">
      <c r="A239" s="12" t="s">
        <v>38</v>
      </c>
      <c r="B239" s="13">
        <v>-434.0</v>
      </c>
    </row>
    <row r="240" ht="15.75" customHeight="1">
      <c r="A240" s="12" t="s">
        <v>39</v>
      </c>
      <c r="B240" s="13">
        <v>119.0</v>
      </c>
    </row>
    <row r="241" ht="15.75" customHeight="1">
      <c r="A241" s="12"/>
      <c r="B241" s="12"/>
    </row>
    <row r="242" ht="15.75" customHeight="1">
      <c r="A242" s="12"/>
      <c r="B242" s="12"/>
    </row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B1:H1"/>
    <mergeCell ref="B2:F2"/>
    <mergeCell ref="G2:G3"/>
    <mergeCell ref="H2:H3"/>
  </mergeCells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5.25"/>
    <col customWidth="1" min="2" max="6" width="12.63"/>
  </cols>
  <sheetData>
    <row r="1" ht="15.75" customHeight="1">
      <c r="B1" s="11" t="s">
        <v>119</v>
      </c>
      <c r="C1" s="11" t="s">
        <v>120</v>
      </c>
      <c r="D1" s="11" t="s">
        <v>121</v>
      </c>
      <c r="E1" s="11" t="s">
        <v>122</v>
      </c>
    </row>
    <row r="2" ht="15.75" customHeight="1">
      <c r="A2" s="12" t="s">
        <v>4</v>
      </c>
      <c r="B2" s="43">
        <v>3564.0</v>
      </c>
      <c r="C2" s="11">
        <v>3733.0</v>
      </c>
      <c r="D2" s="11">
        <v>3605.6</v>
      </c>
      <c r="E2" s="11">
        <v>4176.4</v>
      </c>
    </row>
    <row r="3" ht="15.75" customHeight="1">
      <c r="A3" s="12" t="s">
        <v>5</v>
      </c>
      <c r="B3" s="43">
        <v>25345.0</v>
      </c>
      <c r="C3" s="11">
        <v>25807.6</v>
      </c>
      <c r="D3" s="11">
        <v>26784.4</v>
      </c>
      <c r="E3" s="11">
        <v>30648.2</v>
      </c>
    </row>
    <row r="4" ht="15.75" customHeight="1">
      <c r="A4" s="14" t="s">
        <v>6</v>
      </c>
      <c r="B4" s="43">
        <v>0.2706</v>
      </c>
      <c r="C4" s="11">
        <v>0.2712</v>
      </c>
      <c r="D4" s="11">
        <v>0.2764</v>
      </c>
      <c r="E4" s="11">
        <v>0.29760000000000003</v>
      </c>
    </row>
    <row r="5" ht="15.75" customHeight="1">
      <c r="A5" s="14" t="s">
        <v>7</v>
      </c>
      <c r="B5" s="43">
        <v>0.749</v>
      </c>
      <c r="C5" s="11">
        <v>0.7616</v>
      </c>
      <c r="D5" s="11">
        <v>0.7614</v>
      </c>
      <c r="E5" s="11">
        <v>0.762</v>
      </c>
    </row>
    <row r="6" ht="15.75" customHeight="1">
      <c r="A6" s="12" t="s">
        <v>8</v>
      </c>
      <c r="B6" s="11">
        <v>3.1538000000000004</v>
      </c>
      <c r="C6" s="43">
        <v>3.0402</v>
      </c>
      <c r="D6" s="11">
        <v>3.1481999999999997</v>
      </c>
      <c r="E6" s="11">
        <v>4.0872</v>
      </c>
    </row>
    <row r="7" ht="15.75" customHeight="1">
      <c r="A7" s="14" t="s">
        <v>9</v>
      </c>
      <c r="B7" s="43">
        <v>0.4328</v>
      </c>
      <c r="C7" s="11">
        <v>0.44380000000000003</v>
      </c>
      <c r="D7" s="11">
        <v>0.4332</v>
      </c>
      <c r="E7" s="11">
        <v>0.4392</v>
      </c>
    </row>
    <row r="8" ht="15.75" customHeight="1">
      <c r="A8" s="12" t="s">
        <v>10</v>
      </c>
      <c r="B8" s="43">
        <v>9275.6</v>
      </c>
      <c r="C8" s="11">
        <v>9598.6</v>
      </c>
      <c r="D8" s="11">
        <v>9848.4</v>
      </c>
      <c r="E8" s="11">
        <v>10011.6</v>
      </c>
    </row>
    <row r="9" ht="15.75" customHeight="1">
      <c r="A9" s="12" t="s">
        <v>11</v>
      </c>
      <c r="B9" s="11">
        <v>17407.0</v>
      </c>
      <c r="C9" s="43">
        <v>17259.8</v>
      </c>
      <c r="D9" s="11">
        <v>18083.0</v>
      </c>
      <c r="E9" s="11">
        <v>18809.8</v>
      </c>
    </row>
    <row r="10" ht="15.75" customHeight="1">
      <c r="A10" s="12" t="s">
        <v>12</v>
      </c>
      <c r="B10" s="11">
        <v>19216.6</v>
      </c>
      <c r="C10" s="43">
        <v>18892.4</v>
      </c>
      <c r="D10" s="11">
        <v>19988.0</v>
      </c>
      <c r="E10" s="11">
        <v>21335.4</v>
      </c>
    </row>
    <row r="11" ht="15.75" customHeight="1">
      <c r="A11" s="12" t="s">
        <v>13</v>
      </c>
      <c r="B11" s="43">
        <v>7103.2</v>
      </c>
      <c r="C11" s="11">
        <v>7668.4</v>
      </c>
      <c r="D11" s="11">
        <v>8703.8</v>
      </c>
      <c r="E11" s="11">
        <v>8932.6</v>
      </c>
    </row>
    <row r="12" ht="15.75" customHeight="1">
      <c r="A12" s="12" t="s">
        <v>14</v>
      </c>
      <c r="B12" s="43">
        <v>16996.2</v>
      </c>
      <c r="C12" s="11">
        <v>18589.2</v>
      </c>
      <c r="D12" s="11">
        <v>19481.8</v>
      </c>
      <c r="E12" s="11">
        <v>23416.0</v>
      </c>
    </row>
    <row r="13" ht="15.75" customHeight="1">
      <c r="A13" s="12" t="s">
        <v>15</v>
      </c>
      <c r="B13" s="43">
        <v>15406.6</v>
      </c>
      <c r="C13" s="11">
        <v>16194.0</v>
      </c>
      <c r="D13" s="11">
        <v>17490.0</v>
      </c>
      <c r="E13" s="11">
        <v>19689.4</v>
      </c>
    </row>
    <row r="14" ht="15.75" customHeight="1">
      <c r="A14" s="36"/>
      <c r="B14" s="37"/>
      <c r="C14" s="37"/>
      <c r="D14" s="37"/>
      <c r="E14" s="37"/>
    </row>
    <row r="15" ht="15.75" customHeight="1">
      <c r="A15" s="12" t="s">
        <v>16</v>
      </c>
      <c r="B15" s="11">
        <v>2819.8</v>
      </c>
      <c r="C15" s="11">
        <v>2964.8</v>
      </c>
      <c r="D15" s="11">
        <v>2865.2</v>
      </c>
      <c r="E15" s="11">
        <v>3330.2</v>
      </c>
    </row>
    <row r="16" ht="15.75" customHeight="1">
      <c r="A16" s="12" t="s">
        <v>17</v>
      </c>
      <c r="B16" s="11">
        <v>20122.6</v>
      </c>
      <c r="C16" s="11">
        <v>20439.2</v>
      </c>
      <c r="D16" s="11">
        <v>21362.2</v>
      </c>
      <c r="E16" s="11">
        <v>24549.2</v>
      </c>
    </row>
    <row r="17" ht="15.75" customHeight="1">
      <c r="A17" s="14" t="s">
        <v>18</v>
      </c>
      <c r="B17" s="11">
        <v>0.21780000000000002</v>
      </c>
      <c r="C17" s="11">
        <v>0.218</v>
      </c>
      <c r="D17" s="11">
        <v>0.22619999999999998</v>
      </c>
      <c r="E17" s="11">
        <v>0.2542</v>
      </c>
    </row>
    <row r="18" ht="15.75" customHeight="1">
      <c r="A18" s="14" t="s">
        <v>19</v>
      </c>
      <c r="B18" s="11">
        <v>0.536</v>
      </c>
      <c r="C18" s="11">
        <v>0.5118</v>
      </c>
      <c r="D18" s="11">
        <v>0.547</v>
      </c>
      <c r="E18" s="11">
        <v>0.5322</v>
      </c>
    </row>
    <row r="19" ht="15.75" customHeight="1">
      <c r="A19" s="12" t="s">
        <v>20</v>
      </c>
      <c r="B19" s="11">
        <v>2499.0</v>
      </c>
      <c r="C19" s="11">
        <v>2366.4</v>
      </c>
      <c r="D19" s="11">
        <v>2483.6</v>
      </c>
      <c r="E19" s="11">
        <v>3223.0</v>
      </c>
    </row>
    <row r="20" ht="15.75" customHeight="1">
      <c r="A20" s="14" t="s">
        <v>21</v>
      </c>
      <c r="B20" s="11">
        <v>0.3548</v>
      </c>
      <c r="C20" s="11">
        <v>0.3598</v>
      </c>
      <c r="D20" s="11">
        <v>0.35860000000000003</v>
      </c>
      <c r="E20" s="11">
        <v>0.3634</v>
      </c>
    </row>
    <row r="21" ht="15.75" customHeight="1">
      <c r="A21" s="12" t="s">
        <v>22</v>
      </c>
      <c r="B21" s="11">
        <v>7636.8</v>
      </c>
      <c r="C21" s="11">
        <v>7875.6</v>
      </c>
      <c r="D21" s="11">
        <v>8104.4</v>
      </c>
      <c r="E21" s="11">
        <v>8299.0</v>
      </c>
    </row>
    <row r="22" ht="15.75" customHeight="1">
      <c r="A22" s="12" t="s">
        <v>23</v>
      </c>
      <c r="B22" s="11">
        <v>14182.6</v>
      </c>
      <c r="C22" s="11">
        <v>13940.2</v>
      </c>
      <c r="D22" s="11">
        <v>14731.8</v>
      </c>
      <c r="E22" s="11">
        <v>15446.8</v>
      </c>
    </row>
    <row r="23" ht="15.75" customHeight="1">
      <c r="A23" s="12" t="s">
        <v>24</v>
      </c>
      <c r="B23" s="11">
        <v>15476.6</v>
      </c>
      <c r="C23" s="11">
        <v>15193.2</v>
      </c>
      <c r="D23" s="11">
        <v>16037.8</v>
      </c>
      <c r="E23" s="11">
        <v>17100.4</v>
      </c>
    </row>
    <row r="24" ht="15.75" customHeight="1">
      <c r="A24" s="12" t="s">
        <v>25</v>
      </c>
      <c r="B24" s="11">
        <v>5627.0</v>
      </c>
      <c r="C24" s="11">
        <v>6195.6</v>
      </c>
      <c r="D24" s="11">
        <v>7286.4</v>
      </c>
      <c r="E24" s="11">
        <v>7303.6</v>
      </c>
    </row>
    <row r="25" ht="15.75" customHeight="1">
      <c r="A25" s="12" t="s">
        <v>26</v>
      </c>
      <c r="B25" s="11">
        <v>13401.4</v>
      </c>
      <c r="C25" s="11">
        <v>14708.6</v>
      </c>
      <c r="D25" s="11">
        <v>15639.6</v>
      </c>
      <c r="E25" s="11">
        <v>18874.6</v>
      </c>
    </row>
    <row r="26" ht="15.75" customHeight="1">
      <c r="A26" s="12" t="s">
        <v>27</v>
      </c>
      <c r="B26" s="11">
        <v>11987.4</v>
      </c>
      <c r="C26" s="11">
        <v>12670.0</v>
      </c>
      <c r="D26" s="11">
        <v>13639.2</v>
      </c>
      <c r="E26" s="11">
        <v>15503.6</v>
      </c>
    </row>
    <row r="27" ht="15.75" customHeight="1">
      <c r="A27" s="36"/>
      <c r="B27" s="37"/>
      <c r="C27" s="37"/>
      <c r="D27" s="37"/>
      <c r="E27" s="37"/>
    </row>
    <row r="28" ht="15.75" customHeight="1">
      <c r="A28" s="14" t="s">
        <v>28</v>
      </c>
      <c r="B28" s="11">
        <v>-0.2266</v>
      </c>
      <c r="C28" s="11">
        <v>-0.408</v>
      </c>
      <c r="D28" s="11">
        <v>-0.2082</v>
      </c>
      <c r="E28" s="11">
        <v>-1.4838</v>
      </c>
    </row>
    <row r="29" ht="15.75" customHeight="1">
      <c r="A29" s="14" t="s">
        <v>29</v>
      </c>
      <c r="B29" s="11">
        <v>-0.023399999999999997</v>
      </c>
      <c r="C29" s="11">
        <v>-0.048</v>
      </c>
      <c r="D29" s="11">
        <v>-0.22180000000000002</v>
      </c>
      <c r="E29" s="11">
        <v>-0.6032000000000001</v>
      </c>
    </row>
    <row r="30" ht="15.75" customHeight="1">
      <c r="A30" s="12" t="s">
        <v>30</v>
      </c>
      <c r="B30" s="11">
        <v>-2415.6</v>
      </c>
      <c r="C30" s="11">
        <v>-1733.0</v>
      </c>
      <c r="D30" s="11">
        <v>-5591.8</v>
      </c>
      <c r="E30" s="11">
        <v>-9014.6</v>
      </c>
    </row>
    <row r="31" ht="15.75" customHeight="1">
      <c r="A31" s="14" t="s">
        <v>31</v>
      </c>
      <c r="B31" s="11">
        <v>-6.1536</v>
      </c>
      <c r="C31" s="11">
        <v>-5.477399999999999</v>
      </c>
      <c r="D31" s="11">
        <v>-16.442400000000003</v>
      </c>
      <c r="E31" s="11">
        <v>-22.0036</v>
      </c>
    </row>
    <row r="32" ht="15.75" customHeight="1">
      <c r="A32" s="14" t="s">
        <v>32</v>
      </c>
      <c r="B32" s="11">
        <v>-0.5686</v>
      </c>
      <c r="C32" s="11">
        <v>-0.0096</v>
      </c>
      <c r="D32" s="11">
        <v>-0.004200000000000001</v>
      </c>
      <c r="E32" s="11">
        <v>-2.3286</v>
      </c>
    </row>
    <row r="33" ht="15.75" customHeight="1">
      <c r="A33" s="12" t="s">
        <v>33</v>
      </c>
      <c r="B33" s="11">
        <v>-3918.6</v>
      </c>
      <c r="C33" s="11">
        <v>-3713.6</v>
      </c>
      <c r="D33" s="11">
        <v>-6500.0</v>
      </c>
      <c r="E33" s="11">
        <v>-40353.6</v>
      </c>
    </row>
    <row r="34" ht="15.75" customHeight="1">
      <c r="A34" s="12" t="s">
        <v>34</v>
      </c>
      <c r="B34" s="11">
        <v>-3021.8</v>
      </c>
      <c r="C34" s="11">
        <v>-2314.8</v>
      </c>
      <c r="D34" s="11">
        <v>-3384.8</v>
      </c>
      <c r="E34" s="11">
        <v>-3762.8</v>
      </c>
    </row>
    <row r="35" ht="15.75" customHeight="1">
      <c r="A35" s="12" t="s">
        <v>35</v>
      </c>
      <c r="B35" s="11">
        <v>-1.1152</v>
      </c>
      <c r="C35" s="11">
        <v>-0.6914</v>
      </c>
      <c r="D35" s="11">
        <v>-1.95</v>
      </c>
      <c r="E35" s="11">
        <v>-2.3221999999999996</v>
      </c>
    </row>
    <row r="36" ht="15.75" customHeight="1">
      <c r="A36" s="14" t="s">
        <v>36</v>
      </c>
      <c r="B36" s="11">
        <v>-0.9532</v>
      </c>
      <c r="C36" s="11">
        <v>-0.831</v>
      </c>
      <c r="D36" s="11">
        <v>-0.9394</v>
      </c>
      <c r="E36" s="11">
        <v>-1.3668</v>
      </c>
    </row>
    <row r="37" ht="15.75" customHeight="1">
      <c r="A37" s="14" t="s">
        <v>37</v>
      </c>
      <c r="B37" s="11">
        <v>-1.1276</v>
      </c>
      <c r="C37" s="11">
        <v>-1.1205999999999998</v>
      </c>
      <c r="D37" s="11">
        <v>-3.5174000000000003</v>
      </c>
      <c r="E37" s="11">
        <v>-13.6872</v>
      </c>
    </row>
    <row r="38" ht="15.75" customHeight="1">
      <c r="A38" s="14" t="s">
        <v>38</v>
      </c>
      <c r="B38" s="11">
        <v>-0.016399999999999998</v>
      </c>
      <c r="C38" s="11">
        <v>-0.1242</v>
      </c>
      <c r="D38" s="11">
        <v>-0.382</v>
      </c>
      <c r="E38" s="11">
        <v>-0.6856</v>
      </c>
    </row>
    <row r="39" ht="15.75" customHeight="1">
      <c r="A39" s="14" t="s">
        <v>39</v>
      </c>
      <c r="B39" s="11">
        <v>0.12040000000000001</v>
      </c>
      <c r="C39" s="11">
        <v>0.1494</v>
      </c>
      <c r="D39" s="11">
        <v>-0.0994</v>
      </c>
      <c r="E39" s="11">
        <v>-0.15680000000000002</v>
      </c>
    </row>
    <row r="40" ht="15.75" customHeight="1">
      <c r="A40" s="12"/>
    </row>
    <row r="41" ht="15.75" customHeight="1">
      <c r="A41" s="23" t="s">
        <v>81</v>
      </c>
      <c r="B41" s="11">
        <v>30.298000000000002</v>
      </c>
      <c r="C41" s="11">
        <v>66.0</v>
      </c>
      <c r="D41" s="11">
        <v>90.316</v>
      </c>
      <c r="E41" s="11">
        <v>114.45</v>
      </c>
    </row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5.25"/>
    <col customWidth="1" min="2" max="6" width="12.63"/>
  </cols>
  <sheetData>
    <row r="1" ht="15.75" customHeight="1">
      <c r="A1" s="1"/>
      <c r="B1" s="2" t="s">
        <v>0</v>
      </c>
      <c r="C1" s="3"/>
      <c r="D1" s="3"/>
      <c r="E1" s="3"/>
      <c r="F1" s="3"/>
      <c r="G1" s="3"/>
      <c r="H1" s="4"/>
    </row>
    <row r="2" ht="15.75" customHeight="1">
      <c r="B2" s="6" t="s">
        <v>1</v>
      </c>
      <c r="C2" s="3"/>
      <c r="D2" s="3"/>
      <c r="E2" s="3"/>
      <c r="F2" s="4"/>
      <c r="G2" s="7" t="s">
        <v>2</v>
      </c>
      <c r="H2" s="7" t="s">
        <v>3</v>
      </c>
    </row>
    <row r="3" ht="15.75" customHeight="1">
      <c r="B3" s="9">
        <v>1.0</v>
      </c>
      <c r="C3" s="9">
        <v>2.0</v>
      </c>
      <c r="D3" s="9">
        <v>3.0</v>
      </c>
      <c r="E3" s="9">
        <v>4.0</v>
      </c>
      <c r="F3" s="9">
        <v>5.0</v>
      </c>
      <c r="G3" s="10"/>
      <c r="H3" s="10"/>
    </row>
    <row r="4" ht="15.75" customHeight="1">
      <c r="A4" s="12" t="s">
        <v>4</v>
      </c>
      <c r="B4" s="13">
        <v>4715.0</v>
      </c>
      <c r="C4" s="13">
        <v>3311.0</v>
      </c>
      <c r="D4" s="13">
        <v>3154.0</v>
      </c>
      <c r="E4" s="13">
        <v>3524.0</v>
      </c>
      <c r="F4" s="13">
        <v>3504.0</v>
      </c>
      <c r="G4" s="13">
        <f t="shared" ref="G4:G15" si="1">average(B4:F4)</f>
        <v>3641.6</v>
      </c>
      <c r="H4" s="13">
        <f t="shared" ref="H4:H5" si="2">G4:G41</f>
        <v>3641.6</v>
      </c>
    </row>
    <row r="5" ht="15.75" customHeight="1">
      <c r="A5" s="12" t="s">
        <v>5</v>
      </c>
      <c r="B5" s="13">
        <v>33948.0</v>
      </c>
      <c r="C5" s="13">
        <v>26157.0</v>
      </c>
      <c r="D5" s="13">
        <v>31698.0</v>
      </c>
      <c r="E5" s="13">
        <v>27675.0</v>
      </c>
      <c r="F5" s="13">
        <v>13292.0</v>
      </c>
      <c r="G5" s="13">
        <f t="shared" si="1"/>
        <v>26554</v>
      </c>
      <c r="H5" s="13">
        <f t="shared" si="2"/>
        <v>26554</v>
      </c>
    </row>
    <row r="6" ht="15.75" customHeight="1">
      <c r="A6" s="14" t="s">
        <v>6</v>
      </c>
      <c r="B6" s="13">
        <v>270.0</v>
      </c>
      <c r="C6" s="13">
        <v>274.0</v>
      </c>
      <c r="D6" s="13">
        <v>284.0</v>
      </c>
      <c r="E6" s="13">
        <v>249.0</v>
      </c>
      <c r="F6" s="13">
        <v>268.0</v>
      </c>
      <c r="G6" s="13">
        <f t="shared" si="1"/>
        <v>269</v>
      </c>
      <c r="H6" s="15">
        <f t="shared" ref="H6:H9" si="3">(G6:G43)/1000</f>
        <v>0.269</v>
      </c>
    </row>
    <row r="7" ht="15.75" customHeight="1">
      <c r="A7" s="14" t="s">
        <v>7</v>
      </c>
      <c r="B7" s="13">
        <v>752.0</v>
      </c>
      <c r="C7" s="13">
        <v>678.0</v>
      </c>
      <c r="D7" s="13">
        <v>726.0</v>
      </c>
      <c r="E7" s="13">
        <v>836.0</v>
      </c>
      <c r="F7" s="13">
        <v>771.0</v>
      </c>
      <c r="G7" s="13">
        <f t="shared" si="1"/>
        <v>752.6</v>
      </c>
      <c r="H7" s="15">
        <f t="shared" si="3"/>
        <v>0.7526</v>
      </c>
    </row>
    <row r="8" ht="15.75" customHeight="1">
      <c r="A8" s="12" t="s">
        <v>8</v>
      </c>
      <c r="B8" s="13">
        <v>3303.0</v>
      </c>
      <c r="C8" s="13">
        <v>2754.0</v>
      </c>
      <c r="D8" s="13">
        <v>2886.0</v>
      </c>
      <c r="E8" s="13">
        <v>2618.0</v>
      </c>
      <c r="F8" s="13">
        <v>2627.0</v>
      </c>
      <c r="G8" s="13">
        <f t="shared" si="1"/>
        <v>2837.6</v>
      </c>
      <c r="H8" s="15">
        <f t="shared" si="3"/>
        <v>2.8376</v>
      </c>
    </row>
    <row r="9" ht="15.75" customHeight="1">
      <c r="A9" s="14" t="s">
        <v>9</v>
      </c>
      <c r="B9" s="13">
        <v>462.0</v>
      </c>
      <c r="C9" s="13">
        <v>424.0</v>
      </c>
      <c r="D9" s="13">
        <v>414.0</v>
      </c>
      <c r="E9" s="13">
        <v>411.0</v>
      </c>
      <c r="F9" s="13">
        <v>442.0</v>
      </c>
      <c r="G9" s="13">
        <f t="shared" si="1"/>
        <v>430.6</v>
      </c>
      <c r="H9" s="15">
        <f t="shared" si="3"/>
        <v>0.4306</v>
      </c>
    </row>
    <row r="10" ht="15.75" customHeight="1">
      <c r="A10" s="12" t="s">
        <v>10</v>
      </c>
      <c r="B10" s="13">
        <v>11556.0</v>
      </c>
      <c r="C10" s="13">
        <v>9492.0</v>
      </c>
      <c r="D10" s="13">
        <v>9000.0</v>
      </c>
      <c r="E10" s="13">
        <v>8731.0</v>
      </c>
      <c r="F10" s="13">
        <v>9159.0</v>
      </c>
      <c r="G10" s="13">
        <f t="shared" si="1"/>
        <v>9587.6</v>
      </c>
      <c r="H10" s="13">
        <f t="shared" ref="H10:H18" si="4">G10:G47</f>
        <v>9587.6</v>
      </c>
    </row>
    <row r="11" ht="15.75" customHeight="1">
      <c r="A11" s="12" t="s">
        <v>11</v>
      </c>
      <c r="B11" s="13">
        <v>18037.0</v>
      </c>
      <c r="C11" s="13">
        <v>17987.0</v>
      </c>
      <c r="D11" s="13">
        <v>16516.0</v>
      </c>
      <c r="E11" s="13">
        <v>15696.0</v>
      </c>
      <c r="F11" s="13">
        <v>17604.0</v>
      </c>
      <c r="G11" s="13">
        <f t="shared" si="1"/>
        <v>17168</v>
      </c>
      <c r="H11" s="13">
        <f t="shared" si="4"/>
        <v>17168</v>
      </c>
    </row>
    <row r="12" ht="15.75" customHeight="1">
      <c r="A12" s="12" t="s">
        <v>12</v>
      </c>
      <c r="B12" s="13">
        <v>18217.0</v>
      </c>
      <c r="C12" s="13">
        <v>19446.0</v>
      </c>
      <c r="D12" s="13">
        <v>18611.0</v>
      </c>
      <c r="E12" s="13">
        <v>19990.0</v>
      </c>
      <c r="F12" s="13">
        <v>18424.0</v>
      </c>
      <c r="G12" s="13">
        <f t="shared" si="1"/>
        <v>18937.6</v>
      </c>
      <c r="H12" s="13">
        <f t="shared" si="4"/>
        <v>18937.6</v>
      </c>
    </row>
    <row r="13" ht="15.75" customHeight="1">
      <c r="A13" s="12" t="s">
        <v>13</v>
      </c>
      <c r="B13" s="13">
        <v>9151.0</v>
      </c>
      <c r="C13" s="13">
        <v>7052.0</v>
      </c>
      <c r="D13" s="13">
        <v>8081.0</v>
      </c>
      <c r="E13" s="13">
        <v>7474.0</v>
      </c>
      <c r="F13" s="13">
        <v>5830.0</v>
      </c>
      <c r="G13" s="13">
        <f t="shared" si="1"/>
        <v>7517.6</v>
      </c>
      <c r="H13" s="13">
        <f t="shared" si="4"/>
        <v>7517.6</v>
      </c>
    </row>
    <row r="14" ht="15.75" customHeight="1">
      <c r="A14" s="12" t="s">
        <v>14</v>
      </c>
      <c r="B14" s="13">
        <v>17583.0</v>
      </c>
      <c r="C14" s="13">
        <v>15968.0</v>
      </c>
      <c r="D14" s="13">
        <v>20629.0</v>
      </c>
      <c r="E14" s="13">
        <v>21909.0</v>
      </c>
      <c r="F14" s="13">
        <v>8013.0</v>
      </c>
      <c r="G14" s="13">
        <f t="shared" si="1"/>
        <v>16820.4</v>
      </c>
      <c r="H14" s="13">
        <f t="shared" si="4"/>
        <v>16820.4</v>
      </c>
    </row>
    <row r="15" ht="15.75" customHeight="1">
      <c r="A15" s="12" t="s">
        <v>15</v>
      </c>
      <c r="B15" s="13">
        <v>17861.0</v>
      </c>
      <c r="C15" s="13">
        <v>16201.0</v>
      </c>
      <c r="D15" s="13">
        <v>18597.0</v>
      </c>
      <c r="E15" s="13">
        <v>15667.0</v>
      </c>
      <c r="F15" s="13">
        <v>7227.0</v>
      </c>
      <c r="G15" s="13">
        <f t="shared" si="1"/>
        <v>15110.6</v>
      </c>
      <c r="H15" s="13">
        <f t="shared" si="4"/>
        <v>15110.6</v>
      </c>
    </row>
    <row r="16" ht="15.75" customHeight="1">
      <c r="A16" s="12"/>
      <c r="B16" s="12"/>
      <c r="C16" s="12"/>
      <c r="D16" s="12"/>
      <c r="E16" s="12"/>
      <c r="F16" s="12"/>
      <c r="G16" s="13"/>
      <c r="H16" s="13" t="str">
        <f t="shared" si="4"/>
        <v/>
      </c>
    </row>
    <row r="17" ht="15.75" customHeight="1">
      <c r="A17" s="12" t="s">
        <v>16</v>
      </c>
      <c r="B17" s="13">
        <v>3694.0</v>
      </c>
      <c r="C17" s="13">
        <v>2677.0</v>
      </c>
      <c r="D17" s="13">
        <v>2404.0</v>
      </c>
      <c r="E17" s="13">
        <v>2833.0</v>
      </c>
      <c r="F17" s="13">
        <v>2796.0</v>
      </c>
      <c r="G17" s="13">
        <f t="shared" ref="G17:G28" si="5">average(B17:F17)</f>
        <v>2880.8</v>
      </c>
      <c r="H17" s="13">
        <f t="shared" si="4"/>
        <v>2880.8</v>
      </c>
    </row>
    <row r="18" ht="15.75" customHeight="1">
      <c r="A18" s="12" t="s">
        <v>17</v>
      </c>
      <c r="B18" s="13">
        <v>26811.0</v>
      </c>
      <c r="C18" s="13">
        <v>20731.0</v>
      </c>
      <c r="D18" s="13">
        <v>25292.0</v>
      </c>
      <c r="E18" s="13">
        <v>21505.0</v>
      </c>
      <c r="F18" s="13">
        <v>10294.0</v>
      </c>
      <c r="G18" s="13">
        <f t="shared" si="5"/>
        <v>20926.6</v>
      </c>
      <c r="H18" s="13">
        <f t="shared" si="4"/>
        <v>20926.6</v>
      </c>
    </row>
    <row r="19" ht="15.75" customHeight="1">
      <c r="A19" s="14" t="s">
        <v>18</v>
      </c>
      <c r="B19" s="13">
        <v>224.0</v>
      </c>
      <c r="C19" s="13">
        <v>228.0</v>
      </c>
      <c r="D19" s="13">
        <v>231.0</v>
      </c>
      <c r="E19" s="13">
        <v>190.0</v>
      </c>
      <c r="F19" s="13">
        <v>216.0</v>
      </c>
      <c r="G19" s="13">
        <f t="shared" si="5"/>
        <v>217.8</v>
      </c>
      <c r="H19" s="15">
        <f t="shared" ref="H19:H20" si="6">(G19:G56)/1000</f>
        <v>0.2178</v>
      </c>
    </row>
    <row r="20" ht="15.75" customHeight="1">
      <c r="A20" s="14" t="s">
        <v>19</v>
      </c>
      <c r="B20" s="13">
        <v>465.0</v>
      </c>
      <c r="C20" s="13">
        <v>503.0</v>
      </c>
      <c r="D20" s="13">
        <v>535.0</v>
      </c>
      <c r="E20" s="13">
        <v>579.0</v>
      </c>
      <c r="F20" s="13">
        <v>555.0</v>
      </c>
      <c r="G20" s="13">
        <f t="shared" si="5"/>
        <v>527.4</v>
      </c>
      <c r="H20" s="15">
        <f t="shared" si="6"/>
        <v>0.5274</v>
      </c>
    </row>
    <row r="21" ht="15.75" customHeight="1">
      <c r="A21" s="12" t="s">
        <v>20</v>
      </c>
      <c r="B21" s="13">
        <v>2601.0</v>
      </c>
      <c r="C21" s="13">
        <v>2132.0</v>
      </c>
      <c r="D21" s="13">
        <v>2317.0</v>
      </c>
      <c r="E21" s="13">
        <v>2099.0</v>
      </c>
      <c r="F21" s="13">
        <v>2038.0</v>
      </c>
      <c r="G21" s="13">
        <f t="shared" si="5"/>
        <v>2237.4</v>
      </c>
      <c r="H21" s="13">
        <f>G21:G58</f>
        <v>2237.4</v>
      </c>
    </row>
    <row r="22" ht="15.75" customHeight="1">
      <c r="A22" s="14" t="s">
        <v>21</v>
      </c>
      <c r="B22" s="13">
        <v>377.0</v>
      </c>
      <c r="C22" s="13">
        <v>339.0</v>
      </c>
      <c r="D22" s="13">
        <v>341.0</v>
      </c>
      <c r="E22" s="13">
        <v>334.0</v>
      </c>
      <c r="F22" s="13">
        <v>367.0</v>
      </c>
      <c r="G22" s="13">
        <f t="shared" si="5"/>
        <v>351.6</v>
      </c>
      <c r="H22" s="15">
        <f>(G22:G59)/1000</f>
        <v>0.3516</v>
      </c>
    </row>
    <row r="23" ht="15.75" customHeight="1">
      <c r="A23" s="12" t="s">
        <v>22</v>
      </c>
      <c r="B23" s="13">
        <v>9117.0</v>
      </c>
      <c r="C23" s="13">
        <v>7934.0</v>
      </c>
      <c r="D23" s="13">
        <v>7436.0</v>
      </c>
      <c r="E23" s="13">
        <v>7346.0</v>
      </c>
      <c r="F23" s="13">
        <v>7521.0</v>
      </c>
      <c r="G23" s="13">
        <f t="shared" si="5"/>
        <v>7870.8</v>
      </c>
      <c r="H23" s="13">
        <f t="shared" ref="H23:H29" si="7">G23:G60</f>
        <v>7870.8</v>
      </c>
    </row>
    <row r="24" ht="15.75" customHeight="1">
      <c r="A24" s="12" t="s">
        <v>23</v>
      </c>
      <c r="B24" s="13">
        <v>14248.0</v>
      </c>
      <c r="C24" s="13">
        <v>14760.0</v>
      </c>
      <c r="D24" s="13">
        <v>13319.0</v>
      </c>
      <c r="E24" s="13">
        <v>12654.0</v>
      </c>
      <c r="F24" s="13">
        <v>14614.0</v>
      </c>
      <c r="G24" s="13">
        <f t="shared" si="5"/>
        <v>13919</v>
      </c>
      <c r="H24" s="13">
        <f t="shared" si="7"/>
        <v>13919</v>
      </c>
    </row>
    <row r="25" ht="15.75" customHeight="1">
      <c r="A25" s="12" t="s">
        <v>24</v>
      </c>
      <c r="B25" s="13">
        <v>14690.0</v>
      </c>
      <c r="C25" s="13">
        <v>15691.0</v>
      </c>
      <c r="D25" s="13">
        <v>14989.0</v>
      </c>
      <c r="E25" s="13">
        <v>16556.0</v>
      </c>
      <c r="F25" s="13">
        <v>14643.0</v>
      </c>
      <c r="G25" s="13">
        <f t="shared" si="5"/>
        <v>15313.8</v>
      </c>
      <c r="H25" s="13">
        <f t="shared" si="7"/>
        <v>15313.8</v>
      </c>
    </row>
    <row r="26" ht="15.75" customHeight="1">
      <c r="A26" s="12" t="s">
        <v>25</v>
      </c>
      <c r="B26" s="13">
        <v>7395.0</v>
      </c>
      <c r="C26" s="13">
        <v>5467.0</v>
      </c>
      <c r="D26" s="13">
        <v>6825.0</v>
      </c>
      <c r="E26" s="13">
        <v>5947.0</v>
      </c>
      <c r="F26" s="13">
        <v>4825.0</v>
      </c>
      <c r="G26" s="13">
        <f t="shared" si="5"/>
        <v>6091.8</v>
      </c>
      <c r="H26" s="13">
        <f t="shared" si="7"/>
        <v>6091.8</v>
      </c>
    </row>
    <row r="27" ht="15.75" customHeight="1">
      <c r="A27" s="12" t="s">
        <v>26</v>
      </c>
      <c r="B27" s="13">
        <v>13289.0</v>
      </c>
      <c r="C27" s="13">
        <v>12697.0</v>
      </c>
      <c r="D27" s="13">
        <v>16304.0</v>
      </c>
      <c r="E27" s="13">
        <v>18106.0</v>
      </c>
      <c r="F27" s="13">
        <v>6380.0</v>
      </c>
      <c r="G27" s="13">
        <f t="shared" si="5"/>
        <v>13355.2</v>
      </c>
      <c r="H27" s="13">
        <f t="shared" si="7"/>
        <v>13355.2</v>
      </c>
    </row>
    <row r="28" ht="15.75" customHeight="1">
      <c r="A28" s="12" t="s">
        <v>27</v>
      </c>
      <c r="B28" s="13">
        <v>13564.0</v>
      </c>
      <c r="C28" s="13">
        <v>12826.0</v>
      </c>
      <c r="D28" s="13">
        <v>14278.0</v>
      </c>
      <c r="E28" s="13">
        <v>11402.0</v>
      </c>
      <c r="F28" s="13">
        <v>5603.0</v>
      </c>
      <c r="G28" s="13">
        <f t="shared" si="5"/>
        <v>11534.6</v>
      </c>
      <c r="H28" s="13">
        <f t="shared" si="7"/>
        <v>11534.6</v>
      </c>
    </row>
    <row r="29" ht="15.75" customHeight="1">
      <c r="A29" s="12"/>
      <c r="B29" s="12"/>
      <c r="C29" s="12"/>
      <c r="D29" s="12"/>
      <c r="E29" s="12"/>
      <c r="F29" s="12"/>
      <c r="G29" s="13"/>
      <c r="H29" s="13" t="str">
        <f t="shared" si="7"/>
        <v/>
      </c>
    </row>
    <row r="30" ht="15.75" customHeight="1">
      <c r="A30" s="14" t="s">
        <v>28</v>
      </c>
      <c r="B30" s="13">
        <v>-992.0</v>
      </c>
      <c r="C30" s="13">
        <v>127.0</v>
      </c>
      <c r="D30" s="13">
        <v>69.0</v>
      </c>
      <c r="E30" s="13">
        <v>-564.0</v>
      </c>
      <c r="F30" s="13">
        <v>-283.0</v>
      </c>
      <c r="G30" s="13">
        <f t="shared" ref="G30:G41" si="8">average(B30:F30)</f>
        <v>-328.6</v>
      </c>
      <c r="H30" s="15">
        <f t="shared" ref="H30:H31" si="9">(G30:G67)/1000</f>
        <v>-0.3286</v>
      </c>
    </row>
    <row r="31" ht="15.75" customHeight="1">
      <c r="A31" s="14" t="s">
        <v>29</v>
      </c>
      <c r="B31" s="13">
        <v>82.0</v>
      </c>
      <c r="C31" s="13">
        <v>98.0</v>
      </c>
      <c r="D31" s="13">
        <v>-825.0</v>
      </c>
      <c r="E31" s="13">
        <v>-385.0</v>
      </c>
      <c r="F31" s="13">
        <v>847.0</v>
      </c>
      <c r="G31" s="13">
        <f t="shared" si="8"/>
        <v>-36.6</v>
      </c>
      <c r="H31" s="15">
        <f t="shared" si="9"/>
        <v>-0.0366</v>
      </c>
    </row>
    <row r="32" ht="15.75" customHeight="1">
      <c r="A32" s="12" t="s">
        <v>30</v>
      </c>
      <c r="B32" s="13">
        <v>-1882.0</v>
      </c>
      <c r="C32" s="13">
        <v>-2656.0</v>
      </c>
      <c r="D32" s="13">
        <v>-2644.0</v>
      </c>
      <c r="E32" s="13">
        <v>-2995.0</v>
      </c>
      <c r="F32" s="13">
        <v>-1594.0</v>
      </c>
      <c r="G32" s="13">
        <f t="shared" si="8"/>
        <v>-2354.2</v>
      </c>
      <c r="H32" s="13">
        <f>G32:G69</f>
        <v>-2354.2</v>
      </c>
    </row>
    <row r="33" ht="15.75" customHeight="1">
      <c r="A33" s="14" t="s">
        <v>31</v>
      </c>
      <c r="B33" s="13">
        <v>-5597.0</v>
      </c>
      <c r="C33" s="13">
        <v>-6688.0</v>
      </c>
      <c r="D33" s="13">
        <v>-6706.0</v>
      </c>
      <c r="E33" s="13">
        <v>-8344.0</v>
      </c>
      <c r="F33" s="13">
        <v>-4383.0</v>
      </c>
      <c r="G33" s="13">
        <f t="shared" si="8"/>
        <v>-6343.6</v>
      </c>
      <c r="H33" s="18">
        <f>G33/1000</f>
        <v>-6.3436</v>
      </c>
    </row>
    <row r="34" ht="15.75" customHeight="1">
      <c r="A34" s="14" t="s">
        <v>32</v>
      </c>
      <c r="B34" s="13">
        <v>-288.0</v>
      </c>
      <c r="C34" s="13">
        <v>328.0</v>
      </c>
      <c r="D34" s="13">
        <v>309.0</v>
      </c>
      <c r="E34" s="13">
        <v>386.0</v>
      </c>
      <c r="F34" s="13">
        <v>602.0</v>
      </c>
      <c r="G34" s="13">
        <f t="shared" si="8"/>
        <v>267.4</v>
      </c>
      <c r="H34" s="15">
        <f>(G34:G71)/1000</f>
        <v>0.2674</v>
      </c>
    </row>
    <row r="35" ht="15.75" customHeight="1">
      <c r="A35" s="12" t="s">
        <v>33</v>
      </c>
      <c r="B35" s="13">
        <v>-1963.0</v>
      </c>
      <c r="C35" s="13">
        <v>-2263.0</v>
      </c>
      <c r="D35" s="13">
        <v>-3593.0</v>
      </c>
      <c r="E35" s="13">
        <v>-6168.0</v>
      </c>
      <c r="F35" s="13">
        <v>-4692.0</v>
      </c>
      <c r="G35" s="13">
        <f t="shared" si="8"/>
        <v>-3735.8</v>
      </c>
      <c r="H35" s="13">
        <f t="shared" ref="H35:H36" si="10">G35:G72</f>
        <v>-3735.8</v>
      </c>
    </row>
    <row r="36" ht="15.75" customHeight="1">
      <c r="A36" s="12" t="s">
        <v>34</v>
      </c>
      <c r="B36" s="13">
        <v>-2217.0</v>
      </c>
      <c r="C36" s="13">
        <v>-3044.0</v>
      </c>
      <c r="D36" s="13">
        <v>-2312.0</v>
      </c>
      <c r="E36" s="13">
        <v>-2671.0</v>
      </c>
      <c r="F36" s="13">
        <v>-3654.0</v>
      </c>
      <c r="G36" s="13">
        <f t="shared" si="8"/>
        <v>-2779.6</v>
      </c>
      <c r="H36" s="13">
        <f t="shared" si="10"/>
        <v>-2779.6</v>
      </c>
    </row>
    <row r="37" ht="15.75" customHeight="1">
      <c r="A37" s="12" t="s">
        <v>35</v>
      </c>
      <c r="B37" s="13">
        <v>-1033.0</v>
      </c>
      <c r="C37" s="13">
        <v>-1377.0</v>
      </c>
      <c r="D37" s="13">
        <v>-1030.0</v>
      </c>
      <c r="E37" s="13">
        <v>-1540.0</v>
      </c>
      <c r="F37" s="13">
        <v>-1139.0</v>
      </c>
      <c r="G37" s="13">
        <f t="shared" si="8"/>
        <v>-1223.8</v>
      </c>
      <c r="H37" s="19">
        <f t="shared" ref="H37:H41" si="11">(G37:G74)/1000</f>
        <v>-1.2238</v>
      </c>
    </row>
    <row r="38" ht="15.75" customHeight="1">
      <c r="A38" s="14" t="s">
        <v>36</v>
      </c>
      <c r="B38" s="13">
        <v>-721.0</v>
      </c>
      <c r="C38" s="13">
        <v>-980.0</v>
      </c>
      <c r="D38" s="13">
        <v>-1295.0</v>
      </c>
      <c r="E38" s="13">
        <v>-1863.0</v>
      </c>
      <c r="F38" s="13">
        <v>-795.0</v>
      </c>
      <c r="G38" s="13">
        <f t="shared" si="8"/>
        <v>-1130.8</v>
      </c>
      <c r="H38" s="15">
        <f t="shared" si="11"/>
        <v>-1.1308</v>
      </c>
    </row>
    <row r="39" ht="15.75" customHeight="1">
      <c r="A39" s="14" t="s">
        <v>37</v>
      </c>
      <c r="B39" s="13">
        <v>-1501.0</v>
      </c>
      <c r="C39" s="13">
        <v>-1039.0</v>
      </c>
      <c r="D39" s="13">
        <v>-2551.0</v>
      </c>
      <c r="E39" s="13">
        <v>-1637.0</v>
      </c>
      <c r="F39" s="13">
        <v>-825.0</v>
      </c>
      <c r="G39" s="13">
        <f t="shared" si="8"/>
        <v>-1510.6</v>
      </c>
      <c r="H39" s="15">
        <f t="shared" si="11"/>
        <v>-1.5106</v>
      </c>
    </row>
    <row r="40" ht="15.75" customHeight="1">
      <c r="A40" s="14" t="s">
        <v>38</v>
      </c>
      <c r="B40" s="13">
        <v>371.0</v>
      </c>
      <c r="C40" s="13">
        <v>429.0</v>
      </c>
      <c r="D40" s="13">
        <v>-465.0</v>
      </c>
      <c r="E40" s="13">
        <v>-694.0</v>
      </c>
      <c r="F40" s="13">
        <v>846.0</v>
      </c>
      <c r="G40" s="13">
        <f t="shared" si="8"/>
        <v>97.4</v>
      </c>
      <c r="H40" s="15">
        <f t="shared" si="11"/>
        <v>0.0974</v>
      </c>
    </row>
    <row r="41" ht="15.75" customHeight="1">
      <c r="A41" s="14" t="s">
        <v>39</v>
      </c>
      <c r="B41" s="13">
        <v>340.0</v>
      </c>
      <c r="C41" s="13">
        <v>402.0</v>
      </c>
      <c r="D41" s="13">
        <v>-185.0</v>
      </c>
      <c r="E41" s="13">
        <v>172.0</v>
      </c>
      <c r="F41" s="13">
        <v>865.0</v>
      </c>
      <c r="G41" s="13">
        <f t="shared" si="8"/>
        <v>318.8</v>
      </c>
      <c r="H41" s="15">
        <f t="shared" si="11"/>
        <v>0.3188</v>
      </c>
    </row>
    <row r="42" ht="15.75" customHeight="1">
      <c r="A42" s="12"/>
      <c r="B42" s="12"/>
    </row>
    <row r="43" ht="15.75" customHeight="1">
      <c r="A43" s="23" t="s">
        <v>81</v>
      </c>
      <c r="B43" s="26">
        <v>33.82</v>
      </c>
      <c r="C43" s="24">
        <v>35.69</v>
      </c>
      <c r="D43" s="26">
        <v>85.59</v>
      </c>
      <c r="E43" s="24">
        <v>84.78</v>
      </c>
      <c r="F43" s="24">
        <v>85.28</v>
      </c>
      <c r="H43" s="11">
        <f>AVERAGE(B43:F43)</f>
        <v>65.032</v>
      </c>
    </row>
    <row r="44" ht="15.75" customHeight="1"/>
    <row r="45" ht="15.75" customHeight="1"/>
    <row r="46" ht="15.75" customHeight="1"/>
    <row r="47" ht="15.75" customHeight="1">
      <c r="A47" s="12" t="s">
        <v>4</v>
      </c>
      <c r="B47" s="13">
        <v>4715.0</v>
      </c>
    </row>
    <row r="48" ht="15.75" customHeight="1">
      <c r="A48" s="12" t="s">
        <v>5</v>
      </c>
      <c r="B48" s="13">
        <v>33948.0</v>
      </c>
    </row>
    <row r="49" ht="15.75" customHeight="1">
      <c r="A49" s="12" t="s">
        <v>6</v>
      </c>
      <c r="B49" s="13">
        <v>270.0</v>
      </c>
    </row>
    <row r="50" ht="15.75" customHeight="1">
      <c r="A50" s="12" t="s">
        <v>7</v>
      </c>
      <c r="B50" s="13">
        <v>752.0</v>
      </c>
    </row>
    <row r="51" ht="15.75" customHeight="1">
      <c r="A51" s="12" t="s">
        <v>8</v>
      </c>
      <c r="B51" s="13">
        <v>3303.0</v>
      </c>
    </row>
    <row r="52" ht="15.75" customHeight="1">
      <c r="A52" s="12" t="s">
        <v>9</v>
      </c>
      <c r="B52" s="13">
        <v>462.0</v>
      </c>
    </row>
    <row r="53" ht="15.75" customHeight="1">
      <c r="A53" s="12" t="s">
        <v>10</v>
      </c>
      <c r="B53" s="13">
        <v>11556.0</v>
      </c>
    </row>
    <row r="54" ht="15.75" customHeight="1">
      <c r="A54" s="12" t="s">
        <v>11</v>
      </c>
      <c r="B54" s="13">
        <v>18037.0</v>
      </c>
    </row>
    <row r="55" ht="15.75" customHeight="1">
      <c r="A55" s="12" t="s">
        <v>12</v>
      </c>
      <c r="B55" s="13">
        <v>18217.0</v>
      </c>
    </row>
    <row r="56" ht="15.75" customHeight="1">
      <c r="A56" s="12" t="s">
        <v>13</v>
      </c>
      <c r="B56" s="13">
        <v>9151.0</v>
      </c>
    </row>
    <row r="57" ht="15.75" customHeight="1">
      <c r="A57" s="12" t="s">
        <v>14</v>
      </c>
      <c r="B57" s="13">
        <v>17583.0</v>
      </c>
    </row>
    <row r="58" ht="15.75" customHeight="1">
      <c r="A58" s="12" t="s">
        <v>15</v>
      </c>
      <c r="B58" s="13">
        <v>17861.0</v>
      </c>
    </row>
    <row r="59" ht="15.75" customHeight="1">
      <c r="A59" s="12"/>
      <c r="B59" s="12"/>
    </row>
    <row r="60" ht="15.75" customHeight="1">
      <c r="A60" s="12" t="s">
        <v>16</v>
      </c>
      <c r="B60" s="13">
        <v>3694.0</v>
      </c>
    </row>
    <row r="61" ht="15.75" customHeight="1">
      <c r="A61" s="12" t="s">
        <v>17</v>
      </c>
      <c r="B61" s="13">
        <v>26811.0</v>
      </c>
    </row>
    <row r="62" ht="15.75" customHeight="1">
      <c r="A62" s="12" t="s">
        <v>18</v>
      </c>
      <c r="B62" s="13">
        <v>224.0</v>
      </c>
    </row>
    <row r="63" ht="15.75" customHeight="1">
      <c r="A63" s="12" t="s">
        <v>19</v>
      </c>
      <c r="B63" s="13">
        <v>465.0</v>
      </c>
    </row>
    <row r="64" ht="15.75" customHeight="1">
      <c r="A64" s="12" t="s">
        <v>20</v>
      </c>
      <c r="B64" s="13">
        <v>2601.0</v>
      </c>
    </row>
    <row r="65" ht="15.75" customHeight="1">
      <c r="A65" s="12" t="s">
        <v>21</v>
      </c>
      <c r="B65" s="13">
        <v>377.0</v>
      </c>
    </row>
    <row r="66" ht="15.75" customHeight="1">
      <c r="A66" s="12" t="s">
        <v>22</v>
      </c>
      <c r="B66" s="13">
        <v>9117.0</v>
      </c>
    </row>
    <row r="67" ht="15.75" customHeight="1">
      <c r="A67" s="12" t="s">
        <v>23</v>
      </c>
      <c r="B67" s="13">
        <v>14248.0</v>
      </c>
    </row>
    <row r="68" ht="15.75" customHeight="1">
      <c r="A68" s="12" t="s">
        <v>24</v>
      </c>
      <c r="B68" s="13">
        <v>14690.0</v>
      </c>
    </row>
    <row r="69" ht="15.75" customHeight="1">
      <c r="A69" s="12" t="s">
        <v>25</v>
      </c>
      <c r="B69" s="13">
        <v>7395.0</v>
      </c>
    </row>
    <row r="70" ht="15.75" customHeight="1">
      <c r="A70" s="12" t="s">
        <v>26</v>
      </c>
      <c r="B70" s="13">
        <v>13289.0</v>
      </c>
    </row>
    <row r="71" ht="15.75" customHeight="1">
      <c r="A71" s="12" t="s">
        <v>27</v>
      </c>
      <c r="B71" s="13">
        <v>13564.0</v>
      </c>
    </row>
    <row r="72" ht="15.75" customHeight="1">
      <c r="A72" s="12"/>
      <c r="B72" s="12"/>
    </row>
    <row r="73" ht="15.75" customHeight="1">
      <c r="A73" s="12" t="s">
        <v>28</v>
      </c>
      <c r="B73" s="13">
        <v>-992.0</v>
      </c>
    </row>
    <row r="74" ht="15.75" customHeight="1">
      <c r="A74" s="12" t="s">
        <v>29</v>
      </c>
      <c r="B74" s="13">
        <v>82.0</v>
      </c>
    </row>
    <row r="75" ht="15.75" customHeight="1">
      <c r="A75" s="12" t="s">
        <v>30</v>
      </c>
      <c r="B75" s="13">
        <v>-1882.0</v>
      </c>
    </row>
    <row r="76" ht="15.75" customHeight="1">
      <c r="A76" s="12" t="s">
        <v>31</v>
      </c>
      <c r="B76" s="13">
        <v>-5597.0</v>
      </c>
    </row>
    <row r="77" ht="15.75" customHeight="1">
      <c r="A77" s="12" t="s">
        <v>32</v>
      </c>
      <c r="B77" s="13">
        <v>-288.0</v>
      </c>
    </row>
    <row r="78" ht="15.75" customHeight="1">
      <c r="A78" s="12" t="s">
        <v>33</v>
      </c>
      <c r="B78" s="13">
        <v>-1963.0</v>
      </c>
    </row>
    <row r="79" ht="15.75" customHeight="1">
      <c r="A79" s="12" t="s">
        <v>34</v>
      </c>
      <c r="B79" s="13">
        <v>-2217.0</v>
      </c>
    </row>
    <row r="80" ht="15.75" customHeight="1">
      <c r="A80" s="12" t="s">
        <v>35</v>
      </c>
      <c r="B80" s="13">
        <v>-1033.0</v>
      </c>
    </row>
    <row r="81" ht="15.75" customHeight="1">
      <c r="A81" s="12" t="s">
        <v>36</v>
      </c>
      <c r="B81" s="13">
        <v>-721.0</v>
      </c>
    </row>
    <row r="82" ht="15.75" customHeight="1">
      <c r="A82" s="12" t="s">
        <v>37</v>
      </c>
      <c r="B82" s="13">
        <v>-1501.0</v>
      </c>
    </row>
    <row r="83" ht="15.75" customHeight="1">
      <c r="A83" s="12" t="s">
        <v>38</v>
      </c>
      <c r="B83" s="13">
        <v>371.0</v>
      </c>
    </row>
    <row r="84" ht="15.75" customHeight="1">
      <c r="A84" s="12" t="s">
        <v>39</v>
      </c>
      <c r="B84" s="13">
        <v>340.0</v>
      </c>
    </row>
    <row r="85" ht="15.75" customHeight="1">
      <c r="A85" s="12"/>
      <c r="B85" s="12"/>
    </row>
    <row r="86" ht="15.75" customHeight="1">
      <c r="A86" s="12" t="s">
        <v>4</v>
      </c>
      <c r="B86" s="13">
        <v>3311.0</v>
      </c>
    </row>
    <row r="87" ht="15.75" customHeight="1">
      <c r="A87" s="12" t="s">
        <v>5</v>
      </c>
      <c r="B87" s="13">
        <v>26157.0</v>
      </c>
    </row>
    <row r="88" ht="15.75" customHeight="1">
      <c r="A88" s="12" t="s">
        <v>6</v>
      </c>
      <c r="B88" s="13">
        <v>274.0</v>
      </c>
    </row>
    <row r="89" ht="15.75" customHeight="1">
      <c r="A89" s="12" t="s">
        <v>7</v>
      </c>
      <c r="B89" s="13">
        <v>678.0</v>
      </c>
    </row>
    <row r="90" ht="15.75" customHeight="1">
      <c r="A90" s="12" t="s">
        <v>8</v>
      </c>
      <c r="B90" s="13">
        <v>2754.0</v>
      </c>
    </row>
    <row r="91" ht="15.75" customHeight="1">
      <c r="A91" s="12" t="s">
        <v>9</v>
      </c>
      <c r="B91" s="13">
        <v>424.0</v>
      </c>
    </row>
    <row r="92" ht="15.75" customHeight="1">
      <c r="A92" s="12" t="s">
        <v>10</v>
      </c>
      <c r="B92" s="13">
        <v>9492.0</v>
      </c>
    </row>
    <row r="93" ht="15.75" customHeight="1">
      <c r="A93" s="12" t="s">
        <v>11</v>
      </c>
      <c r="B93" s="13">
        <v>17987.0</v>
      </c>
    </row>
    <row r="94" ht="15.75" customHeight="1">
      <c r="A94" s="12" t="s">
        <v>12</v>
      </c>
      <c r="B94" s="13">
        <v>19446.0</v>
      </c>
    </row>
    <row r="95" ht="15.75" customHeight="1">
      <c r="A95" s="12" t="s">
        <v>13</v>
      </c>
      <c r="B95" s="13">
        <v>7052.0</v>
      </c>
    </row>
    <row r="96" ht="15.75" customHeight="1">
      <c r="A96" s="12" t="s">
        <v>14</v>
      </c>
      <c r="B96" s="13">
        <v>15968.0</v>
      </c>
    </row>
    <row r="97" ht="15.75" customHeight="1">
      <c r="A97" s="12" t="s">
        <v>15</v>
      </c>
      <c r="B97" s="13">
        <v>16201.0</v>
      </c>
    </row>
    <row r="98" ht="15.75" customHeight="1">
      <c r="A98" s="12"/>
      <c r="B98" s="12"/>
    </row>
    <row r="99" ht="15.75" customHeight="1">
      <c r="A99" s="12" t="s">
        <v>16</v>
      </c>
      <c r="B99" s="13">
        <v>2677.0</v>
      </c>
    </row>
    <row r="100" ht="15.75" customHeight="1">
      <c r="A100" s="12" t="s">
        <v>17</v>
      </c>
      <c r="B100" s="13">
        <v>20731.0</v>
      </c>
    </row>
    <row r="101" ht="15.75" customHeight="1">
      <c r="A101" s="12" t="s">
        <v>18</v>
      </c>
      <c r="B101" s="13">
        <v>228.0</v>
      </c>
    </row>
    <row r="102" ht="15.75" customHeight="1">
      <c r="A102" s="12" t="s">
        <v>19</v>
      </c>
      <c r="B102" s="13">
        <v>503.0</v>
      </c>
    </row>
    <row r="103" ht="15.75" customHeight="1">
      <c r="A103" s="12" t="s">
        <v>20</v>
      </c>
      <c r="B103" s="13">
        <v>2132.0</v>
      </c>
    </row>
    <row r="104" ht="15.75" customHeight="1">
      <c r="A104" s="12" t="s">
        <v>21</v>
      </c>
      <c r="B104" s="13">
        <v>339.0</v>
      </c>
    </row>
    <row r="105" ht="15.75" customHeight="1">
      <c r="A105" s="12" t="s">
        <v>22</v>
      </c>
      <c r="B105" s="13">
        <v>7934.0</v>
      </c>
    </row>
    <row r="106" ht="15.75" customHeight="1">
      <c r="A106" s="12" t="s">
        <v>23</v>
      </c>
      <c r="B106" s="13">
        <v>14760.0</v>
      </c>
    </row>
    <row r="107" ht="15.75" customHeight="1">
      <c r="A107" s="12" t="s">
        <v>24</v>
      </c>
      <c r="B107" s="13">
        <v>15691.0</v>
      </c>
    </row>
    <row r="108" ht="15.75" customHeight="1">
      <c r="A108" s="12" t="s">
        <v>25</v>
      </c>
      <c r="B108" s="13">
        <v>5467.0</v>
      </c>
    </row>
    <row r="109" ht="15.75" customHeight="1">
      <c r="A109" s="12" t="s">
        <v>26</v>
      </c>
      <c r="B109" s="13">
        <v>12697.0</v>
      </c>
    </row>
    <row r="110" ht="15.75" customHeight="1">
      <c r="A110" s="12" t="s">
        <v>27</v>
      </c>
      <c r="B110" s="13">
        <v>12826.0</v>
      </c>
    </row>
    <row r="111" ht="15.75" customHeight="1">
      <c r="A111" s="12"/>
      <c r="B111" s="12"/>
    </row>
    <row r="112" ht="15.75" customHeight="1">
      <c r="A112" s="12" t="s">
        <v>28</v>
      </c>
      <c r="B112" s="13">
        <v>127.0</v>
      </c>
    </row>
    <row r="113" ht="15.75" customHeight="1">
      <c r="A113" s="12" t="s">
        <v>29</v>
      </c>
      <c r="B113" s="13">
        <v>98.0</v>
      </c>
    </row>
    <row r="114" ht="15.75" customHeight="1">
      <c r="A114" s="12" t="s">
        <v>30</v>
      </c>
      <c r="B114" s="13">
        <v>-2656.0</v>
      </c>
    </row>
    <row r="115" ht="15.75" customHeight="1">
      <c r="A115" s="12" t="s">
        <v>31</v>
      </c>
      <c r="B115" s="13">
        <v>-6688.0</v>
      </c>
    </row>
    <row r="116" ht="15.75" customHeight="1">
      <c r="A116" s="12" t="s">
        <v>32</v>
      </c>
      <c r="B116" s="13">
        <v>328.0</v>
      </c>
    </row>
    <row r="117" ht="15.75" customHeight="1">
      <c r="A117" s="12" t="s">
        <v>33</v>
      </c>
      <c r="B117" s="13">
        <v>-2263.0</v>
      </c>
    </row>
    <row r="118" ht="15.75" customHeight="1">
      <c r="A118" s="12" t="s">
        <v>34</v>
      </c>
      <c r="B118" s="13">
        <v>-3044.0</v>
      </c>
    </row>
    <row r="119" ht="15.75" customHeight="1">
      <c r="A119" s="12" t="s">
        <v>35</v>
      </c>
      <c r="B119" s="13">
        <v>-1377.0</v>
      </c>
    </row>
    <row r="120" ht="15.75" customHeight="1">
      <c r="A120" s="12" t="s">
        <v>36</v>
      </c>
      <c r="B120" s="13">
        <v>-980.0</v>
      </c>
    </row>
    <row r="121" ht="15.75" customHeight="1">
      <c r="A121" s="12" t="s">
        <v>37</v>
      </c>
      <c r="B121" s="13">
        <v>-1039.0</v>
      </c>
    </row>
    <row r="122" ht="15.75" customHeight="1">
      <c r="A122" s="12" t="s">
        <v>38</v>
      </c>
      <c r="B122" s="13">
        <v>429.0</v>
      </c>
    </row>
    <row r="123" ht="15.75" customHeight="1">
      <c r="A123" s="12" t="s">
        <v>39</v>
      </c>
      <c r="B123" s="13">
        <v>402.0</v>
      </c>
    </row>
    <row r="124" ht="15.75" customHeight="1">
      <c r="A124" s="12"/>
      <c r="B124" s="12"/>
    </row>
    <row r="125" ht="15.75" customHeight="1">
      <c r="A125" s="12" t="s">
        <v>4</v>
      </c>
      <c r="B125" s="13">
        <v>3154.0</v>
      </c>
    </row>
    <row r="126" ht="15.75" customHeight="1">
      <c r="A126" s="12" t="s">
        <v>5</v>
      </c>
      <c r="B126" s="13">
        <v>31698.0</v>
      </c>
    </row>
    <row r="127" ht="15.75" customHeight="1">
      <c r="A127" s="12" t="s">
        <v>6</v>
      </c>
      <c r="B127" s="13">
        <v>284.0</v>
      </c>
    </row>
    <row r="128" ht="15.75" customHeight="1">
      <c r="A128" s="12" t="s">
        <v>7</v>
      </c>
      <c r="B128" s="13">
        <v>726.0</v>
      </c>
    </row>
    <row r="129" ht="15.75" customHeight="1">
      <c r="A129" s="12" t="s">
        <v>8</v>
      </c>
      <c r="B129" s="13">
        <v>2886.0</v>
      </c>
    </row>
    <row r="130" ht="15.75" customHeight="1">
      <c r="A130" s="12" t="s">
        <v>9</v>
      </c>
      <c r="B130" s="13">
        <v>414.0</v>
      </c>
    </row>
    <row r="131" ht="15.75" customHeight="1">
      <c r="A131" s="12" t="s">
        <v>10</v>
      </c>
      <c r="B131" s="13">
        <v>9000.0</v>
      </c>
    </row>
    <row r="132" ht="15.75" customHeight="1">
      <c r="A132" s="12" t="s">
        <v>11</v>
      </c>
      <c r="B132" s="13">
        <v>16516.0</v>
      </c>
    </row>
    <row r="133" ht="15.75" customHeight="1">
      <c r="A133" s="12" t="s">
        <v>12</v>
      </c>
      <c r="B133" s="13">
        <v>18611.0</v>
      </c>
    </row>
    <row r="134" ht="15.75" customHeight="1">
      <c r="A134" s="12" t="s">
        <v>13</v>
      </c>
      <c r="B134" s="13">
        <v>8081.0</v>
      </c>
    </row>
    <row r="135" ht="15.75" customHeight="1">
      <c r="A135" s="12" t="s">
        <v>14</v>
      </c>
      <c r="B135" s="13">
        <v>20629.0</v>
      </c>
    </row>
    <row r="136" ht="15.75" customHeight="1">
      <c r="A136" s="12" t="s">
        <v>15</v>
      </c>
      <c r="B136" s="13">
        <v>18597.0</v>
      </c>
    </row>
    <row r="137" ht="15.75" customHeight="1">
      <c r="A137" s="12"/>
      <c r="B137" s="12"/>
    </row>
    <row r="138" ht="15.75" customHeight="1">
      <c r="A138" s="12" t="s">
        <v>16</v>
      </c>
      <c r="B138" s="13">
        <v>2404.0</v>
      </c>
    </row>
    <row r="139" ht="15.75" customHeight="1">
      <c r="A139" s="12" t="s">
        <v>17</v>
      </c>
      <c r="B139" s="13">
        <v>25292.0</v>
      </c>
    </row>
    <row r="140" ht="15.75" customHeight="1">
      <c r="A140" s="12" t="s">
        <v>18</v>
      </c>
      <c r="B140" s="13">
        <v>231.0</v>
      </c>
    </row>
    <row r="141" ht="15.75" customHeight="1">
      <c r="A141" s="12" t="s">
        <v>19</v>
      </c>
      <c r="B141" s="13">
        <v>535.0</v>
      </c>
    </row>
    <row r="142" ht="15.75" customHeight="1">
      <c r="A142" s="12" t="s">
        <v>20</v>
      </c>
      <c r="B142" s="13">
        <v>2317.0</v>
      </c>
    </row>
    <row r="143" ht="15.75" customHeight="1">
      <c r="A143" s="12" t="s">
        <v>21</v>
      </c>
      <c r="B143" s="13">
        <v>341.0</v>
      </c>
    </row>
    <row r="144" ht="15.75" customHeight="1">
      <c r="A144" s="12" t="s">
        <v>22</v>
      </c>
      <c r="B144" s="13">
        <v>7436.0</v>
      </c>
    </row>
    <row r="145" ht="15.75" customHeight="1">
      <c r="A145" s="12" t="s">
        <v>23</v>
      </c>
      <c r="B145" s="13">
        <v>13319.0</v>
      </c>
    </row>
    <row r="146" ht="15.75" customHeight="1">
      <c r="A146" s="12" t="s">
        <v>24</v>
      </c>
      <c r="B146" s="13">
        <v>14989.0</v>
      </c>
    </row>
    <row r="147" ht="15.75" customHeight="1">
      <c r="A147" s="12" t="s">
        <v>25</v>
      </c>
      <c r="B147" s="13">
        <v>6825.0</v>
      </c>
    </row>
    <row r="148" ht="15.75" customHeight="1">
      <c r="A148" s="12" t="s">
        <v>26</v>
      </c>
      <c r="B148" s="13">
        <v>16304.0</v>
      </c>
    </row>
    <row r="149" ht="15.75" customHeight="1">
      <c r="A149" s="12" t="s">
        <v>27</v>
      </c>
      <c r="B149" s="13">
        <v>14278.0</v>
      </c>
    </row>
    <row r="150" ht="15.75" customHeight="1">
      <c r="A150" s="12"/>
      <c r="B150" s="12"/>
    </row>
    <row r="151" ht="15.75" customHeight="1">
      <c r="A151" s="12" t="s">
        <v>28</v>
      </c>
      <c r="B151" s="13">
        <v>69.0</v>
      </c>
    </row>
    <row r="152" ht="15.75" customHeight="1">
      <c r="A152" s="12" t="s">
        <v>29</v>
      </c>
      <c r="B152" s="13">
        <v>-825.0</v>
      </c>
    </row>
    <row r="153" ht="15.75" customHeight="1">
      <c r="A153" s="12" t="s">
        <v>30</v>
      </c>
      <c r="B153" s="13">
        <v>-2644.0</v>
      </c>
    </row>
    <row r="154" ht="15.75" customHeight="1">
      <c r="A154" s="12" t="s">
        <v>31</v>
      </c>
      <c r="B154" s="13">
        <v>-6706.0</v>
      </c>
    </row>
    <row r="155" ht="15.75" customHeight="1">
      <c r="A155" s="12" t="s">
        <v>32</v>
      </c>
      <c r="B155" s="13">
        <v>309.0</v>
      </c>
    </row>
    <row r="156" ht="15.75" customHeight="1">
      <c r="A156" s="12" t="s">
        <v>33</v>
      </c>
      <c r="B156" s="13">
        <v>-3593.0</v>
      </c>
    </row>
    <row r="157" ht="15.75" customHeight="1">
      <c r="A157" s="12" t="s">
        <v>34</v>
      </c>
      <c r="B157" s="13">
        <v>-2312.0</v>
      </c>
    </row>
    <row r="158" ht="15.75" customHeight="1">
      <c r="A158" s="12" t="s">
        <v>35</v>
      </c>
      <c r="B158" s="13">
        <v>-1030.0</v>
      </c>
    </row>
    <row r="159" ht="15.75" customHeight="1">
      <c r="A159" s="12" t="s">
        <v>36</v>
      </c>
      <c r="B159" s="13">
        <v>-1295.0</v>
      </c>
    </row>
    <row r="160" ht="15.75" customHeight="1">
      <c r="A160" s="12" t="s">
        <v>37</v>
      </c>
      <c r="B160" s="13">
        <v>-2551.0</v>
      </c>
    </row>
    <row r="161" ht="15.75" customHeight="1">
      <c r="A161" s="12" t="s">
        <v>38</v>
      </c>
      <c r="B161" s="13">
        <v>-465.0</v>
      </c>
    </row>
    <row r="162" ht="15.75" customHeight="1">
      <c r="A162" s="12" t="s">
        <v>39</v>
      </c>
      <c r="B162" s="13">
        <v>-185.0</v>
      </c>
    </row>
    <row r="163" ht="15.75" customHeight="1">
      <c r="A163" s="12"/>
      <c r="B163" s="12"/>
    </row>
    <row r="164" ht="15.75" customHeight="1">
      <c r="A164" s="12" t="s">
        <v>4</v>
      </c>
      <c r="B164" s="13">
        <v>3524.0</v>
      </c>
    </row>
    <row r="165" ht="15.75" customHeight="1">
      <c r="A165" s="12" t="s">
        <v>5</v>
      </c>
      <c r="B165" s="13">
        <v>27675.0</v>
      </c>
    </row>
    <row r="166" ht="15.75" customHeight="1">
      <c r="A166" s="12" t="s">
        <v>6</v>
      </c>
      <c r="B166" s="13">
        <v>249.0</v>
      </c>
    </row>
    <row r="167" ht="15.75" customHeight="1">
      <c r="A167" s="12" t="s">
        <v>7</v>
      </c>
      <c r="B167" s="13">
        <v>836.0</v>
      </c>
    </row>
    <row r="168" ht="15.75" customHeight="1">
      <c r="A168" s="12" t="s">
        <v>8</v>
      </c>
      <c r="B168" s="13">
        <v>2618.0</v>
      </c>
    </row>
    <row r="169" ht="15.75" customHeight="1">
      <c r="A169" s="12" t="s">
        <v>9</v>
      </c>
      <c r="B169" s="13">
        <v>411.0</v>
      </c>
    </row>
    <row r="170" ht="15.75" customHeight="1">
      <c r="A170" s="12" t="s">
        <v>10</v>
      </c>
      <c r="B170" s="13">
        <v>8731.0</v>
      </c>
    </row>
    <row r="171" ht="15.75" customHeight="1">
      <c r="A171" s="12" t="s">
        <v>11</v>
      </c>
      <c r="B171" s="13">
        <v>15696.0</v>
      </c>
    </row>
    <row r="172" ht="15.75" customHeight="1">
      <c r="A172" s="12" t="s">
        <v>12</v>
      </c>
      <c r="B172" s="13">
        <v>19990.0</v>
      </c>
    </row>
    <row r="173" ht="15.75" customHeight="1">
      <c r="A173" s="12" t="s">
        <v>13</v>
      </c>
      <c r="B173" s="13">
        <v>7474.0</v>
      </c>
    </row>
    <row r="174" ht="15.75" customHeight="1">
      <c r="A174" s="12" t="s">
        <v>14</v>
      </c>
      <c r="B174" s="13">
        <v>21909.0</v>
      </c>
    </row>
    <row r="175" ht="15.75" customHeight="1">
      <c r="A175" s="12" t="s">
        <v>15</v>
      </c>
      <c r="B175" s="13">
        <v>15667.0</v>
      </c>
    </row>
    <row r="176" ht="15.75" customHeight="1">
      <c r="A176" s="12"/>
      <c r="B176" s="12"/>
    </row>
    <row r="177" ht="15.75" customHeight="1">
      <c r="A177" s="12" t="s">
        <v>16</v>
      </c>
      <c r="B177" s="13">
        <v>2833.0</v>
      </c>
    </row>
    <row r="178" ht="15.75" customHeight="1">
      <c r="A178" s="12" t="s">
        <v>17</v>
      </c>
      <c r="B178" s="13">
        <v>21505.0</v>
      </c>
    </row>
    <row r="179" ht="15.75" customHeight="1">
      <c r="A179" s="12" t="s">
        <v>18</v>
      </c>
      <c r="B179" s="13">
        <v>190.0</v>
      </c>
    </row>
    <row r="180" ht="15.75" customHeight="1">
      <c r="A180" s="12" t="s">
        <v>19</v>
      </c>
      <c r="B180" s="13">
        <v>579.0</v>
      </c>
    </row>
    <row r="181" ht="15.75" customHeight="1">
      <c r="A181" s="12" t="s">
        <v>20</v>
      </c>
      <c r="B181" s="13">
        <v>2099.0</v>
      </c>
    </row>
    <row r="182" ht="15.75" customHeight="1">
      <c r="A182" s="12" t="s">
        <v>21</v>
      </c>
      <c r="B182" s="13">
        <v>334.0</v>
      </c>
    </row>
    <row r="183" ht="15.75" customHeight="1">
      <c r="A183" s="12" t="s">
        <v>22</v>
      </c>
      <c r="B183" s="13">
        <v>7346.0</v>
      </c>
    </row>
    <row r="184" ht="15.75" customHeight="1">
      <c r="A184" s="12" t="s">
        <v>23</v>
      </c>
      <c r="B184" s="13">
        <v>12654.0</v>
      </c>
    </row>
    <row r="185" ht="15.75" customHeight="1">
      <c r="A185" s="12" t="s">
        <v>24</v>
      </c>
      <c r="B185" s="13">
        <v>16556.0</v>
      </c>
    </row>
    <row r="186" ht="15.75" customHeight="1">
      <c r="A186" s="12" t="s">
        <v>25</v>
      </c>
      <c r="B186" s="13">
        <v>5947.0</v>
      </c>
    </row>
    <row r="187" ht="15.75" customHeight="1">
      <c r="A187" s="12" t="s">
        <v>26</v>
      </c>
      <c r="B187" s="13">
        <v>18106.0</v>
      </c>
    </row>
    <row r="188" ht="15.75" customHeight="1">
      <c r="A188" s="12" t="s">
        <v>27</v>
      </c>
      <c r="B188" s="13">
        <v>11402.0</v>
      </c>
    </row>
    <row r="189" ht="15.75" customHeight="1">
      <c r="A189" s="12"/>
      <c r="B189" s="12"/>
    </row>
    <row r="190" ht="15.75" customHeight="1">
      <c r="A190" s="12" t="s">
        <v>28</v>
      </c>
      <c r="B190" s="13">
        <v>-564.0</v>
      </c>
    </row>
    <row r="191" ht="15.75" customHeight="1">
      <c r="A191" s="12" t="s">
        <v>29</v>
      </c>
      <c r="B191" s="13">
        <v>-385.0</v>
      </c>
    </row>
    <row r="192" ht="15.75" customHeight="1">
      <c r="A192" s="12" t="s">
        <v>30</v>
      </c>
      <c r="B192" s="13">
        <v>-2995.0</v>
      </c>
    </row>
    <row r="193" ht="15.75" customHeight="1">
      <c r="A193" s="12" t="s">
        <v>31</v>
      </c>
      <c r="B193" s="13">
        <v>-8344.0</v>
      </c>
    </row>
    <row r="194" ht="15.75" customHeight="1">
      <c r="A194" s="12" t="s">
        <v>32</v>
      </c>
      <c r="B194" s="13">
        <v>386.0</v>
      </c>
    </row>
    <row r="195" ht="15.75" customHeight="1">
      <c r="A195" s="12" t="s">
        <v>33</v>
      </c>
      <c r="B195" s="13">
        <v>-6168.0</v>
      </c>
    </row>
    <row r="196" ht="15.75" customHeight="1">
      <c r="A196" s="12" t="s">
        <v>34</v>
      </c>
      <c r="B196" s="13">
        <v>-2671.0</v>
      </c>
    </row>
    <row r="197" ht="15.75" customHeight="1">
      <c r="A197" s="12" t="s">
        <v>35</v>
      </c>
      <c r="B197" s="13">
        <v>-1540.0</v>
      </c>
    </row>
    <row r="198" ht="15.75" customHeight="1">
      <c r="A198" s="12" t="s">
        <v>36</v>
      </c>
      <c r="B198" s="13">
        <v>-1863.0</v>
      </c>
    </row>
    <row r="199" ht="15.75" customHeight="1">
      <c r="A199" s="12" t="s">
        <v>37</v>
      </c>
      <c r="B199" s="13">
        <v>-1637.0</v>
      </c>
    </row>
    <row r="200" ht="15.75" customHeight="1">
      <c r="A200" s="12" t="s">
        <v>38</v>
      </c>
      <c r="B200" s="13">
        <v>-694.0</v>
      </c>
    </row>
    <row r="201" ht="15.75" customHeight="1">
      <c r="A201" s="12" t="s">
        <v>39</v>
      </c>
      <c r="B201" s="13">
        <v>172.0</v>
      </c>
    </row>
    <row r="202" ht="15.75" customHeight="1">
      <c r="A202" s="12"/>
      <c r="B202" s="12"/>
    </row>
    <row r="203" ht="15.75" customHeight="1">
      <c r="A203" s="12" t="s">
        <v>4</v>
      </c>
      <c r="B203" s="13">
        <v>3504.0</v>
      </c>
    </row>
    <row r="204" ht="15.75" customHeight="1">
      <c r="A204" s="12" t="s">
        <v>5</v>
      </c>
      <c r="B204" s="13">
        <v>13292.0</v>
      </c>
    </row>
    <row r="205" ht="15.75" customHeight="1">
      <c r="A205" s="12" t="s">
        <v>6</v>
      </c>
      <c r="B205" s="13">
        <v>268.0</v>
      </c>
    </row>
    <row r="206" ht="15.75" customHeight="1">
      <c r="A206" s="12" t="s">
        <v>7</v>
      </c>
      <c r="B206" s="13">
        <v>771.0</v>
      </c>
    </row>
    <row r="207" ht="15.75" customHeight="1">
      <c r="A207" s="12" t="s">
        <v>8</v>
      </c>
      <c r="B207" s="13">
        <v>2627.0</v>
      </c>
    </row>
    <row r="208" ht="15.75" customHeight="1">
      <c r="A208" s="12" t="s">
        <v>9</v>
      </c>
      <c r="B208" s="13">
        <v>442.0</v>
      </c>
    </row>
    <row r="209" ht="15.75" customHeight="1">
      <c r="A209" s="12" t="s">
        <v>10</v>
      </c>
      <c r="B209" s="13">
        <v>9159.0</v>
      </c>
    </row>
    <row r="210" ht="15.75" customHeight="1">
      <c r="A210" s="12" t="s">
        <v>11</v>
      </c>
      <c r="B210" s="13">
        <v>17604.0</v>
      </c>
    </row>
    <row r="211" ht="15.75" customHeight="1">
      <c r="A211" s="12" t="s">
        <v>12</v>
      </c>
      <c r="B211" s="13">
        <v>18424.0</v>
      </c>
    </row>
    <row r="212" ht="15.75" customHeight="1">
      <c r="A212" s="12" t="s">
        <v>13</v>
      </c>
      <c r="B212" s="13">
        <v>5830.0</v>
      </c>
    </row>
    <row r="213" ht="15.75" customHeight="1">
      <c r="A213" s="12" t="s">
        <v>14</v>
      </c>
      <c r="B213" s="13">
        <v>8013.0</v>
      </c>
    </row>
    <row r="214" ht="15.75" customHeight="1">
      <c r="A214" s="12" t="s">
        <v>15</v>
      </c>
      <c r="B214" s="13">
        <v>7227.0</v>
      </c>
    </row>
    <row r="215" ht="15.75" customHeight="1">
      <c r="A215" s="12"/>
      <c r="B215" s="12"/>
    </row>
    <row r="216" ht="15.75" customHeight="1">
      <c r="A216" s="12" t="s">
        <v>16</v>
      </c>
      <c r="B216" s="13">
        <v>2796.0</v>
      </c>
    </row>
    <row r="217" ht="15.75" customHeight="1">
      <c r="A217" s="12" t="s">
        <v>17</v>
      </c>
      <c r="B217" s="13">
        <v>10294.0</v>
      </c>
    </row>
    <row r="218" ht="15.75" customHeight="1">
      <c r="A218" s="12" t="s">
        <v>18</v>
      </c>
      <c r="B218" s="13">
        <v>216.0</v>
      </c>
    </row>
    <row r="219" ht="15.75" customHeight="1">
      <c r="A219" s="12" t="s">
        <v>19</v>
      </c>
      <c r="B219" s="13">
        <v>555.0</v>
      </c>
    </row>
    <row r="220" ht="15.75" customHeight="1">
      <c r="A220" s="12" t="s">
        <v>20</v>
      </c>
      <c r="B220" s="13">
        <v>2038.0</v>
      </c>
    </row>
    <row r="221" ht="15.75" customHeight="1">
      <c r="A221" s="12" t="s">
        <v>21</v>
      </c>
      <c r="B221" s="13">
        <v>367.0</v>
      </c>
    </row>
    <row r="222" ht="15.75" customHeight="1">
      <c r="A222" s="12" t="s">
        <v>22</v>
      </c>
      <c r="B222" s="13">
        <v>7521.0</v>
      </c>
    </row>
    <row r="223" ht="15.75" customHeight="1">
      <c r="A223" s="12" t="s">
        <v>23</v>
      </c>
      <c r="B223" s="13">
        <v>14614.0</v>
      </c>
    </row>
    <row r="224" ht="15.75" customHeight="1">
      <c r="A224" s="12" t="s">
        <v>24</v>
      </c>
      <c r="B224" s="13">
        <v>14643.0</v>
      </c>
    </row>
    <row r="225" ht="15.75" customHeight="1">
      <c r="A225" s="12" t="s">
        <v>25</v>
      </c>
      <c r="B225" s="13">
        <v>4825.0</v>
      </c>
    </row>
    <row r="226" ht="15.75" customHeight="1">
      <c r="A226" s="12" t="s">
        <v>26</v>
      </c>
      <c r="B226" s="13">
        <v>6380.0</v>
      </c>
    </row>
    <row r="227" ht="15.75" customHeight="1">
      <c r="A227" s="12" t="s">
        <v>27</v>
      </c>
      <c r="B227" s="13">
        <v>5603.0</v>
      </c>
    </row>
    <row r="228" ht="15.75" customHeight="1">
      <c r="A228" s="12"/>
      <c r="B228" s="12"/>
    </row>
    <row r="229" ht="15.75" customHeight="1">
      <c r="A229" s="12" t="s">
        <v>28</v>
      </c>
      <c r="B229" s="13">
        <v>-283.0</v>
      </c>
    </row>
    <row r="230" ht="15.75" customHeight="1">
      <c r="A230" s="12" t="s">
        <v>29</v>
      </c>
      <c r="B230" s="13">
        <v>847.0</v>
      </c>
    </row>
    <row r="231" ht="15.75" customHeight="1">
      <c r="A231" s="12" t="s">
        <v>30</v>
      </c>
      <c r="B231" s="13">
        <v>-1594.0</v>
      </c>
    </row>
    <row r="232" ht="15.75" customHeight="1">
      <c r="A232" s="12" t="s">
        <v>31</v>
      </c>
      <c r="B232" s="13">
        <v>-4383.0</v>
      </c>
    </row>
    <row r="233" ht="15.75" customHeight="1">
      <c r="A233" s="12" t="s">
        <v>32</v>
      </c>
      <c r="B233" s="13">
        <v>602.0</v>
      </c>
    </row>
    <row r="234" ht="15.75" customHeight="1">
      <c r="A234" s="12" t="s">
        <v>33</v>
      </c>
      <c r="B234" s="13">
        <v>-4692.0</v>
      </c>
    </row>
    <row r="235" ht="15.75" customHeight="1">
      <c r="A235" s="12" t="s">
        <v>34</v>
      </c>
      <c r="B235" s="13">
        <v>-3654.0</v>
      </c>
    </row>
    <row r="236" ht="15.75" customHeight="1">
      <c r="A236" s="12" t="s">
        <v>35</v>
      </c>
      <c r="B236" s="13">
        <v>-1139.0</v>
      </c>
    </row>
    <row r="237" ht="15.75" customHeight="1">
      <c r="A237" s="12" t="s">
        <v>36</v>
      </c>
      <c r="B237" s="13">
        <v>-795.0</v>
      </c>
    </row>
    <row r="238" ht="15.75" customHeight="1">
      <c r="A238" s="12" t="s">
        <v>37</v>
      </c>
      <c r="B238" s="13">
        <v>-825.0</v>
      </c>
    </row>
    <row r="239" ht="15.75" customHeight="1">
      <c r="A239" s="12" t="s">
        <v>38</v>
      </c>
      <c r="B239" s="13">
        <v>846.0</v>
      </c>
    </row>
    <row r="240" ht="15.75" customHeight="1">
      <c r="A240" s="12" t="s">
        <v>39</v>
      </c>
      <c r="B240" s="13">
        <v>865.0</v>
      </c>
    </row>
    <row r="241" ht="15.75" customHeight="1">
      <c r="A241" s="12"/>
      <c r="B241" s="12"/>
    </row>
    <row r="242" ht="15.75" customHeight="1">
      <c r="A242" s="12"/>
      <c r="B242" s="12"/>
    </row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B1:H1"/>
    <mergeCell ref="B2:F2"/>
    <mergeCell ref="G2:G3"/>
    <mergeCell ref="H2:H3"/>
  </mergeCells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5.25"/>
    <col customWidth="1" min="2" max="6" width="12.63"/>
  </cols>
  <sheetData>
    <row r="1" ht="15.75" customHeight="1">
      <c r="A1" s="1"/>
      <c r="B1" s="2" t="s">
        <v>0</v>
      </c>
      <c r="C1" s="3"/>
      <c r="D1" s="3"/>
      <c r="E1" s="3"/>
      <c r="F1" s="3"/>
      <c r="G1" s="3"/>
      <c r="H1" s="4"/>
    </row>
    <row r="2" ht="15.75" customHeight="1">
      <c r="B2" s="6" t="s">
        <v>1</v>
      </c>
      <c r="C2" s="3"/>
      <c r="D2" s="3"/>
      <c r="E2" s="3"/>
      <c r="F2" s="4"/>
      <c r="G2" s="7" t="s">
        <v>2</v>
      </c>
      <c r="H2" s="7" t="s">
        <v>3</v>
      </c>
    </row>
    <row r="3" ht="15.75" customHeight="1">
      <c r="B3" s="9">
        <v>1.0</v>
      </c>
      <c r="C3" s="9">
        <v>2.0</v>
      </c>
      <c r="D3" s="9">
        <v>3.0</v>
      </c>
      <c r="E3" s="9">
        <v>4.0</v>
      </c>
      <c r="F3" s="9">
        <v>5.0</v>
      </c>
      <c r="G3" s="10"/>
      <c r="H3" s="10"/>
    </row>
    <row r="4" ht="15.75" customHeight="1">
      <c r="A4" s="12" t="s">
        <v>4</v>
      </c>
      <c r="B4" s="13">
        <v>5948.0</v>
      </c>
      <c r="C4" s="13">
        <v>3365.0</v>
      </c>
      <c r="D4" s="13">
        <v>2997.0</v>
      </c>
      <c r="E4" s="13">
        <v>3501.0</v>
      </c>
      <c r="F4" s="13">
        <v>3572.0</v>
      </c>
      <c r="G4" s="13">
        <f t="shared" ref="G4:G15" si="1">average(B4:F4)</f>
        <v>3876.6</v>
      </c>
      <c r="H4" s="13">
        <f t="shared" ref="H4:H5" si="2">G4:G41</f>
        <v>3876.6</v>
      </c>
    </row>
    <row r="5" ht="15.75" customHeight="1">
      <c r="A5" s="12" t="s">
        <v>5</v>
      </c>
      <c r="B5" s="13">
        <v>27070.0</v>
      </c>
      <c r="C5" s="13">
        <v>26711.0</v>
      </c>
      <c r="D5" s="13">
        <v>30565.0</v>
      </c>
      <c r="E5" s="13">
        <v>27366.0</v>
      </c>
      <c r="F5" s="13">
        <v>13250.0</v>
      </c>
      <c r="G5" s="13">
        <f t="shared" si="1"/>
        <v>24992.4</v>
      </c>
      <c r="H5" s="13">
        <f t="shared" si="2"/>
        <v>24992.4</v>
      </c>
    </row>
    <row r="6" ht="15.75" customHeight="1">
      <c r="A6" s="14" t="s">
        <v>6</v>
      </c>
      <c r="B6" s="13">
        <v>267.0</v>
      </c>
      <c r="C6" s="13">
        <v>272.0</v>
      </c>
      <c r="D6" s="13">
        <v>284.0</v>
      </c>
      <c r="E6" s="13">
        <v>246.0</v>
      </c>
      <c r="F6" s="13">
        <v>273.0</v>
      </c>
      <c r="G6" s="13">
        <f t="shared" si="1"/>
        <v>268.4</v>
      </c>
      <c r="H6" s="15">
        <f t="shared" ref="H6:H9" si="3">(G6:G43)/1000</f>
        <v>0.2684</v>
      </c>
    </row>
    <row r="7" ht="15.75" customHeight="1">
      <c r="A7" s="14" t="s">
        <v>7</v>
      </c>
      <c r="B7" s="13">
        <v>734.0</v>
      </c>
      <c r="C7" s="13">
        <v>675.0</v>
      </c>
      <c r="D7" s="13">
        <v>730.0</v>
      </c>
      <c r="E7" s="13">
        <v>841.0</v>
      </c>
      <c r="F7" s="13">
        <v>774.0</v>
      </c>
      <c r="G7" s="13">
        <f t="shared" si="1"/>
        <v>750.8</v>
      </c>
      <c r="H7" s="15">
        <f t="shared" si="3"/>
        <v>0.7508</v>
      </c>
    </row>
    <row r="8" ht="15.75" customHeight="1">
      <c r="A8" s="12" t="s">
        <v>8</v>
      </c>
      <c r="B8" s="13">
        <v>4358.0</v>
      </c>
      <c r="C8" s="13">
        <v>2856.0</v>
      </c>
      <c r="D8" s="13">
        <v>2748.0</v>
      </c>
      <c r="E8" s="13">
        <v>2756.0</v>
      </c>
      <c r="F8" s="13">
        <v>2743.0</v>
      </c>
      <c r="G8" s="13">
        <f t="shared" si="1"/>
        <v>3092.2</v>
      </c>
      <c r="H8" s="15">
        <f t="shared" si="3"/>
        <v>3.0922</v>
      </c>
    </row>
    <row r="9" ht="15.75" customHeight="1">
      <c r="A9" s="14" t="s">
        <v>9</v>
      </c>
      <c r="B9" s="13">
        <v>495.0</v>
      </c>
      <c r="C9" s="13">
        <v>424.0</v>
      </c>
      <c r="D9" s="13">
        <v>405.0</v>
      </c>
      <c r="E9" s="13">
        <v>413.0</v>
      </c>
      <c r="F9" s="13">
        <v>440.0</v>
      </c>
      <c r="G9" s="13">
        <f t="shared" si="1"/>
        <v>435.4</v>
      </c>
      <c r="H9" s="15">
        <f t="shared" si="3"/>
        <v>0.4354</v>
      </c>
    </row>
    <row r="10" ht="15.75" customHeight="1">
      <c r="A10" s="12" t="s">
        <v>10</v>
      </c>
      <c r="B10" s="13">
        <v>11242.0</v>
      </c>
      <c r="C10" s="13">
        <v>9714.0</v>
      </c>
      <c r="D10" s="13">
        <v>8941.0</v>
      </c>
      <c r="E10" s="13">
        <v>8786.0</v>
      </c>
      <c r="F10" s="13">
        <v>9182.0</v>
      </c>
      <c r="G10" s="13">
        <f t="shared" si="1"/>
        <v>9573</v>
      </c>
      <c r="H10" s="13">
        <f t="shared" ref="H10:H18" si="4">G10:G47</f>
        <v>9573</v>
      </c>
    </row>
    <row r="11" ht="15.75" customHeight="1">
      <c r="A11" s="12" t="s">
        <v>11</v>
      </c>
      <c r="B11" s="13">
        <v>17804.0</v>
      </c>
      <c r="C11" s="13">
        <v>17986.0</v>
      </c>
      <c r="D11" s="13">
        <v>17108.0</v>
      </c>
      <c r="E11" s="13">
        <v>15558.0</v>
      </c>
      <c r="F11" s="13">
        <v>18211.0</v>
      </c>
      <c r="G11" s="13">
        <f t="shared" si="1"/>
        <v>17333.4</v>
      </c>
      <c r="H11" s="13">
        <f t="shared" si="4"/>
        <v>17333.4</v>
      </c>
    </row>
    <row r="12" ht="15.75" customHeight="1">
      <c r="A12" s="12" t="s">
        <v>12</v>
      </c>
      <c r="B12" s="13">
        <v>19957.0</v>
      </c>
      <c r="C12" s="13">
        <v>18779.0</v>
      </c>
      <c r="D12" s="13">
        <v>19393.0</v>
      </c>
      <c r="E12" s="13">
        <v>21256.0</v>
      </c>
      <c r="F12" s="13">
        <v>18307.0</v>
      </c>
      <c r="G12" s="13">
        <f t="shared" si="1"/>
        <v>19538.4</v>
      </c>
      <c r="H12" s="13">
        <f t="shared" si="4"/>
        <v>19538.4</v>
      </c>
    </row>
    <row r="13" ht="15.75" customHeight="1">
      <c r="A13" s="12" t="s">
        <v>13</v>
      </c>
      <c r="B13" s="13">
        <v>13008.0</v>
      </c>
      <c r="C13" s="13">
        <v>7677.0</v>
      </c>
      <c r="D13" s="13">
        <v>8194.0</v>
      </c>
      <c r="E13" s="13">
        <v>7527.0</v>
      </c>
      <c r="F13" s="13">
        <v>6041.0</v>
      </c>
      <c r="G13" s="13">
        <f t="shared" si="1"/>
        <v>8489.4</v>
      </c>
      <c r="H13" s="13">
        <f t="shared" si="4"/>
        <v>8489.4</v>
      </c>
    </row>
    <row r="14" ht="15.75" customHeight="1">
      <c r="A14" s="12" t="s">
        <v>14</v>
      </c>
      <c r="B14" s="13">
        <v>16868.0</v>
      </c>
      <c r="C14" s="13">
        <v>16685.0</v>
      </c>
      <c r="D14" s="13">
        <v>21227.0</v>
      </c>
      <c r="E14" s="13">
        <v>23255.0</v>
      </c>
      <c r="F14" s="13">
        <v>8301.0</v>
      </c>
      <c r="G14" s="13">
        <f t="shared" si="1"/>
        <v>17267.2</v>
      </c>
      <c r="H14" s="13">
        <f t="shared" si="4"/>
        <v>17267.2</v>
      </c>
    </row>
    <row r="15" ht="15.75" customHeight="1">
      <c r="A15" s="12" t="s">
        <v>15</v>
      </c>
      <c r="B15" s="13">
        <v>16971.0</v>
      </c>
      <c r="C15" s="13">
        <v>16853.0</v>
      </c>
      <c r="D15" s="13">
        <v>17802.0</v>
      </c>
      <c r="E15" s="13">
        <v>15725.0</v>
      </c>
      <c r="F15" s="13">
        <v>8107.0</v>
      </c>
      <c r="G15" s="13">
        <f t="shared" si="1"/>
        <v>15091.6</v>
      </c>
      <c r="H15" s="13">
        <f t="shared" si="4"/>
        <v>15091.6</v>
      </c>
    </row>
    <row r="16" ht="15.75" customHeight="1">
      <c r="A16" s="12"/>
      <c r="B16" s="12"/>
      <c r="C16" s="12"/>
      <c r="D16" s="12"/>
      <c r="E16" s="12"/>
      <c r="F16" s="12"/>
      <c r="G16" s="13"/>
      <c r="H16" s="13" t="str">
        <f t="shared" si="4"/>
        <v/>
      </c>
    </row>
    <row r="17" ht="15.75" customHeight="1">
      <c r="A17" s="12" t="s">
        <v>16</v>
      </c>
      <c r="B17" s="13">
        <v>4821.0</v>
      </c>
      <c r="C17" s="13">
        <v>2685.0</v>
      </c>
      <c r="D17" s="13">
        <v>2373.0</v>
      </c>
      <c r="E17" s="13">
        <v>2784.0</v>
      </c>
      <c r="F17" s="13">
        <v>2850.0</v>
      </c>
      <c r="G17" s="13">
        <f t="shared" ref="G17:G28" si="5">average(B17:F17)</f>
        <v>3102.6</v>
      </c>
      <c r="H17" s="13">
        <f t="shared" si="4"/>
        <v>3102.6</v>
      </c>
    </row>
    <row r="18" ht="15.75" customHeight="1">
      <c r="A18" s="12" t="s">
        <v>17</v>
      </c>
      <c r="B18" s="13">
        <v>21350.0</v>
      </c>
      <c r="C18" s="13">
        <v>21349.0</v>
      </c>
      <c r="D18" s="13">
        <v>24686.0</v>
      </c>
      <c r="E18" s="13">
        <v>21265.0</v>
      </c>
      <c r="F18" s="13">
        <v>10331.0</v>
      </c>
      <c r="G18" s="13">
        <f t="shared" si="5"/>
        <v>19796.2</v>
      </c>
      <c r="H18" s="13">
        <f t="shared" si="4"/>
        <v>19796.2</v>
      </c>
    </row>
    <row r="19" ht="15.75" customHeight="1">
      <c r="A19" s="14" t="s">
        <v>18</v>
      </c>
      <c r="B19" s="13">
        <v>222.0</v>
      </c>
      <c r="C19" s="13">
        <v>218.0</v>
      </c>
      <c r="D19" s="13">
        <v>228.0</v>
      </c>
      <c r="E19" s="13">
        <v>191.0</v>
      </c>
      <c r="F19" s="13">
        <v>224.0</v>
      </c>
      <c r="G19" s="13">
        <f t="shared" si="5"/>
        <v>216.6</v>
      </c>
      <c r="H19" s="15">
        <f t="shared" ref="H19:H20" si="6">(G19:G56)/1000</f>
        <v>0.2166</v>
      </c>
    </row>
    <row r="20" ht="15.75" customHeight="1">
      <c r="A20" s="14" t="s">
        <v>19</v>
      </c>
      <c r="B20" s="13">
        <v>464.0</v>
      </c>
      <c r="C20" s="13">
        <v>480.0</v>
      </c>
      <c r="D20" s="13">
        <v>539.0</v>
      </c>
      <c r="E20" s="13">
        <v>552.0</v>
      </c>
      <c r="F20" s="13">
        <v>565.0</v>
      </c>
      <c r="G20" s="13">
        <f t="shared" si="5"/>
        <v>520</v>
      </c>
      <c r="H20" s="15">
        <f t="shared" si="6"/>
        <v>0.52</v>
      </c>
    </row>
    <row r="21" ht="15.75" customHeight="1">
      <c r="A21" s="12" t="s">
        <v>20</v>
      </c>
      <c r="B21" s="13">
        <v>3413.0</v>
      </c>
      <c r="C21" s="13">
        <v>2187.0</v>
      </c>
      <c r="D21" s="13">
        <v>2199.0</v>
      </c>
      <c r="E21" s="13">
        <v>2190.0</v>
      </c>
      <c r="F21" s="13">
        <v>2143.0</v>
      </c>
      <c r="G21" s="13">
        <f t="shared" si="5"/>
        <v>2426.4</v>
      </c>
      <c r="H21" s="13">
        <f>G21:G58</f>
        <v>2426.4</v>
      </c>
    </row>
    <row r="22" ht="15.75" customHeight="1">
      <c r="A22" s="14" t="s">
        <v>21</v>
      </c>
      <c r="B22" s="13">
        <v>390.0</v>
      </c>
      <c r="C22" s="13">
        <v>338.0</v>
      </c>
      <c r="D22" s="13">
        <v>336.0</v>
      </c>
      <c r="E22" s="13">
        <v>335.0</v>
      </c>
      <c r="F22" s="13">
        <v>366.0</v>
      </c>
      <c r="G22" s="13">
        <f t="shared" si="5"/>
        <v>353</v>
      </c>
      <c r="H22" s="15">
        <f>(G22:G59)/1000</f>
        <v>0.353</v>
      </c>
    </row>
    <row r="23" ht="15.75" customHeight="1">
      <c r="A23" s="12" t="s">
        <v>22</v>
      </c>
      <c r="B23" s="13">
        <v>8921.0</v>
      </c>
      <c r="C23" s="13">
        <v>8187.0</v>
      </c>
      <c r="D23" s="13">
        <v>7357.0</v>
      </c>
      <c r="E23" s="13">
        <v>7450.0</v>
      </c>
      <c r="F23" s="13">
        <v>7556.0</v>
      </c>
      <c r="G23" s="13">
        <f t="shared" si="5"/>
        <v>7894.2</v>
      </c>
      <c r="H23" s="13">
        <f t="shared" ref="H23:H29" si="7">G23:G60</f>
        <v>7894.2</v>
      </c>
    </row>
    <row r="24" ht="15.75" customHeight="1">
      <c r="A24" s="12" t="s">
        <v>23</v>
      </c>
      <c r="B24" s="13">
        <v>14755.0</v>
      </c>
      <c r="C24" s="13">
        <v>14657.0</v>
      </c>
      <c r="D24" s="13">
        <v>13703.0</v>
      </c>
      <c r="E24" s="13">
        <v>12447.0</v>
      </c>
      <c r="F24" s="13">
        <v>15189.0</v>
      </c>
      <c r="G24" s="13">
        <f t="shared" si="5"/>
        <v>14150.2</v>
      </c>
      <c r="H24" s="13">
        <f t="shared" si="7"/>
        <v>14150.2</v>
      </c>
    </row>
    <row r="25" ht="15.75" customHeight="1">
      <c r="A25" s="12" t="s">
        <v>24</v>
      </c>
      <c r="B25" s="13">
        <v>15967.0</v>
      </c>
      <c r="C25" s="13">
        <v>15198.0</v>
      </c>
      <c r="D25" s="13">
        <v>15512.0</v>
      </c>
      <c r="E25" s="13">
        <v>17589.0</v>
      </c>
      <c r="F25" s="13">
        <v>14611.0</v>
      </c>
      <c r="G25" s="13">
        <f t="shared" si="5"/>
        <v>15775.4</v>
      </c>
      <c r="H25" s="13">
        <f t="shared" si="7"/>
        <v>15775.4</v>
      </c>
    </row>
    <row r="26" ht="15.75" customHeight="1">
      <c r="A26" s="12" t="s">
        <v>25</v>
      </c>
      <c r="B26" s="13">
        <v>11241.0</v>
      </c>
      <c r="C26" s="13">
        <v>6026.0</v>
      </c>
      <c r="D26" s="13">
        <v>6928.0</v>
      </c>
      <c r="E26" s="13">
        <v>5870.0</v>
      </c>
      <c r="F26" s="13">
        <v>5127.0</v>
      </c>
      <c r="G26" s="13">
        <f t="shared" si="5"/>
        <v>7038.4</v>
      </c>
      <c r="H26" s="13">
        <f t="shared" si="7"/>
        <v>7038.4</v>
      </c>
    </row>
    <row r="27" ht="15.75" customHeight="1">
      <c r="A27" s="12" t="s">
        <v>26</v>
      </c>
      <c r="B27" s="13">
        <v>13029.0</v>
      </c>
      <c r="C27" s="13">
        <v>13268.0</v>
      </c>
      <c r="D27" s="13">
        <v>16661.0</v>
      </c>
      <c r="E27" s="13">
        <v>19429.0</v>
      </c>
      <c r="F27" s="13">
        <v>6541.0</v>
      </c>
      <c r="G27" s="13">
        <f t="shared" si="5"/>
        <v>13785.6</v>
      </c>
      <c r="H27" s="13">
        <f t="shared" si="7"/>
        <v>13785.6</v>
      </c>
    </row>
    <row r="28" ht="15.75" customHeight="1">
      <c r="A28" s="12" t="s">
        <v>27</v>
      </c>
      <c r="B28" s="13">
        <v>13039.0</v>
      </c>
      <c r="C28" s="13">
        <v>13358.0</v>
      </c>
      <c r="D28" s="13">
        <v>13804.0</v>
      </c>
      <c r="E28" s="13">
        <v>11543.0</v>
      </c>
      <c r="F28" s="13">
        <v>6246.0</v>
      </c>
      <c r="G28" s="13">
        <f t="shared" si="5"/>
        <v>11598</v>
      </c>
      <c r="H28" s="13">
        <f t="shared" si="7"/>
        <v>11598</v>
      </c>
    </row>
    <row r="29" ht="15.75" customHeight="1">
      <c r="A29" s="12"/>
      <c r="B29" s="12"/>
      <c r="C29" s="12"/>
      <c r="D29" s="12"/>
      <c r="E29" s="12"/>
      <c r="F29" s="12"/>
      <c r="G29" s="13"/>
      <c r="H29" s="13" t="str">
        <f t="shared" si="7"/>
        <v/>
      </c>
    </row>
    <row r="30" ht="15.75" customHeight="1">
      <c r="A30" s="14" t="s">
        <v>28</v>
      </c>
      <c r="B30" s="13">
        <v>-3051.0</v>
      </c>
      <c r="C30" s="13">
        <v>129.0</v>
      </c>
      <c r="D30" s="13">
        <v>304.0</v>
      </c>
      <c r="E30" s="13">
        <v>-555.0</v>
      </c>
      <c r="F30" s="13">
        <v>-349.0</v>
      </c>
      <c r="G30" s="13">
        <f t="shared" ref="G30:G41" si="8">average(B30:F30)</f>
        <v>-704.4</v>
      </c>
      <c r="H30" s="15">
        <f t="shared" ref="H30:H31" si="9">(G30:G67)/1000</f>
        <v>-0.7044</v>
      </c>
    </row>
    <row r="31" ht="15.75" customHeight="1">
      <c r="A31" s="14" t="s">
        <v>29</v>
      </c>
      <c r="B31" s="13">
        <v>-24.0</v>
      </c>
      <c r="C31" s="13">
        <v>-163.0</v>
      </c>
      <c r="D31" s="13">
        <v>-893.0</v>
      </c>
      <c r="E31" s="13">
        <v>-256.0</v>
      </c>
      <c r="F31" s="13">
        <v>833.0</v>
      </c>
      <c r="G31" s="13">
        <f t="shared" si="8"/>
        <v>-100.6</v>
      </c>
      <c r="H31" s="15">
        <f t="shared" si="9"/>
        <v>-0.1006</v>
      </c>
    </row>
    <row r="32" ht="15.75" customHeight="1">
      <c r="A32" s="12" t="s">
        <v>30</v>
      </c>
      <c r="B32" s="13">
        <v>-2505.0</v>
      </c>
      <c r="C32" s="13">
        <v>-2264.0</v>
      </c>
      <c r="D32" s="13">
        <v>-2622.0</v>
      </c>
      <c r="E32" s="13">
        <v>-2820.0</v>
      </c>
      <c r="F32" s="13">
        <v>-2701.0</v>
      </c>
      <c r="G32" s="13">
        <f t="shared" si="8"/>
        <v>-2582.4</v>
      </c>
      <c r="H32" s="13">
        <f>G32:G69</f>
        <v>-2582.4</v>
      </c>
    </row>
    <row r="33" ht="15.75" customHeight="1">
      <c r="A33" s="14" t="s">
        <v>31</v>
      </c>
      <c r="B33" s="13">
        <v>-6819.0</v>
      </c>
      <c r="C33" s="13">
        <v>-6189.0</v>
      </c>
      <c r="D33" s="13">
        <v>-6360.0</v>
      </c>
      <c r="E33" s="13">
        <v>-9561.0</v>
      </c>
      <c r="F33" s="13">
        <v>-4115.0</v>
      </c>
      <c r="G33" s="13">
        <f t="shared" si="8"/>
        <v>-6608.8</v>
      </c>
      <c r="H33" s="18">
        <f>G33/1000</f>
        <v>-6.6088</v>
      </c>
    </row>
    <row r="34" ht="15.75" customHeight="1">
      <c r="A34" s="14" t="s">
        <v>32</v>
      </c>
      <c r="B34" s="13">
        <v>-2031.0</v>
      </c>
      <c r="C34" s="13">
        <v>307.0</v>
      </c>
      <c r="D34" s="13">
        <v>407.0</v>
      </c>
      <c r="E34" s="13">
        <v>332.0</v>
      </c>
      <c r="F34" s="13">
        <v>509.0</v>
      </c>
      <c r="G34" s="13">
        <f t="shared" si="8"/>
        <v>-95.2</v>
      </c>
      <c r="H34" s="15">
        <f>(G34:G71)/1000</f>
        <v>-0.0952</v>
      </c>
    </row>
    <row r="35" ht="15.75" customHeight="1">
      <c r="A35" s="12" t="s">
        <v>33</v>
      </c>
      <c r="B35" s="13">
        <v>-6316.0</v>
      </c>
      <c r="C35" s="13">
        <v>-3034.0</v>
      </c>
      <c r="D35" s="13">
        <v>-2822.0</v>
      </c>
      <c r="E35" s="13">
        <v>-6725.0</v>
      </c>
      <c r="F35" s="13">
        <v>-4520.0</v>
      </c>
      <c r="G35" s="13">
        <f t="shared" si="8"/>
        <v>-4683.4</v>
      </c>
      <c r="H35" s="13">
        <f t="shared" ref="H35:H36" si="10">G35:G72</f>
        <v>-4683.4</v>
      </c>
    </row>
    <row r="36" ht="15.75" customHeight="1">
      <c r="A36" s="12" t="s">
        <v>34</v>
      </c>
      <c r="B36" s="13">
        <v>-2563.0</v>
      </c>
      <c r="C36" s="13">
        <v>-3403.0</v>
      </c>
      <c r="D36" s="13">
        <v>-2453.0</v>
      </c>
      <c r="E36" s="13">
        <v>-3183.0</v>
      </c>
      <c r="F36" s="13">
        <v>-4176.0</v>
      </c>
      <c r="G36" s="13">
        <f t="shared" si="8"/>
        <v>-3155.6</v>
      </c>
      <c r="H36" s="13">
        <f t="shared" si="10"/>
        <v>-3155.6</v>
      </c>
    </row>
    <row r="37" ht="15.75" customHeight="1">
      <c r="A37" s="12" t="s">
        <v>35</v>
      </c>
      <c r="B37" s="13">
        <v>-2113.0</v>
      </c>
      <c r="C37" s="13">
        <v>-1757.0</v>
      </c>
      <c r="D37" s="13">
        <v>-1528.0</v>
      </c>
      <c r="E37" s="13">
        <v>-1409.0</v>
      </c>
      <c r="F37" s="13">
        <v>-1662.0</v>
      </c>
      <c r="G37" s="13">
        <f t="shared" si="8"/>
        <v>-1693.8</v>
      </c>
      <c r="H37" s="19">
        <f t="shared" ref="H37:H41" si="11">(G37:G74)/1000</f>
        <v>-1.6938</v>
      </c>
    </row>
    <row r="38" ht="15.75" customHeight="1">
      <c r="A38" s="14" t="s">
        <v>36</v>
      </c>
      <c r="B38" s="13">
        <v>-984.0</v>
      </c>
      <c r="C38" s="13">
        <v>-1053.0</v>
      </c>
      <c r="D38" s="13">
        <v>-1061.0</v>
      </c>
      <c r="E38" s="13">
        <v>-2001.0</v>
      </c>
      <c r="F38" s="13">
        <v>-822.0</v>
      </c>
      <c r="G38" s="13">
        <f t="shared" si="8"/>
        <v>-1184.2</v>
      </c>
      <c r="H38" s="15">
        <f t="shared" si="11"/>
        <v>-1.1842</v>
      </c>
    </row>
    <row r="39" ht="15.75" customHeight="1">
      <c r="A39" s="14" t="s">
        <v>37</v>
      </c>
      <c r="B39" s="13">
        <v>-2796.0</v>
      </c>
      <c r="C39" s="13">
        <v>-1614.0</v>
      </c>
      <c r="D39" s="13">
        <v>-3124.0</v>
      </c>
      <c r="E39" s="13">
        <v>-1592.0</v>
      </c>
      <c r="F39" s="13">
        <v>-1283.0</v>
      </c>
      <c r="G39" s="13">
        <f t="shared" si="8"/>
        <v>-2081.8</v>
      </c>
      <c r="H39" s="15">
        <f t="shared" si="11"/>
        <v>-2.0818</v>
      </c>
    </row>
    <row r="40" ht="15.75" customHeight="1">
      <c r="A40" s="14" t="s">
        <v>38</v>
      </c>
      <c r="B40" s="13">
        <v>282.0</v>
      </c>
      <c r="C40" s="13">
        <v>243.0</v>
      </c>
      <c r="D40" s="13">
        <v>-723.0</v>
      </c>
      <c r="E40" s="13">
        <v>-780.0</v>
      </c>
      <c r="F40" s="13">
        <v>819.0</v>
      </c>
      <c r="G40" s="13">
        <f t="shared" si="8"/>
        <v>-31.8</v>
      </c>
      <c r="H40" s="15">
        <f t="shared" si="11"/>
        <v>-0.0318</v>
      </c>
    </row>
    <row r="41" ht="15.75" customHeight="1">
      <c r="A41" s="14" t="s">
        <v>39</v>
      </c>
      <c r="B41" s="13">
        <v>320.0</v>
      </c>
      <c r="C41" s="13">
        <v>251.0</v>
      </c>
      <c r="D41" s="13">
        <v>-201.0</v>
      </c>
      <c r="E41" s="13">
        <v>198.0</v>
      </c>
      <c r="F41" s="13">
        <v>825.0</v>
      </c>
      <c r="G41" s="13">
        <f t="shared" si="8"/>
        <v>278.6</v>
      </c>
      <c r="H41" s="15">
        <f t="shared" si="11"/>
        <v>0.2786</v>
      </c>
    </row>
    <row r="42" ht="15.75" customHeight="1">
      <c r="A42" s="12"/>
      <c r="B42" s="12"/>
    </row>
    <row r="43" ht="15.75" customHeight="1">
      <c r="A43" s="23" t="s">
        <v>81</v>
      </c>
      <c r="B43" s="26">
        <v>44.91</v>
      </c>
      <c r="C43" s="24">
        <v>37.7</v>
      </c>
      <c r="D43" s="26">
        <v>85.37</v>
      </c>
      <c r="E43" s="24">
        <v>84.85</v>
      </c>
      <c r="F43" s="24">
        <v>85.64</v>
      </c>
      <c r="H43" s="11">
        <f>AVERAGE(B43:F43)</f>
        <v>67.694</v>
      </c>
    </row>
    <row r="44" ht="15.75" customHeight="1"/>
    <row r="45" ht="15.75" customHeight="1"/>
    <row r="46" ht="15.75" customHeight="1"/>
    <row r="47" ht="15.75" customHeight="1">
      <c r="A47" s="12" t="s">
        <v>4</v>
      </c>
      <c r="B47" s="13">
        <v>5948.0</v>
      </c>
    </row>
    <row r="48" ht="15.75" customHeight="1">
      <c r="A48" s="12" t="s">
        <v>5</v>
      </c>
      <c r="B48" s="13">
        <v>27070.0</v>
      </c>
    </row>
    <row r="49" ht="15.75" customHeight="1">
      <c r="A49" s="12" t="s">
        <v>6</v>
      </c>
      <c r="B49" s="13">
        <v>267.0</v>
      </c>
    </row>
    <row r="50" ht="15.75" customHeight="1">
      <c r="A50" s="12" t="s">
        <v>7</v>
      </c>
      <c r="B50" s="13">
        <v>734.0</v>
      </c>
    </row>
    <row r="51" ht="15.75" customHeight="1">
      <c r="A51" s="12" t="s">
        <v>8</v>
      </c>
      <c r="B51" s="13">
        <v>4358.0</v>
      </c>
    </row>
    <row r="52" ht="15.75" customHeight="1">
      <c r="A52" s="12" t="s">
        <v>9</v>
      </c>
      <c r="B52" s="13">
        <v>495.0</v>
      </c>
    </row>
    <row r="53" ht="15.75" customHeight="1">
      <c r="A53" s="12" t="s">
        <v>10</v>
      </c>
      <c r="B53" s="13">
        <v>11242.0</v>
      </c>
    </row>
    <row r="54" ht="15.75" customHeight="1">
      <c r="A54" s="12" t="s">
        <v>11</v>
      </c>
      <c r="B54" s="13">
        <v>17804.0</v>
      </c>
    </row>
    <row r="55" ht="15.75" customHeight="1">
      <c r="A55" s="12" t="s">
        <v>12</v>
      </c>
      <c r="B55" s="13">
        <v>19957.0</v>
      </c>
    </row>
    <row r="56" ht="15.75" customHeight="1">
      <c r="A56" s="12" t="s">
        <v>13</v>
      </c>
      <c r="B56" s="13">
        <v>13008.0</v>
      </c>
    </row>
    <row r="57" ht="15.75" customHeight="1">
      <c r="A57" s="12" t="s">
        <v>14</v>
      </c>
      <c r="B57" s="13">
        <v>16868.0</v>
      </c>
    </row>
    <row r="58" ht="15.75" customHeight="1">
      <c r="A58" s="12" t="s">
        <v>15</v>
      </c>
      <c r="B58" s="13">
        <v>16971.0</v>
      </c>
    </row>
    <row r="59" ht="15.75" customHeight="1">
      <c r="A59" s="12"/>
      <c r="B59" s="12"/>
    </row>
    <row r="60" ht="15.75" customHeight="1">
      <c r="A60" s="12" t="s">
        <v>16</v>
      </c>
      <c r="B60" s="13">
        <v>4821.0</v>
      </c>
    </row>
    <row r="61" ht="15.75" customHeight="1">
      <c r="A61" s="12" t="s">
        <v>17</v>
      </c>
      <c r="B61" s="13">
        <v>21350.0</v>
      </c>
    </row>
    <row r="62" ht="15.75" customHeight="1">
      <c r="A62" s="12" t="s">
        <v>18</v>
      </c>
      <c r="B62" s="13">
        <v>222.0</v>
      </c>
    </row>
    <row r="63" ht="15.75" customHeight="1">
      <c r="A63" s="12" t="s">
        <v>19</v>
      </c>
      <c r="B63" s="13">
        <v>464.0</v>
      </c>
    </row>
    <row r="64" ht="15.75" customHeight="1">
      <c r="A64" s="12" t="s">
        <v>20</v>
      </c>
      <c r="B64" s="13">
        <v>3413.0</v>
      </c>
    </row>
    <row r="65" ht="15.75" customHeight="1">
      <c r="A65" s="12" t="s">
        <v>21</v>
      </c>
      <c r="B65" s="13">
        <v>390.0</v>
      </c>
    </row>
    <row r="66" ht="15.75" customHeight="1">
      <c r="A66" s="12" t="s">
        <v>22</v>
      </c>
      <c r="B66" s="13">
        <v>8921.0</v>
      </c>
    </row>
    <row r="67" ht="15.75" customHeight="1">
      <c r="A67" s="12" t="s">
        <v>23</v>
      </c>
      <c r="B67" s="13">
        <v>14755.0</v>
      </c>
    </row>
    <row r="68" ht="15.75" customHeight="1">
      <c r="A68" s="12" t="s">
        <v>24</v>
      </c>
      <c r="B68" s="13">
        <v>15967.0</v>
      </c>
    </row>
    <row r="69" ht="15.75" customHeight="1">
      <c r="A69" s="12" t="s">
        <v>25</v>
      </c>
      <c r="B69" s="13">
        <v>11241.0</v>
      </c>
    </row>
    <row r="70" ht="15.75" customHeight="1">
      <c r="A70" s="12" t="s">
        <v>26</v>
      </c>
      <c r="B70" s="13">
        <v>13029.0</v>
      </c>
    </row>
    <row r="71" ht="15.75" customHeight="1">
      <c r="A71" s="12" t="s">
        <v>27</v>
      </c>
      <c r="B71" s="13">
        <v>13039.0</v>
      </c>
    </row>
    <row r="72" ht="15.75" customHeight="1">
      <c r="A72" s="12"/>
      <c r="B72" s="12"/>
    </row>
    <row r="73" ht="15.75" customHeight="1">
      <c r="A73" s="12" t="s">
        <v>28</v>
      </c>
      <c r="B73" s="13">
        <v>-3051.0</v>
      </c>
    </row>
    <row r="74" ht="15.75" customHeight="1">
      <c r="A74" s="12" t="s">
        <v>29</v>
      </c>
      <c r="B74" s="13">
        <v>-24.0</v>
      </c>
    </row>
    <row r="75" ht="15.75" customHeight="1">
      <c r="A75" s="12" t="s">
        <v>30</v>
      </c>
      <c r="B75" s="13">
        <v>-2505.0</v>
      </c>
    </row>
    <row r="76" ht="15.75" customHeight="1">
      <c r="A76" s="12" t="s">
        <v>31</v>
      </c>
      <c r="B76" s="13">
        <v>-6819.0</v>
      </c>
    </row>
    <row r="77" ht="15.75" customHeight="1">
      <c r="A77" s="12" t="s">
        <v>32</v>
      </c>
      <c r="B77" s="13">
        <v>-2031.0</v>
      </c>
    </row>
    <row r="78" ht="15.75" customHeight="1">
      <c r="A78" s="12" t="s">
        <v>33</v>
      </c>
      <c r="B78" s="13">
        <v>-6316.0</v>
      </c>
    </row>
    <row r="79" ht="15.75" customHeight="1">
      <c r="A79" s="12" t="s">
        <v>34</v>
      </c>
      <c r="B79" s="13">
        <v>-2563.0</v>
      </c>
    </row>
    <row r="80" ht="15.75" customHeight="1">
      <c r="A80" s="12" t="s">
        <v>35</v>
      </c>
      <c r="B80" s="13">
        <v>-2113.0</v>
      </c>
    </row>
    <row r="81" ht="15.75" customHeight="1">
      <c r="A81" s="12" t="s">
        <v>36</v>
      </c>
      <c r="B81" s="13">
        <v>-984.0</v>
      </c>
    </row>
    <row r="82" ht="15.75" customHeight="1">
      <c r="A82" s="12" t="s">
        <v>37</v>
      </c>
      <c r="B82" s="13">
        <v>-2796.0</v>
      </c>
    </row>
    <row r="83" ht="15.75" customHeight="1">
      <c r="A83" s="12" t="s">
        <v>38</v>
      </c>
      <c r="B83" s="13">
        <v>282.0</v>
      </c>
    </row>
    <row r="84" ht="15.75" customHeight="1">
      <c r="A84" s="12" t="s">
        <v>39</v>
      </c>
      <c r="B84" s="13">
        <v>320.0</v>
      </c>
    </row>
    <row r="85" ht="15.75" customHeight="1">
      <c r="A85" s="12"/>
      <c r="B85" s="12"/>
    </row>
    <row r="86" ht="15.75" customHeight="1">
      <c r="A86" s="12" t="s">
        <v>4</v>
      </c>
      <c r="B86" s="13">
        <v>3365.0</v>
      </c>
    </row>
    <row r="87" ht="15.75" customHeight="1">
      <c r="A87" s="12" t="s">
        <v>5</v>
      </c>
      <c r="B87" s="13">
        <v>26711.0</v>
      </c>
    </row>
    <row r="88" ht="15.75" customHeight="1">
      <c r="A88" s="12" t="s">
        <v>6</v>
      </c>
      <c r="B88" s="13">
        <v>272.0</v>
      </c>
    </row>
    <row r="89" ht="15.75" customHeight="1">
      <c r="A89" s="12" t="s">
        <v>7</v>
      </c>
      <c r="B89" s="13">
        <v>675.0</v>
      </c>
    </row>
    <row r="90" ht="15.75" customHeight="1">
      <c r="A90" s="12" t="s">
        <v>8</v>
      </c>
      <c r="B90" s="13">
        <v>2856.0</v>
      </c>
    </row>
    <row r="91" ht="15.75" customHeight="1">
      <c r="A91" s="12" t="s">
        <v>9</v>
      </c>
      <c r="B91" s="13">
        <v>424.0</v>
      </c>
    </row>
    <row r="92" ht="15.75" customHeight="1">
      <c r="A92" s="12" t="s">
        <v>10</v>
      </c>
      <c r="B92" s="13">
        <v>9714.0</v>
      </c>
    </row>
    <row r="93" ht="15.75" customHeight="1">
      <c r="A93" s="12" t="s">
        <v>11</v>
      </c>
      <c r="B93" s="13">
        <v>17986.0</v>
      </c>
    </row>
    <row r="94" ht="15.75" customHeight="1">
      <c r="A94" s="12" t="s">
        <v>12</v>
      </c>
      <c r="B94" s="13">
        <v>18779.0</v>
      </c>
    </row>
    <row r="95" ht="15.75" customHeight="1">
      <c r="A95" s="12" t="s">
        <v>13</v>
      </c>
      <c r="B95" s="13">
        <v>7677.0</v>
      </c>
    </row>
    <row r="96" ht="15.75" customHeight="1">
      <c r="A96" s="12" t="s">
        <v>14</v>
      </c>
      <c r="B96" s="13">
        <v>16685.0</v>
      </c>
    </row>
    <row r="97" ht="15.75" customHeight="1">
      <c r="A97" s="12" t="s">
        <v>15</v>
      </c>
      <c r="B97" s="13">
        <v>16853.0</v>
      </c>
    </row>
    <row r="98" ht="15.75" customHeight="1">
      <c r="A98" s="12"/>
      <c r="B98" s="12"/>
    </row>
    <row r="99" ht="15.75" customHeight="1">
      <c r="A99" s="12" t="s">
        <v>16</v>
      </c>
      <c r="B99" s="13">
        <v>2685.0</v>
      </c>
    </row>
    <row r="100" ht="15.75" customHeight="1">
      <c r="A100" s="12" t="s">
        <v>17</v>
      </c>
      <c r="B100" s="13">
        <v>21349.0</v>
      </c>
    </row>
    <row r="101" ht="15.75" customHeight="1">
      <c r="A101" s="12" t="s">
        <v>18</v>
      </c>
      <c r="B101" s="13">
        <v>218.0</v>
      </c>
    </row>
    <row r="102" ht="15.75" customHeight="1">
      <c r="A102" s="12" t="s">
        <v>19</v>
      </c>
      <c r="B102" s="13">
        <v>480.0</v>
      </c>
    </row>
    <row r="103" ht="15.75" customHeight="1">
      <c r="A103" s="12" t="s">
        <v>20</v>
      </c>
      <c r="B103" s="13">
        <v>2187.0</v>
      </c>
    </row>
    <row r="104" ht="15.75" customHeight="1">
      <c r="A104" s="12" t="s">
        <v>21</v>
      </c>
      <c r="B104" s="13">
        <v>338.0</v>
      </c>
    </row>
    <row r="105" ht="15.75" customHeight="1">
      <c r="A105" s="12" t="s">
        <v>22</v>
      </c>
      <c r="B105" s="13">
        <v>8187.0</v>
      </c>
    </row>
    <row r="106" ht="15.75" customHeight="1">
      <c r="A106" s="12" t="s">
        <v>23</v>
      </c>
      <c r="B106" s="13">
        <v>14657.0</v>
      </c>
    </row>
    <row r="107" ht="15.75" customHeight="1">
      <c r="A107" s="12" t="s">
        <v>24</v>
      </c>
      <c r="B107" s="13">
        <v>15198.0</v>
      </c>
    </row>
    <row r="108" ht="15.75" customHeight="1">
      <c r="A108" s="12" t="s">
        <v>25</v>
      </c>
      <c r="B108" s="13">
        <v>6026.0</v>
      </c>
    </row>
    <row r="109" ht="15.75" customHeight="1">
      <c r="A109" s="12" t="s">
        <v>26</v>
      </c>
      <c r="B109" s="13">
        <v>13268.0</v>
      </c>
    </row>
    <row r="110" ht="15.75" customHeight="1">
      <c r="A110" s="12" t="s">
        <v>27</v>
      </c>
      <c r="B110" s="13">
        <v>13358.0</v>
      </c>
    </row>
    <row r="111" ht="15.75" customHeight="1">
      <c r="A111" s="12"/>
      <c r="B111" s="12"/>
    </row>
    <row r="112" ht="15.75" customHeight="1">
      <c r="A112" s="12" t="s">
        <v>28</v>
      </c>
      <c r="B112" s="13">
        <v>129.0</v>
      </c>
    </row>
    <row r="113" ht="15.75" customHeight="1">
      <c r="A113" s="12" t="s">
        <v>29</v>
      </c>
      <c r="B113" s="13">
        <v>-163.0</v>
      </c>
    </row>
    <row r="114" ht="15.75" customHeight="1">
      <c r="A114" s="12" t="s">
        <v>30</v>
      </c>
      <c r="B114" s="13">
        <v>-2264.0</v>
      </c>
    </row>
    <row r="115" ht="15.75" customHeight="1">
      <c r="A115" s="12" t="s">
        <v>31</v>
      </c>
      <c r="B115" s="13">
        <v>-6189.0</v>
      </c>
    </row>
    <row r="116" ht="15.75" customHeight="1">
      <c r="A116" s="12" t="s">
        <v>32</v>
      </c>
      <c r="B116" s="13">
        <v>307.0</v>
      </c>
    </row>
    <row r="117" ht="15.75" customHeight="1">
      <c r="A117" s="12" t="s">
        <v>33</v>
      </c>
      <c r="B117" s="13">
        <v>-3034.0</v>
      </c>
    </row>
    <row r="118" ht="15.75" customHeight="1">
      <c r="A118" s="12" t="s">
        <v>34</v>
      </c>
      <c r="B118" s="13">
        <v>-3403.0</v>
      </c>
    </row>
    <row r="119" ht="15.75" customHeight="1">
      <c r="A119" s="12" t="s">
        <v>35</v>
      </c>
      <c r="B119" s="13">
        <v>-1757.0</v>
      </c>
    </row>
    <row r="120" ht="15.75" customHeight="1">
      <c r="A120" s="12" t="s">
        <v>36</v>
      </c>
      <c r="B120" s="13">
        <v>-1053.0</v>
      </c>
    </row>
    <row r="121" ht="15.75" customHeight="1">
      <c r="A121" s="12" t="s">
        <v>37</v>
      </c>
      <c r="B121" s="13">
        <v>-1614.0</v>
      </c>
    </row>
    <row r="122" ht="15.75" customHeight="1">
      <c r="A122" s="12" t="s">
        <v>38</v>
      </c>
      <c r="B122" s="13">
        <v>243.0</v>
      </c>
    </row>
    <row r="123" ht="15.75" customHeight="1">
      <c r="A123" s="12" t="s">
        <v>39</v>
      </c>
      <c r="B123" s="13">
        <v>251.0</v>
      </c>
    </row>
    <row r="124" ht="15.75" customHeight="1">
      <c r="A124" s="12"/>
      <c r="B124" s="12"/>
    </row>
    <row r="125" ht="15.75" customHeight="1">
      <c r="A125" s="12" t="s">
        <v>4</v>
      </c>
      <c r="B125" s="13">
        <v>2997.0</v>
      </c>
    </row>
    <row r="126" ht="15.75" customHeight="1">
      <c r="A126" s="12" t="s">
        <v>5</v>
      </c>
      <c r="B126" s="13">
        <v>30565.0</v>
      </c>
    </row>
    <row r="127" ht="15.75" customHeight="1">
      <c r="A127" s="12" t="s">
        <v>6</v>
      </c>
      <c r="B127" s="13">
        <v>284.0</v>
      </c>
    </row>
    <row r="128" ht="15.75" customHeight="1">
      <c r="A128" s="12" t="s">
        <v>7</v>
      </c>
      <c r="B128" s="13">
        <v>730.0</v>
      </c>
    </row>
    <row r="129" ht="15.75" customHeight="1">
      <c r="A129" s="12" t="s">
        <v>8</v>
      </c>
      <c r="B129" s="13">
        <v>2748.0</v>
      </c>
    </row>
    <row r="130" ht="15.75" customHeight="1">
      <c r="A130" s="12" t="s">
        <v>9</v>
      </c>
      <c r="B130" s="13">
        <v>405.0</v>
      </c>
    </row>
    <row r="131" ht="15.75" customHeight="1">
      <c r="A131" s="12" t="s">
        <v>10</v>
      </c>
      <c r="B131" s="13">
        <v>8941.0</v>
      </c>
    </row>
    <row r="132" ht="15.75" customHeight="1">
      <c r="A132" s="12" t="s">
        <v>11</v>
      </c>
      <c r="B132" s="13">
        <v>17108.0</v>
      </c>
    </row>
    <row r="133" ht="15.75" customHeight="1">
      <c r="A133" s="12" t="s">
        <v>12</v>
      </c>
      <c r="B133" s="13">
        <v>19393.0</v>
      </c>
    </row>
    <row r="134" ht="15.75" customHeight="1">
      <c r="A134" s="12" t="s">
        <v>13</v>
      </c>
      <c r="B134" s="13">
        <v>8194.0</v>
      </c>
    </row>
    <row r="135" ht="15.75" customHeight="1">
      <c r="A135" s="12" t="s">
        <v>14</v>
      </c>
      <c r="B135" s="13">
        <v>21227.0</v>
      </c>
    </row>
    <row r="136" ht="15.75" customHeight="1">
      <c r="A136" s="12" t="s">
        <v>15</v>
      </c>
      <c r="B136" s="13">
        <v>17802.0</v>
      </c>
    </row>
    <row r="137" ht="15.75" customHeight="1">
      <c r="A137" s="12"/>
      <c r="B137" s="12"/>
    </row>
    <row r="138" ht="15.75" customHeight="1">
      <c r="A138" s="12" t="s">
        <v>16</v>
      </c>
      <c r="B138" s="13">
        <v>2373.0</v>
      </c>
    </row>
    <row r="139" ht="15.75" customHeight="1">
      <c r="A139" s="12" t="s">
        <v>17</v>
      </c>
      <c r="B139" s="13">
        <v>24686.0</v>
      </c>
    </row>
    <row r="140" ht="15.75" customHeight="1">
      <c r="A140" s="12" t="s">
        <v>18</v>
      </c>
      <c r="B140" s="13">
        <v>228.0</v>
      </c>
    </row>
    <row r="141" ht="15.75" customHeight="1">
      <c r="A141" s="12" t="s">
        <v>19</v>
      </c>
      <c r="B141" s="13">
        <v>539.0</v>
      </c>
    </row>
    <row r="142" ht="15.75" customHeight="1">
      <c r="A142" s="12" t="s">
        <v>20</v>
      </c>
      <c r="B142" s="13">
        <v>2199.0</v>
      </c>
    </row>
    <row r="143" ht="15.75" customHeight="1">
      <c r="A143" s="12" t="s">
        <v>21</v>
      </c>
      <c r="B143" s="13">
        <v>336.0</v>
      </c>
    </row>
    <row r="144" ht="15.75" customHeight="1">
      <c r="A144" s="12" t="s">
        <v>22</v>
      </c>
      <c r="B144" s="13">
        <v>7357.0</v>
      </c>
    </row>
    <row r="145" ht="15.75" customHeight="1">
      <c r="A145" s="12" t="s">
        <v>23</v>
      </c>
      <c r="B145" s="13">
        <v>13703.0</v>
      </c>
    </row>
    <row r="146" ht="15.75" customHeight="1">
      <c r="A146" s="12" t="s">
        <v>24</v>
      </c>
      <c r="B146" s="13">
        <v>15512.0</v>
      </c>
    </row>
    <row r="147" ht="15.75" customHeight="1">
      <c r="A147" s="12" t="s">
        <v>25</v>
      </c>
      <c r="B147" s="13">
        <v>6928.0</v>
      </c>
    </row>
    <row r="148" ht="15.75" customHeight="1">
      <c r="A148" s="12" t="s">
        <v>26</v>
      </c>
      <c r="B148" s="13">
        <v>16661.0</v>
      </c>
    </row>
    <row r="149" ht="15.75" customHeight="1">
      <c r="A149" s="12" t="s">
        <v>27</v>
      </c>
      <c r="B149" s="13">
        <v>13804.0</v>
      </c>
    </row>
    <row r="150" ht="15.75" customHeight="1">
      <c r="A150" s="12"/>
      <c r="B150" s="12"/>
    </row>
    <row r="151" ht="15.75" customHeight="1">
      <c r="A151" s="12" t="s">
        <v>28</v>
      </c>
      <c r="B151" s="13">
        <v>304.0</v>
      </c>
    </row>
    <row r="152" ht="15.75" customHeight="1">
      <c r="A152" s="12" t="s">
        <v>29</v>
      </c>
      <c r="B152" s="13">
        <v>-893.0</v>
      </c>
    </row>
    <row r="153" ht="15.75" customHeight="1">
      <c r="A153" s="12" t="s">
        <v>30</v>
      </c>
      <c r="B153" s="13">
        <v>-2622.0</v>
      </c>
    </row>
    <row r="154" ht="15.75" customHeight="1">
      <c r="A154" s="12" t="s">
        <v>31</v>
      </c>
      <c r="B154" s="13">
        <v>-6360.0</v>
      </c>
    </row>
    <row r="155" ht="15.75" customHeight="1">
      <c r="A155" s="12" t="s">
        <v>32</v>
      </c>
      <c r="B155" s="13">
        <v>407.0</v>
      </c>
    </row>
    <row r="156" ht="15.75" customHeight="1">
      <c r="A156" s="12" t="s">
        <v>33</v>
      </c>
      <c r="B156" s="13">
        <v>-2822.0</v>
      </c>
    </row>
    <row r="157" ht="15.75" customHeight="1">
      <c r="A157" s="12" t="s">
        <v>34</v>
      </c>
      <c r="B157" s="13">
        <v>-2453.0</v>
      </c>
    </row>
    <row r="158" ht="15.75" customHeight="1">
      <c r="A158" s="12" t="s">
        <v>35</v>
      </c>
      <c r="B158" s="13">
        <v>-1528.0</v>
      </c>
    </row>
    <row r="159" ht="15.75" customHeight="1">
      <c r="A159" s="12" t="s">
        <v>36</v>
      </c>
      <c r="B159" s="13">
        <v>-1061.0</v>
      </c>
    </row>
    <row r="160" ht="15.75" customHeight="1">
      <c r="A160" s="12" t="s">
        <v>37</v>
      </c>
      <c r="B160" s="13">
        <v>-3124.0</v>
      </c>
    </row>
    <row r="161" ht="15.75" customHeight="1">
      <c r="A161" s="12" t="s">
        <v>38</v>
      </c>
      <c r="B161" s="13">
        <v>-723.0</v>
      </c>
    </row>
    <row r="162" ht="15.75" customHeight="1">
      <c r="A162" s="12" t="s">
        <v>39</v>
      </c>
      <c r="B162" s="13">
        <v>-201.0</v>
      </c>
    </row>
    <row r="163" ht="15.75" customHeight="1">
      <c r="A163" s="12"/>
      <c r="B163" s="12"/>
    </row>
    <row r="164" ht="15.75" customHeight="1">
      <c r="A164" s="12" t="s">
        <v>4</v>
      </c>
      <c r="B164" s="13">
        <v>3501.0</v>
      </c>
    </row>
    <row r="165" ht="15.75" customHeight="1">
      <c r="A165" s="12" t="s">
        <v>5</v>
      </c>
      <c r="B165" s="13">
        <v>27366.0</v>
      </c>
    </row>
    <row r="166" ht="15.75" customHeight="1">
      <c r="A166" s="12" t="s">
        <v>6</v>
      </c>
      <c r="B166" s="13">
        <v>246.0</v>
      </c>
    </row>
    <row r="167" ht="15.75" customHeight="1">
      <c r="A167" s="12" t="s">
        <v>7</v>
      </c>
      <c r="B167" s="13">
        <v>841.0</v>
      </c>
    </row>
    <row r="168" ht="15.75" customHeight="1">
      <c r="A168" s="12" t="s">
        <v>8</v>
      </c>
      <c r="B168" s="13">
        <v>2756.0</v>
      </c>
    </row>
    <row r="169" ht="15.75" customHeight="1">
      <c r="A169" s="12" t="s">
        <v>9</v>
      </c>
      <c r="B169" s="13">
        <v>413.0</v>
      </c>
    </row>
    <row r="170" ht="15.75" customHeight="1">
      <c r="A170" s="12" t="s">
        <v>10</v>
      </c>
      <c r="B170" s="13">
        <v>8786.0</v>
      </c>
    </row>
    <row r="171" ht="15.75" customHeight="1">
      <c r="A171" s="12" t="s">
        <v>11</v>
      </c>
      <c r="B171" s="13">
        <v>15558.0</v>
      </c>
    </row>
    <row r="172" ht="15.75" customHeight="1">
      <c r="A172" s="12" t="s">
        <v>12</v>
      </c>
      <c r="B172" s="13">
        <v>21256.0</v>
      </c>
    </row>
    <row r="173" ht="15.75" customHeight="1">
      <c r="A173" s="12" t="s">
        <v>13</v>
      </c>
      <c r="B173" s="13">
        <v>7527.0</v>
      </c>
    </row>
    <row r="174" ht="15.75" customHeight="1">
      <c r="A174" s="12" t="s">
        <v>14</v>
      </c>
      <c r="B174" s="13">
        <v>23255.0</v>
      </c>
    </row>
    <row r="175" ht="15.75" customHeight="1">
      <c r="A175" s="12" t="s">
        <v>15</v>
      </c>
      <c r="B175" s="13">
        <v>15725.0</v>
      </c>
    </row>
    <row r="176" ht="15.75" customHeight="1">
      <c r="A176" s="12"/>
      <c r="B176" s="12"/>
    </row>
    <row r="177" ht="15.75" customHeight="1">
      <c r="A177" s="12" t="s">
        <v>16</v>
      </c>
      <c r="B177" s="13">
        <v>2784.0</v>
      </c>
    </row>
    <row r="178" ht="15.75" customHeight="1">
      <c r="A178" s="12" t="s">
        <v>17</v>
      </c>
      <c r="B178" s="13">
        <v>21265.0</v>
      </c>
    </row>
    <row r="179" ht="15.75" customHeight="1">
      <c r="A179" s="12" t="s">
        <v>18</v>
      </c>
      <c r="B179" s="13">
        <v>191.0</v>
      </c>
    </row>
    <row r="180" ht="15.75" customHeight="1">
      <c r="A180" s="12" t="s">
        <v>19</v>
      </c>
      <c r="B180" s="13">
        <v>552.0</v>
      </c>
    </row>
    <row r="181" ht="15.75" customHeight="1">
      <c r="A181" s="12" t="s">
        <v>20</v>
      </c>
      <c r="B181" s="13">
        <v>2190.0</v>
      </c>
    </row>
    <row r="182" ht="15.75" customHeight="1">
      <c r="A182" s="12" t="s">
        <v>21</v>
      </c>
      <c r="B182" s="13">
        <v>335.0</v>
      </c>
    </row>
    <row r="183" ht="15.75" customHeight="1">
      <c r="A183" s="12" t="s">
        <v>22</v>
      </c>
      <c r="B183" s="13">
        <v>7450.0</v>
      </c>
    </row>
    <row r="184" ht="15.75" customHeight="1">
      <c r="A184" s="12" t="s">
        <v>23</v>
      </c>
      <c r="B184" s="13">
        <v>12447.0</v>
      </c>
    </row>
    <row r="185" ht="15.75" customHeight="1">
      <c r="A185" s="12" t="s">
        <v>24</v>
      </c>
      <c r="B185" s="13">
        <v>17589.0</v>
      </c>
    </row>
    <row r="186" ht="15.75" customHeight="1">
      <c r="A186" s="12" t="s">
        <v>25</v>
      </c>
      <c r="B186" s="13">
        <v>5870.0</v>
      </c>
    </row>
    <row r="187" ht="15.75" customHeight="1">
      <c r="A187" s="12" t="s">
        <v>26</v>
      </c>
      <c r="B187" s="13">
        <v>19429.0</v>
      </c>
    </row>
    <row r="188" ht="15.75" customHeight="1">
      <c r="A188" s="12" t="s">
        <v>27</v>
      </c>
      <c r="B188" s="13">
        <v>11543.0</v>
      </c>
    </row>
    <row r="189" ht="15.75" customHeight="1">
      <c r="A189" s="12"/>
      <c r="B189" s="12"/>
    </row>
    <row r="190" ht="15.75" customHeight="1">
      <c r="A190" s="12" t="s">
        <v>28</v>
      </c>
      <c r="B190" s="13">
        <v>-555.0</v>
      </c>
    </row>
    <row r="191" ht="15.75" customHeight="1">
      <c r="A191" s="12" t="s">
        <v>29</v>
      </c>
      <c r="B191" s="13">
        <v>-256.0</v>
      </c>
    </row>
    <row r="192" ht="15.75" customHeight="1">
      <c r="A192" s="12" t="s">
        <v>30</v>
      </c>
      <c r="B192" s="13">
        <v>-2820.0</v>
      </c>
    </row>
    <row r="193" ht="15.75" customHeight="1">
      <c r="A193" s="12" t="s">
        <v>31</v>
      </c>
      <c r="B193" s="13">
        <v>-9561.0</v>
      </c>
    </row>
    <row r="194" ht="15.75" customHeight="1">
      <c r="A194" s="12" t="s">
        <v>32</v>
      </c>
      <c r="B194" s="13">
        <v>332.0</v>
      </c>
    </row>
    <row r="195" ht="15.75" customHeight="1">
      <c r="A195" s="12" t="s">
        <v>33</v>
      </c>
      <c r="B195" s="13">
        <v>-6725.0</v>
      </c>
    </row>
    <row r="196" ht="15.75" customHeight="1">
      <c r="A196" s="12" t="s">
        <v>34</v>
      </c>
      <c r="B196" s="13">
        <v>-3183.0</v>
      </c>
    </row>
    <row r="197" ht="15.75" customHeight="1">
      <c r="A197" s="12" t="s">
        <v>35</v>
      </c>
      <c r="B197" s="13">
        <v>-1409.0</v>
      </c>
    </row>
    <row r="198" ht="15.75" customHeight="1">
      <c r="A198" s="12" t="s">
        <v>36</v>
      </c>
      <c r="B198" s="13">
        <v>-2001.0</v>
      </c>
    </row>
    <row r="199" ht="15.75" customHeight="1">
      <c r="A199" s="12" t="s">
        <v>37</v>
      </c>
      <c r="B199" s="13">
        <v>-1592.0</v>
      </c>
    </row>
    <row r="200" ht="15.75" customHeight="1">
      <c r="A200" s="12" t="s">
        <v>38</v>
      </c>
      <c r="B200" s="13">
        <v>-780.0</v>
      </c>
    </row>
    <row r="201" ht="15.75" customHeight="1">
      <c r="A201" s="12" t="s">
        <v>39</v>
      </c>
      <c r="B201" s="13">
        <v>198.0</v>
      </c>
    </row>
    <row r="202" ht="15.75" customHeight="1">
      <c r="A202" s="12"/>
      <c r="B202" s="12"/>
    </row>
    <row r="203" ht="15.75" customHeight="1">
      <c r="A203" s="12" t="s">
        <v>4</v>
      </c>
      <c r="B203" s="13">
        <v>3572.0</v>
      </c>
    </row>
    <row r="204" ht="15.75" customHeight="1">
      <c r="A204" s="12" t="s">
        <v>5</v>
      </c>
      <c r="B204" s="13">
        <v>13250.0</v>
      </c>
    </row>
    <row r="205" ht="15.75" customHeight="1">
      <c r="A205" s="12" t="s">
        <v>6</v>
      </c>
      <c r="B205" s="13">
        <v>273.0</v>
      </c>
    </row>
    <row r="206" ht="15.75" customHeight="1">
      <c r="A206" s="12" t="s">
        <v>7</v>
      </c>
      <c r="B206" s="13">
        <v>774.0</v>
      </c>
    </row>
    <row r="207" ht="15.75" customHeight="1">
      <c r="A207" s="12" t="s">
        <v>8</v>
      </c>
      <c r="B207" s="13">
        <v>2743.0</v>
      </c>
    </row>
    <row r="208" ht="15.75" customHeight="1">
      <c r="A208" s="12" t="s">
        <v>9</v>
      </c>
      <c r="B208" s="13">
        <v>440.0</v>
      </c>
    </row>
    <row r="209" ht="15.75" customHeight="1">
      <c r="A209" s="12" t="s">
        <v>10</v>
      </c>
      <c r="B209" s="13">
        <v>9182.0</v>
      </c>
    </row>
    <row r="210" ht="15.75" customHeight="1">
      <c r="A210" s="12" t="s">
        <v>11</v>
      </c>
      <c r="B210" s="13">
        <v>18211.0</v>
      </c>
    </row>
    <row r="211" ht="15.75" customHeight="1">
      <c r="A211" s="12" t="s">
        <v>12</v>
      </c>
      <c r="B211" s="13">
        <v>18307.0</v>
      </c>
    </row>
    <row r="212" ht="15.75" customHeight="1">
      <c r="A212" s="12" t="s">
        <v>13</v>
      </c>
      <c r="B212" s="13">
        <v>6041.0</v>
      </c>
    </row>
    <row r="213" ht="15.75" customHeight="1">
      <c r="A213" s="12" t="s">
        <v>14</v>
      </c>
      <c r="B213" s="13">
        <v>8301.0</v>
      </c>
    </row>
    <row r="214" ht="15.75" customHeight="1">
      <c r="A214" s="12" t="s">
        <v>15</v>
      </c>
      <c r="B214" s="13">
        <v>8107.0</v>
      </c>
    </row>
    <row r="215" ht="15.75" customHeight="1">
      <c r="A215" s="12"/>
      <c r="B215" s="12"/>
    </row>
    <row r="216" ht="15.75" customHeight="1">
      <c r="A216" s="12" t="s">
        <v>16</v>
      </c>
      <c r="B216" s="13">
        <v>2850.0</v>
      </c>
    </row>
    <row r="217" ht="15.75" customHeight="1">
      <c r="A217" s="12" t="s">
        <v>17</v>
      </c>
      <c r="B217" s="13">
        <v>10331.0</v>
      </c>
    </row>
    <row r="218" ht="15.75" customHeight="1">
      <c r="A218" s="12" t="s">
        <v>18</v>
      </c>
      <c r="B218" s="13">
        <v>224.0</v>
      </c>
    </row>
    <row r="219" ht="15.75" customHeight="1">
      <c r="A219" s="12" t="s">
        <v>19</v>
      </c>
      <c r="B219" s="13">
        <v>565.0</v>
      </c>
    </row>
    <row r="220" ht="15.75" customHeight="1">
      <c r="A220" s="12" t="s">
        <v>20</v>
      </c>
      <c r="B220" s="13">
        <v>2143.0</v>
      </c>
    </row>
    <row r="221" ht="15.75" customHeight="1">
      <c r="A221" s="12" t="s">
        <v>21</v>
      </c>
      <c r="B221" s="13">
        <v>366.0</v>
      </c>
    </row>
    <row r="222" ht="15.75" customHeight="1">
      <c r="A222" s="12" t="s">
        <v>22</v>
      </c>
      <c r="B222" s="13">
        <v>7556.0</v>
      </c>
    </row>
    <row r="223" ht="15.75" customHeight="1">
      <c r="A223" s="12" t="s">
        <v>23</v>
      </c>
      <c r="B223" s="13">
        <v>15189.0</v>
      </c>
    </row>
    <row r="224" ht="15.75" customHeight="1">
      <c r="A224" s="12" t="s">
        <v>24</v>
      </c>
      <c r="B224" s="13">
        <v>14611.0</v>
      </c>
    </row>
    <row r="225" ht="15.75" customHeight="1">
      <c r="A225" s="12" t="s">
        <v>25</v>
      </c>
      <c r="B225" s="13">
        <v>5127.0</v>
      </c>
    </row>
    <row r="226" ht="15.75" customHeight="1">
      <c r="A226" s="12" t="s">
        <v>26</v>
      </c>
      <c r="B226" s="13">
        <v>6541.0</v>
      </c>
    </row>
    <row r="227" ht="15.75" customHeight="1">
      <c r="A227" s="12" t="s">
        <v>27</v>
      </c>
      <c r="B227" s="13">
        <v>6246.0</v>
      </c>
    </row>
    <row r="228" ht="15.75" customHeight="1">
      <c r="A228" s="12"/>
      <c r="B228" s="12"/>
    </row>
    <row r="229" ht="15.75" customHeight="1">
      <c r="A229" s="12" t="s">
        <v>28</v>
      </c>
      <c r="B229" s="13">
        <v>-349.0</v>
      </c>
    </row>
    <row r="230" ht="15.75" customHeight="1">
      <c r="A230" s="12" t="s">
        <v>29</v>
      </c>
      <c r="B230" s="13">
        <v>833.0</v>
      </c>
    </row>
    <row r="231" ht="15.75" customHeight="1">
      <c r="A231" s="12" t="s">
        <v>30</v>
      </c>
      <c r="B231" s="13">
        <v>-2701.0</v>
      </c>
    </row>
    <row r="232" ht="15.75" customHeight="1">
      <c r="A232" s="12" t="s">
        <v>31</v>
      </c>
      <c r="B232" s="13">
        <v>-4115.0</v>
      </c>
    </row>
    <row r="233" ht="15.75" customHeight="1">
      <c r="A233" s="12" t="s">
        <v>32</v>
      </c>
      <c r="B233" s="13">
        <v>509.0</v>
      </c>
    </row>
    <row r="234" ht="15.75" customHeight="1">
      <c r="A234" s="12" t="s">
        <v>33</v>
      </c>
      <c r="B234" s="13">
        <v>-4520.0</v>
      </c>
    </row>
    <row r="235" ht="15.75" customHeight="1">
      <c r="A235" s="12" t="s">
        <v>34</v>
      </c>
      <c r="B235" s="13">
        <v>-4176.0</v>
      </c>
    </row>
    <row r="236" ht="15.75" customHeight="1">
      <c r="A236" s="12" t="s">
        <v>35</v>
      </c>
      <c r="B236" s="13">
        <v>-1662.0</v>
      </c>
    </row>
    <row r="237" ht="15.75" customHeight="1">
      <c r="A237" s="12" t="s">
        <v>36</v>
      </c>
      <c r="B237" s="13">
        <v>-822.0</v>
      </c>
    </row>
    <row r="238" ht="15.75" customHeight="1">
      <c r="A238" s="12" t="s">
        <v>37</v>
      </c>
      <c r="B238" s="13">
        <v>-1283.0</v>
      </c>
    </row>
    <row r="239" ht="15.75" customHeight="1">
      <c r="A239" s="12" t="s">
        <v>38</v>
      </c>
      <c r="B239" s="13">
        <v>819.0</v>
      </c>
    </row>
    <row r="240" ht="15.75" customHeight="1">
      <c r="A240" s="12" t="s">
        <v>39</v>
      </c>
      <c r="B240" s="13">
        <v>825.0</v>
      </c>
    </row>
    <row r="241" ht="15.75" customHeight="1">
      <c r="A241" s="12"/>
      <c r="B241" s="12"/>
    </row>
    <row r="242" ht="15.75" customHeight="1">
      <c r="A242" s="12"/>
      <c r="B242" s="12"/>
    </row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B1:H1"/>
    <mergeCell ref="B2:F2"/>
    <mergeCell ref="G2:G3"/>
    <mergeCell ref="H2:H3"/>
  </mergeCells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5.25"/>
    <col customWidth="1" min="2" max="6" width="12.63"/>
  </cols>
  <sheetData>
    <row r="1" ht="15.75" customHeight="1">
      <c r="A1" s="1"/>
      <c r="B1" s="2" t="s">
        <v>0</v>
      </c>
      <c r="C1" s="3"/>
      <c r="D1" s="3"/>
      <c r="E1" s="3"/>
      <c r="F1" s="3"/>
      <c r="G1" s="3"/>
      <c r="H1" s="4"/>
    </row>
    <row r="2" ht="15.75" customHeight="1">
      <c r="B2" s="6" t="s">
        <v>1</v>
      </c>
      <c r="C2" s="3"/>
      <c r="D2" s="3"/>
      <c r="E2" s="3"/>
      <c r="F2" s="4"/>
      <c r="G2" s="7" t="s">
        <v>2</v>
      </c>
      <c r="H2" s="7" t="s">
        <v>3</v>
      </c>
    </row>
    <row r="3" ht="15.75" customHeight="1">
      <c r="B3" s="9">
        <v>1.0</v>
      </c>
      <c r="C3" s="9">
        <v>2.0</v>
      </c>
      <c r="D3" s="9">
        <v>3.0</v>
      </c>
      <c r="E3" s="9">
        <v>4.0</v>
      </c>
      <c r="F3" s="9">
        <v>5.0</v>
      </c>
      <c r="G3" s="10"/>
      <c r="H3" s="10"/>
    </row>
    <row r="4" ht="15.75" customHeight="1">
      <c r="A4" s="12" t="s">
        <v>4</v>
      </c>
      <c r="B4" s="13">
        <v>4799.0</v>
      </c>
      <c r="C4" s="13">
        <v>3368.0</v>
      </c>
      <c r="D4" s="13">
        <v>2994.0</v>
      </c>
      <c r="E4" s="13">
        <v>3456.0</v>
      </c>
      <c r="F4" s="13">
        <v>3547.0</v>
      </c>
      <c r="G4" s="13">
        <f t="shared" ref="G4:G15" si="1">average(B4:F4)</f>
        <v>3632.8</v>
      </c>
      <c r="H4" s="13">
        <f t="shared" ref="H4:H5" si="2">G4:G41</f>
        <v>3632.8</v>
      </c>
    </row>
    <row r="5" ht="15.75" customHeight="1">
      <c r="A5" s="12" t="s">
        <v>5</v>
      </c>
      <c r="B5" s="13">
        <v>27209.0</v>
      </c>
      <c r="C5" s="13">
        <v>26161.0</v>
      </c>
      <c r="D5" s="13">
        <v>30719.0</v>
      </c>
      <c r="E5" s="13">
        <v>28002.0</v>
      </c>
      <c r="F5" s="13">
        <v>12926.0</v>
      </c>
      <c r="G5" s="13">
        <f t="shared" si="1"/>
        <v>25003.4</v>
      </c>
      <c r="H5" s="13">
        <f t="shared" si="2"/>
        <v>25003.4</v>
      </c>
    </row>
    <row r="6" ht="15.75" customHeight="1">
      <c r="A6" s="14" t="s">
        <v>6</v>
      </c>
      <c r="B6" s="13">
        <v>265.0</v>
      </c>
      <c r="C6" s="13">
        <v>276.0</v>
      </c>
      <c r="D6" s="13">
        <v>286.0</v>
      </c>
      <c r="E6" s="13">
        <v>250.0</v>
      </c>
      <c r="F6" s="13">
        <v>270.0</v>
      </c>
      <c r="G6" s="13">
        <f t="shared" si="1"/>
        <v>269.4</v>
      </c>
      <c r="H6" s="15">
        <f t="shared" ref="H6:H9" si="3">(G6:G43)/1000</f>
        <v>0.2694</v>
      </c>
    </row>
    <row r="7" ht="15.75" customHeight="1">
      <c r="A7" s="14" t="s">
        <v>7</v>
      </c>
      <c r="B7" s="13">
        <v>724.0</v>
      </c>
      <c r="C7" s="13">
        <v>677.0</v>
      </c>
      <c r="D7" s="13">
        <v>727.0</v>
      </c>
      <c r="E7" s="13">
        <v>846.0</v>
      </c>
      <c r="F7" s="13">
        <v>767.0</v>
      </c>
      <c r="G7" s="13">
        <f t="shared" si="1"/>
        <v>748.2</v>
      </c>
      <c r="H7" s="15">
        <f t="shared" si="3"/>
        <v>0.7482</v>
      </c>
    </row>
    <row r="8" ht="15.75" customHeight="1">
      <c r="A8" s="12" t="s">
        <v>8</v>
      </c>
      <c r="B8" s="13">
        <v>4115.0</v>
      </c>
      <c r="C8" s="13">
        <v>2971.0</v>
      </c>
      <c r="D8" s="13">
        <v>2799.0</v>
      </c>
      <c r="E8" s="13">
        <v>2724.0</v>
      </c>
      <c r="F8" s="13">
        <v>2683.0</v>
      </c>
      <c r="G8" s="13">
        <f t="shared" si="1"/>
        <v>3058.4</v>
      </c>
      <c r="H8" s="15">
        <f t="shared" si="3"/>
        <v>3.0584</v>
      </c>
    </row>
    <row r="9" ht="15.75" customHeight="1">
      <c r="A9" s="14" t="s">
        <v>9</v>
      </c>
      <c r="B9" s="13">
        <v>478.0</v>
      </c>
      <c r="C9" s="13">
        <v>416.0</v>
      </c>
      <c r="D9" s="13">
        <v>405.0</v>
      </c>
      <c r="E9" s="13">
        <v>410.0</v>
      </c>
      <c r="F9" s="13">
        <v>439.0</v>
      </c>
      <c r="G9" s="13">
        <f t="shared" si="1"/>
        <v>429.6</v>
      </c>
      <c r="H9" s="15">
        <f t="shared" si="3"/>
        <v>0.4296</v>
      </c>
    </row>
    <row r="10" ht="15.75" customHeight="1">
      <c r="A10" s="12" t="s">
        <v>10</v>
      </c>
      <c r="B10" s="13">
        <v>10481.0</v>
      </c>
      <c r="C10" s="13">
        <v>9697.0</v>
      </c>
      <c r="D10" s="13">
        <v>8988.0</v>
      </c>
      <c r="E10" s="13">
        <v>8700.0</v>
      </c>
      <c r="F10" s="13">
        <v>9102.0</v>
      </c>
      <c r="G10" s="13">
        <f t="shared" si="1"/>
        <v>9393.6</v>
      </c>
      <c r="H10" s="13">
        <f t="shared" ref="H10:H18" si="4">G10:G47</f>
        <v>9393.6</v>
      </c>
    </row>
    <row r="11" ht="15.75" customHeight="1">
      <c r="A11" s="12" t="s">
        <v>11</v>
      </c>
      <c r="B11" s="13">
        <v>17268.0</v>
      </c>
      <c r="C11" s="13">
        <v>17858.0</v>
      </c>
      <c r="D11" s="13">
        <v>16468.0</v>
      </c>
      <c r="E11" s="13">
        <v>15982.0</v>
      </c>
      <c r="F11" s="13">
        <v>17901.0</v>
      </c>
      <c r="G11" s="13">
        <f t="shared" si="1"/>
        <v>17095.4</v>
      </c>
      <c r="H11" s="13">
        <f t="shared" si="4"/>
        <v>17095.4</v>
      </c>
    </row>
    <row r="12" ht="15.75" customHeight="1">
      <c r="A12" s="12" t="s">
        <v>12</v>
      </c>
      <c r="B12" s="13">
        <v>18925.0</v>
      </c>
      <c r="C12" s="13">
        <v>19481.0</v>
      </c>
      <c r="D12" s="13">
        <v>18555.0</v>
      </c>
      <c r="E12" s="13">
        <v>21048.0</v>
      </c>
      <c r="F12" s="13">
        <v>18220.0</v>
      </c>
      <c r="G12" s="13">
        <f t="shared" si="1"/>
        <v>19245.8</v>
      </c>
      <c r="H12" s="13">
        <f t="shared" si="4"/>
        <v>19245.8</v>
      </c>
    </row>
    <row r="13" ht="15.75" customHeight="1">
      <c r="A13" s="12" t="s">
        <v>13</v>
      </c>
      <c r="B13" s="13">
        <v>11772.0</v>
      </c>
      <c r="C13" s="13">
        <v>7293.0</v>
      </c>
      <c r="D13" s="13">
        <v>8128.0</v>
      </c>
      <c r="E13" s="13">
        <v>7406.0</v>
      </c>
      <c r="F13" s="13">
        <v>6222.0</v>
      </c>
      <c r="G13" s="13">
        <f t="shared" si="1"/>
        <v>8164.2</v>
      </c>
      <c r="H13" s="13">
        <f t="shared" si="4"/>
        <v>8164.2</v>
      </c>
    </row>
    <row r="14" ht="15.75" customHeight="1">
      <c r="A14" s="12" t="s">
        <v>14</v>
      </c>
      <c r="B14" s="13">
        <v>19470.0</v>
      </c>
      <c r="C14" s="13">
        <v>16274.0</v>
      </c>
      <c r="D14" s="13">
        <v>20696.0</v>
      </c>
      <c r="E14" s="13">
        <v>22495.0</v>
      </c>
      <c r="F14" s="13">
        <v>8087.0</v>
      </c>
      <c r="G14" s="13">
        <f t="shared" si="1"/>
        <v>17404.4</v>
      </c>
      <c r="H14" s="13">
        <f t="shared" si="4"/>
        <v>17404.4</v>
      </c>
    </row>
    <row r="15" ht="15.75" customHeight="1">
      <c r="A15" s="12" t="s">
        <v>15</v>
      </c>
      <c r="B15" s="13">
        <v>20277.0</v>
      </c>
      <c r="C15" s="13">
        <v>16367.0</v>
      </c>
      <c r="D15" s="13">
        <v>17625.0</v>
      </c>
      <c r="E15" s="13">
        <v>15910.0</v>
      </c>
      <c r="F15" s="13">
        <v>6902.0</v>
      </c>
      <c r="G15" s="13">
        <f t="shared" si="1"/>
        <v>15416.2</v>
      </c>
      <c r="H15" s="13">
        <f t="shared" si="4"/>
        <v>15416.2</v>
      </c>
    </row>
    <row r="16" ht="15.75" customHeight="1">
      <c r="A16" s="12"/>
      <c r="B16" s="12"/>
      <c r="C16" s="12"/>
      <c r="D16" s="12"/>
      <c r="E16" s="12"/>
      <c r="F16" s="12"/>
      <c r="G16" s="13"/>
      <c r="H16" s="13" t="str">
        <f t="shared" si="4"/>
        <v/>
      </c>
    </row>
    <row r="17" ht="15.75" customHeight="1">
      <c r="A17" s="12" t="s">
        <v>16</v>
      </c>
      <c r="B17" s="13">
        <v>3819.0</v>
      </c>
      <c r="C17" s="13">
        <v>2737.0</v>
      </c>
      <c r="D17" s="13">
        <v>2323.0</v>
      </c>
      <c r="E17" s="13">
        <v>2756.0</v>
      </c>
      <c r="F17" s="13">
        <v>2841.0</v>
      </c>
      <c r="G17" s="13">
        <f t="shared" ref="G17:G28" si="5">average(B17:F17)</f>
        <v>2895.2</v>
      </c>
      <c r="H17" s="13">
        <f t="shared" si="4"/>
        <v>2895.2</v>
      </c>
    </row>
    <row r="18" ht="15.75" customHeight="1">
      <c r="A18" s="12" t="s">
        <v>17</v>
      </c>
      <c r="B18" s="13">
        <v>21739.0</v>
      </c>
      <c r="C18" s="13">
        <v>21154.0</v>
      </c>
      <c r="D18" s="13">
        <v>24726.0</v>
      </c>
      <c r="E18" s="13">
        <v>22113.0</v>
      </c>
      <c r="F18" s="13">
        <v>10310.0</v>
      </c>
      <c r="G18" s="13">
        <f t="shared" si="5"/>
        <v>20008.4</v>
      </c>
      <c r="H18" s="13">
        <f t="shared" si="4"/>
        <v>20008.4</v>
      </c>
    </row>
    <row r="19" ht="15.75" customHeight="1">
      <c r="A19" s="14" t="s">
        <v>18</v>
      </c>
      <c r="B19" s="13">
        <v>222.0</v>
      </c>
      <c r="C19" s="13">
        <v>227.0</v>
      </c>
      <c r="D19" s="13">
        <v>234.0</v>
      </c>
      <c r="E19" s="13">
        <v>189.0</v>
      </c>
      <c r="F19" s="13">
        <v>223.0</v>
      </c>
      <c r="G19" s="13">
        <f t="shared" si="5"/>
        <v>219</v>
      </c>
      <c r="H19" s="15">
        <f t="shared" ref="H19:H20" si="6">(G19:G56)/1000</f>
        <v>0.219</v>
      </c>
    </row>
    <row r="20" ht="15.75" customHeight="1">
      <c r="A20" s="14" t="s">
        <v>19</v>
      </c>
      <c r="B20" s="13">
        <v>504.0</v>
      </c>
      <c r="C20" s="13">
        <v>493.0</v>
      </c>
      <c r="D20" s="13">
        <v>526.0</v>
      </c>
      <c r="E20" s="13">
        <v>552.0</v>
      </c>
      <c r="F20" s="13">
        <v>552.0</v>
      </c>
      <c r="G20" s="13">
        <f t="shared" si="5"/>
        <v>525.4</v>
      </c>
      <c r="H20" s="15">
        <f t="shared" si="6"/>
        <v>0.5254</v>
      </c>
    </row>
    <row r="21" ht="15.75" customHeight="1">
      <c r="A21" s="12" t="s">
        <v>20</v>
      </c>
      <c r="B21" s="13">
        <v>3201.0</v>
      </c>
      <c r="C21" s="13">
        <v>2277.0</v>
      </c>
      <c r="D21" s="13">
        <v>2272.0</v>
      </c>
      <c r="E21" s="13">
        <v>2173.0</v>
      </c>
      <c r="F21" s="13">
        <v>2104.0</v>
      </c>
      <c r="G21" s="13">
        <f t="shared" si="5"/>
        <v>2405.4</v>
      </c>
      <c r="H21" s="13">
        <f>G21:G58</f>
        <v>2405.4</v>
      </c>
    </row>
    <row r="22" ht="15.75" customHeight="1">
      <c r="A22" s="14" t="s">
        <v>21</v>
      </c>
      <c r="B22" s="13">
        <v>379.0</v>
      </c>
      <c r="C22" s="13">
        <v>336.0</v>
      </c>
      <c r="D22" s="13">
        <v>337.0</v>
      </c>
      <c r="E22" s="13">
        <v>335.0</v>
      </c>
      <c r="F22" s="13">
        <v>366.0</v>
      </c>
      <c r="G22" s="13">
        <f t="shared" si="5"/>
        <v>350.6</v>
      </c>
      <c r="H22" s="15">
        <f>(G22:G59)/1000</f>
        <v>0.3506</v>
      </c>
    </row>
    <row r="23" ht="15.75" customHeight="1">
      <c r="A23" s="12" t="s">
        <v>22</v>
      </c>
      <c r="B23" s="13">
        <v>8420.0</v>
      </c>
      <c r="C23" s="13">
        <v>8168.0</v>
      </c>
      <c r="D23" s="13">
        <v>7407.0</v>
      </c>
      <c r="E23" s="13">
        <v>7357.0</v>
      </c>
      <c r="F23" s="13">
        <v>7499.0</v>
      </c>
      <c r="G23" s="13">
        <f t="shared" si="5"/>
        <v>7770.2</v>
      </c>
      <c r="H23" s="13">
        <f t="shared" ref="H23:H29" si="7">G23:G60</f>
        <v>7770.2</v>
      </c>
    </row>
    <row r="24" ht="15.75" customHeight="1">
      <c r="A24" s="12" t="s">
        <v>23</v>
      </c>
      <c r="B24" s="13">
        <v>14113.0</v>
      </c>
      <c r="C24" s="13">
        <v>14652.0</v>
      </c>
      <c r="D24" s="13">
        <v>13290.0</v>
      </c>
      <c r="E24" s="13">
        <v>12855.0</v>
      </c>
      <c r="F24" s="13">
        <v>14899.0</v>
      </c>
      <c r="G24" s="13">
        <f t="shared" si="5"/>
        <v>13961.8</v>
      </c>
      <c r="H24" s="13">
        <f t="shared" si="7"/>
        <v>13961.8</v>
      </c>
    </row>
    <row r="25" ht="15.75" customHeight="1">
      <c r="A25" s="12" t="s">
        <v>24</v>
      </c>
      <c r="B25" s="13">
        <v>15123.0</v>
      </c>
      <c r="C25" s="13">
        <v>15682.0</v>
      </c>
      <c r="D25" s="13">
        <v>14954.0</v>
      </c>
      <c r="E25" s="13">
        <v>17530.0</v>
      </c>
      <c r="F25" s="13">
        <v>14565.0</v>
      </c>
      <c r="G25" s="13">
        <f t="shared" si="5"/>
        <v>15570.8</v>
      </c>
      <c r="H25" s="13">
        <f t="shared" si="7"/>
        <v>15570.8</v>
      </c>
    </row>
    <row r="26" ht="15.75" customHeight="1">
      <c r="A26" s="12" t="s">
        <v>25</v>
      </c>
      <c r="B26" s="13">
        <v>10222.0</v>
      </c>
      <c r="C26" s="13">
        <v>5741.0</v>
      </c>
      <c r="D26" s="13">
        <v>6905.0</v>
      </c>
      <c r="E26" s="13">
        <v>5871.0</v>
      </c>
      <c r="F26" s="13">
        <v>5253.0</v>
      </c>
      <c r="G26" s="13">
        <f t="shared" si="5"/>
        <v>6798.4</v>
      </c>
      <c r="H26" s="13">
        <f t="shared" si="7"/>
        <v>6798.4</v>
      </c>
    </row>
    <row r="27" ht="15.75" customHeight="1">
      <c r="A27" s="12" t="s">
        <v>26</v>
      </c>
      <c r="B27" s="13">
        <v>15499.0</v>
      </c>
      <c r="C27" s="13">
        <v>13082.0</v>
      </c>
      <c r="D27" s="13">
        <v>16309.0</v>
      </c>
      <c r="E27" s="13">
        <v>19079.0</v>
      </c>
      <c r="F27" s="13">
        <v>6294.0</v>
      </c>
      <c r="G27" s="13">
        <f t="shared" si="5"/>
        <v>14052.6</v>
      </c>
      <c r="H27" s="13">
        <f t="shared" si="7"/>
        <v>14052.6</v>
      </c>
    </row>
    <row r="28" ht="15.75" customHeight="1">
      <c r="A28" s="12" t="s">
        <v>27</v>
      </c>
      <c r="B28" s="13">
        <v>16134.0</v>
      </c>
      <c r="C28" s="13">
        <v>13199.0</v>
      </c>
      <c r="D28" s="13">
        <v>13641.0</v>
      </c>
      <c r="E28" s="13">
        <v>11822.0</v>
      </c>
      <c r="F28" s="13">
        <v>5436.0</v>
      </c>
      <c r="G28" s="13">
        <f t="shared" si="5"/>
        <v>12046.4</v>
      </c>
      <c r="H28" s="13">
        <f t="shared" si="7"/>
        <v>12046.4</v>
      </c>
    </row>
    <row r="29" ht="15.75" customHeight="1">
      <c r="A29" s="12"/>
      <c r="B29" s="12"/>
      <c r="C29" s="12"/>
      <c r="D29" s="12"/>
      <c r="E29" s="12"/>
      <c r="F29" s="12"/>
      <c r="G29" s="13"/>
      <c r="H29" s="13" t="str">
        <f t="shared" si="7"/>
        <v/>
      </c>
    </row>
    <row r="30" ht="15.75" customHeight="1">
      <c r="A30" s="14" t="s">
        <v>28</v>
      </c>
      <c r="B30" s="13">
        <v>-1706.0</v>
      </c>
      <c r="C30" s="13">
        <v>86.0</v>
      </c>
      <c r="D30" s="13">
        <v>44.0</v>
      </c>
      <c r="E30" s="13">
        <v>-393.0</v>
      </c>
      <c r="F30" s="13">
        <v>-706.0</v>
      </c>
      <c r="G30" s="13">
        <f t="shared" ref="G30:G41" si="8">average(B30:F30)</f>
        <v>-535</v>
      </c>
      <c r="H30" s="15">
        <f t="shared" ref="H30:H31" si="9">(G30:G67)/1000</f>
        <v>-0.535</v>
      </c>
    </row>
    <row r="31" ht="15.75" customHeight="1">
      <c r="A31" s="14" t="s">
        <v>29</v>
      </c>
      <c r="B31" s="13">
        <v>-198.0</v>
      </c>
      <c r="C31" s="13">
        <v>-263.0</v>
      </c>
      <c r="D31" s="13">
        <v>-864.0</v>
      </c>
      <c r="E31" s="13">
        <v>-652.0</v>
      </c>
      <c r="F31" s="13">
        <v>826.0</v>
      </c>
      <c r="G31" s="13">
        <f t="shared" si="8"/>
        <v>-230.2</v>
      </c>
      <c r="H31" s="15">
        <f t="shared" si="9"/>
        <v>-0.2302</v>
      </c>
    </row>
    <row r="32" ht="15.75" customHeight="1">
      <c r="A32" s="12" t="s">
        <v>30</v>
      </c>
      <c r="B32" s="13">
        <v>-3808.0</v>
      </c>
      <c r="C32" s="13">
        <v>-4334.0</v>
      </c>
      <c r="D32" s="13">
        <v>-2764.0</v>
      </c>
      <c r="E32" s="13">
        <v>-3842.0</v>
      </c>
      <c r="F32" s="13">
        <v>-2164.0</v>
      </c>
      <c r="G32" s="13">
        <f t="shared" si="8"/>
        <v>-3382.4</v>
      </c>
      <c r="H32" s="13">
        <f>G32:G69</f>
        <v>-3382.4</v>
      </c>
    </row>
    <row r="33" ht="15.75" customHeight="1">
      <c r="A33" s="14" t="s">
        <v>31</v>
      </c>
      <c r="B33" s="13">
        <v>-8799.0</v>
      </c>
      <c r="C33" s="13">
        <v>-10170.0</v>
      </c>
      <c r="D33" s="13">
        <v>-8640.0</v>
      </c>
      <c r="E33" s="13">
        <v>-10954.0</v>
      </c>
      <c r="F33" s="13">
        <v>-5120.0</v>
      </c>
      <c r="G33" s="13">
        <f t="shared" si="8"/>
        <v>-8736.6</v>
      </c>
      <c r="H33" s="18">
        <f>G33/1000</f>
        <v>-8.7366</v>
      </c>
    </row>
    <row r="34" ht="15.75" customHeight="1">
      <c r="A34" s="14" t="s">
        <v>32</v>
      </c>
      <c r="B34" s="13">
        <v>-1887.0</v>
      </c>
      <c r="C34" s="13">
        <v>48.0</v>
      </c>
      <c r="D34" s="13">
        <v>331.0</v>
      </c>
      <c r="E34" s="13">
        <v>340.0</v>
      </c>
      <c r="F34" s="13">
        <v>416.0</v>
      </c>
      <c r="G34" s="13">
        <f t="shared" si="8"/>
        <v>-150.4</v>
      </c>
      <c r="H34" s="15">
        <f>(G34:G71)/1000</f>
        <v>-0.1504</v>
      </c>
    </row>
    <row r="35" ht="15.75" customHeight="1">
      <c r="A35" s="12" t="s">
        <v>33</v>
      </c>
      <c r="B35" s="13">
        <v>-4234.0</v>
      </c>
      <c r="C35" s="13">
        <v>-3923.0</v>
      </c>
      <c r="D35" s="13">
        <v>-3755.0</v>
      </c>
      <c r="E35" s="13">
        <v>-6970.0</v>
      </c>
      <c r="F35" s="13">
        <v>-5939.0</v>
      </c>
      <c r="G35" s="13">
        <f t="shared" si="8"/>
        <v>-4964.2</v>
      </c>
      <c r="H35" s="13">
        <f t="shared" ref="H35:H36" si="10">G35:G72</f>
        <v>-4964.2</v>
      </c>
    </row>
    <row r="36" ht="15.75" customHeight="1">
      <c r="A36" s="12" t="s">
        <v>34</v>
      </c>
      <c r="B36" s="13">
        <v>-2752.0</v>
      </c>
      <c r="C36" s="13">
        <v>-3882.0</v>
      </c>
      <c r="D36" s="13">
        <v>-2978.0</v>
      </c>
      <c r="E36" s="13">
        <v>-2833.0</v>
      </c>
      <c r="F36" s="13">
        <v>-3989.0</v>
      </c>
      <c r="G36" s="13">
        <f t="shared" si="8"/>
        <v>-3286.8</v>
      </c>
      <c r="H36" s="13">
        <f t="shared" si="10"/>
        <v>-3286.8</v>
      </c>
    </row>
    <row r="37" ht="15.75" customHeight="1">
      <c r="A37" s="12" t="s">
        <v>35</v>
      </c>
      <c r="B37" s="13">
        <v>-1319.0</v>
      </c>
      <c r="C37" s="13">
        <v>-1912.0</v>
      </c>
      <c r="D37" s="13">
        <v>-1008.0</v>
      </c>
      <c r="E37" s="13">
        <v>-1893.0</v>
      </c>
      <c r="F37" s="13">
        <v>-1375.0</v>
      </c>
      <c r="G37" s="13">
        <f t="shared" si="8"/>
        <v>-1501.4</v>
      </c>
      <c r="H37" s="19">
        <f t="shared" ref="H37:H41" si="11">(G37:G74)/1000</f>
        <v>-1.5014</v>
      </c>
    </row>
    <row r="38" ht="15.75" customHeight="1">
      <c r="A38" s="14" t="s">
        <v>36</v>
      </c>
      <c r="B38" s="13">
        <v>-1032.0</v>
      </c>
      <c r="C38" s="13">
        <v>-1065.0</v>
      </c>
      <c r="D38" s="13">
        <v>-1520.0</v>
      </c>
      <c r="E38" s="13">
        <v>-2458.0</v>
      </c>
      <c r="F38" s="13">
        <v>-964.0</v>
      </c>
      <c r="G38" s="13">
        <f t="shared" si="8"/>
        <v>-1407.8</v>
      </c>
      <c r="H38" s="15">
        <f t="shared" si="11"/>
        <v>-1.4078</v>
      </c>
    </row>
    <row r="39" ht="15.75" customHeight="1">
      <c r="A39" s="14" t="s">
        <v>37</v>
      </c>
      <c r="B39" s="13">
        <v>-3164.0</v>
      </c>
      <c r="C39" s="13">
        <v>-2131.0</v>
      </c>
      <c r="D39" s="13">
        <v>-3400.0</v>
      </c>
      <c r="E39" s="13">
        <v>-1576.0</v>
      </c>
      <c r="F39" s="13">
        <v>-1187.0</v>
      </c>
      <c r="G39" s="13">
        <f t="shared" si="8"/>
        <v>-2291.6</v>
      </c>
      <c r="H39" s="15">
        <f t="shared" si="11"/>
        <v>-2.2916</v>
      </c>
    </row>
    <row r="40" ht="15.75" customHeight="1">
      <c r="A40" s="14" t="s">
        <v>38</v>
      </c>
      <c r="B40" s="13">
        <v>-412.0</v>
      </c>
      <c r="C40" s="13">
        <v>270.0</v>
      </c>
      <c r="D40" s="13">
        <v>-647.0</v>
      </c>
      <c r="E40" s="13">
        <v>-1121.0</v>
      </c>
      <c r="F40" s="13">
        <v>829.0</v>
      </c>
      <c r="G40" s="13">
        <f t="shared" si="8"/>
        <v>-216.2</v>
      </c>
      <c r="H40" s="15">
        <f t="shared" si="11"/>
        <v>-0.2162</v>
      </c>
    </row>
    <row r="41" ht="15.75" customHeight="1">
      <c r="A41" s="14" t="s">
        <v>39</v>
      </c>
      <c r="B41" s="13">
        <v>-730.0</v>
      </c>
      <c r="C41" s="13">
        <v>245.0</v>
      </c>
      <c r="D41" s="13">
        <v>-153.0</v>
      </c>
      <c r="E41" s="13">
        <v>-33.0</v>
      </c>
      <c r="F41" s="13">
        <v>859.0</v>
      </c>
      <c r="G41" s="13">
        <f t="shared" si="8"/>
        <v>37.6</v>
      </c>
      <c r="H41" s="15">
        <f t="shared" si="11"/>
        <v>0.0376</v>
      </c>
    </row>
    <row r="42" ht="15.75" customHeight="1">
      <c r="A42" s="12"/>
      <c r="B42" s="12"/>
    </row>
    <row r="43" ht="15.75" customHeight="1">
      <c r="A43" s="23" t="s">
        <v>81</v>
      </c>
      <c r="B43" s="26">
        <v>29.73</v>
      </c>
      <c r="C43" s="24">
        <v>36.7</v>
      </c>
      <c r="D43" s="26">
        <v>57.9</v>
      </c>
      <c r="E43" s="24">
        <v>57.04</v>
      </c>
      <c r="F43" s="24">
        <v>78.78</v>
      </c>
      <c r="H43" s="11">
        <f>AVERAGE(B43:F43)</f>
        <v>52.03</v>
      </c>
    </row>
    <row r="44" ht="15.75" customHeight="1"/>
    <row r="45" ht="15.75" customHeight="1"/>
    <row r="46" ht="15.75" customHeight="1"/>
    <row r="47" ht="15.75" customHeight="1">
      <c r="A47" s="12" t="s">
        <v>4</v>
      </c>
      <c r="B47" s="13">
        <v>4799.0</v>
      </c>
    </row>
    <row r="48" ht="15.75" customHeight="1">
      <c r="A48" s="12" t="s">
        <v>5</v>
      </c>
      <c r="B48" s="13">
        <v>27209.0</v>
      </c>
    </row>
    <row r="49" ht="15.75" customHeight="1">
      <c r="A49" s="12" t="s">
        <v>6</v>
      </c>
      <c r="B49" s="13">
        <v>265.0</v>
      </c>
    </row>
    <row r="50" ht="15.75" customHeight="1">
      <c r="A50" s="12" t="s">
        <v>7</v>
      </c>
      <c r="B50" s="13">
        <v>724.0</v>
      </c>
    </row>
    <row r="51" ht="15.75" customHeight="1">
      <c r="A51" s="12" t="s">
        <v>8</v>
      </c>
      <c r="B51" s="13">
        <v>4115.0</v>
      </c>
    </row>
    <row r="52" ht="15.75" customHeight="1">
      <c r="A52" s="12" t="s">
        <v>9</v>
      </c>
      <c r="B52" s="13">
        <v>478.0</v>
      </c>
    </row>
    <row r="53" ht="15.75" customHeight="1">
      <c r="A53" s="12" t="s">
        <v>10</v>
      </c>
      <c r="B53" s="13">
        <v>10481.0</v>
      </c>
    </row>
    <row r="54" ht="15.75" customHeight="1">
      <c r="A54" s="12" t="s">
        <v>11</v>
      </c>
      <c r="B54" s="13">
        <v>17268.0</v>
      </c>
    </row>
    <row r="55" ht="15.75" customHeight="1">
      <c r="A55" s="12" t="s">
        <v>12</v>
      </c>
      <c r="B55" s="13">
        <v>18925.0</v>
      </c>
    </row>
    <row r="56" ht="15.75" customHeight="1">
      <c r="A56" s="12" t="s">
        <v>13</v>
      </c>
      <c r="B56" s="13">
        <v>11772.0</v>
      </c>
    </row>
    <row r="57" ht="15.75" customHeight="1">
      <c r="A57" s="12" t="s">
        <v>14</v>
      </c>
      <c r="B57" s="13">
        <v>19470.0</v>
      </c>
    </row>
    <row r="58" ht="15.75" customHeight="1">
      <c r="A58" s="12" t="s">
        <v>15</v>
      </c>
      <c r="B58" s="13">
        <v>20277.0</v>
      </c>
    </row>
    <row r="59" ht="15.75" customHeight="1">
      <c r="A59" s="12"/>
      <c r="B59" s="12"/>
    </row>
    <row r="60" ht="15.75" customHeight="1">
      <c r="A60" s="12" t="s">
        <v>16</v>
      </c>
      <c r="B60" s="13">
        <v>3819.0</v>
      </c>
    </row>
    <row r="61" ht="15.75" customHeight="1">
      <c r="A61" s="12" t="s">
        <v>17</v>
      </c>
      <c r="B61" s="13">
        <v>21739.0</v>
      </c>
    </row>
    <row r="62" ht="15.75" customHeight="1">
      <c r="A62" s="12" t="s">
        <v>18</v>
      </c>
      <c r="B62" s="13">
        <v>222.0</v>
      </c>
    </row>
    <row r="63" ht="15.75" customHeight="1">
      <c r="A63" s="12" t="s">
        <v>19</v>
      </c>
      <c r="B63" s="13">
        <v>504.0</v>
      </c>
    </row>
    <row r="64" ht="15.75" customHeight="1">
      <c r="A64" s="12" t="s">
        <v>20</v>
      </c>
      <c r="B64" s="13">
        <v>3201.0</v>
      </c>
    </row>
    <row r="65" ht="15.75" customHeight="1">
      <c r="A65" s="12" t="s">
        <v>21</v>
      </c>
      <c r="B65" s="13">
        <v>379.0</v>
      </c>
    </row>
    <row r="66" ht="15.75" customHeight="1">
      <c r="A66" s="12" t="s">
        <v>22</v>
      </c>
      <c r="B66" s="13">
        <v>8420.0</v>
      </c>
    </row>
    <row r="67" ht="15.75" customHeight="1">
      <c r="A67" s="12" t="s">
        <v>23</v>
      </c>
      <c r="B67" s="13">
        <v>14113.0</v>
      </c>
    </row>
    <row r="68" ht="15.75" customHeight="1">
      <c r="A68" s="12" t="s">
        <v>24</v>
      </c>
      <c r="B68" s="13">
        <v>15123.0</v>
      </c>
    </row>
    <row r="69" ht="15.75" customHeight="1">
      <c r="A69" s="12" t="s">
        <v>25</v>
      </c>
      <c r="B69" s="13">
        <v>10222.0</v>
      </c>
    </row>
    <row r="70" ht="15.75" customHeight="1">
      <c r="A70" s="12" t="s">
        <v>26</v>
      </c>
      <c r="B70" s="13">
        <v>15499.0</v>
      </c>
    </row>
    <row r="71" ht="15.75" customHeight="1">
      <c r="A71" s="12" t="s">
        <v>27</v>
      </c>
      <c r="B71" s="13">
        <v>16134.0</v>
      </c>
    </row>
    <row r="72" ht="15.75" customHeight="1">
      <c r="A72" s="12"/>
      <c r="B72" s="12"/>
    </row>
    <row r="73" ht="15.75" customHeight="1">
      <c r="A73" s="12" t="s">
        <v>28</v>
      </c>
      <c r="B73" s="13">
        <v>-1706.0</v>
      </c>
    </row>
    <row r="74" ht="15.75" customHeight="1">
      <c r="A74" s="12" t="s">
        <v>29</v>
      </c>
      <c r="B74" s="13">
        <v>-198.0</v>
      </c>
    </row>
    <row r="75" ht="15.75" customHeight="1">
      <c r="A75" s="12" t="s">
        <v>30</v>
      </c>
      <c r="B75" s="13">
        <v>-3808.0</v>
      </c>
    </row>
    <row r="76" ht="15.75" customHeight="1">
      <c r="A76" s="12" t="s">
        <v>31</v>
      </c>
      <c r="B76" s="13">
        <v>-8799.0</v>
      </c>
    </row>
    <row r="77" ht="15.75" customHeight="1">
      <c r="A77" s="12" t="s">
        <v>32</v>
      </c>
      <c r="B77" s="13">
        <v>-1887.0</v>
      </c>
    </row>
    <row r="78" ht="15.75" customHeight="1">
      <c r="A78" s="12" t="s">
        <v>33</v>
      </c>
      <c r="B78" s="13">
        <v>-4234.0</v>
      </c>
    </row>
    <row r="79" ht="15.75" customHeight="1">
      <c r="A79" s="12" t="s">
        <v>34</v>
      </c>
      <c r="B79" s="13">
        <v>-2752.0</v>
      </c>
    </row>
    <row r="80" ht="15.75" customHeight="1">
      <c r="A80" s="12" t="s">
        <v>35</v>
      </c>
      <c r="B80" s="13">
        <v>-1319.0</v>
      </c>
    </row>
    <row r="81" ht="15.75" customHeight="1">
      <c r="A81" s="12" t="s">
        <v>36</v>
      </c>
      <c r="B81" s="13">
        <v>-1032.0</v>
      </c>
    </row>
    <row r="82" ht="15.75" customHeight="1">
      <c r="A82" s="12" t="s">
        <v>37</v>
      </c>
      <c r="B82" s="13">
        <v>-3164.0</v>
      </c>
    </row>
    <row r="83" ht="15.75" customHeight="1">
      <c r="A83" s="12" t="s">
        <v>38</v>
      </c>
      <c r="B83" s="13">
        <v>-412.0</v>
      </c>
    </row>
    <row r="84" ht="15.75" customHeight="1">
      <c r="A84" s="12" t="s">
        <v>39</v>
      </c>
      <c r="B84" s="13">
        <v>-730.0</v>
      </c>
    </row>
    <row r="85" ht="15.75" customHeight="1">
      <c r="A85" s="12"/>
      <c r="B85" s="12"/>
    </row>
    <row r="86" ht="15.75" customHeight="1">
      <c r="A86" s="12" t="s">
        <v>4</v>
      </c>
      <c r="B86" s="13">
        <v>3368.0</v>
      </c>
    </row>
    <row r="87" ht="15.75" customHeight="1">
      <c r="A87" s="12" t="s">
        <v>5</v>
      </c>
      <c r="B87" s="13">
        <v>26161.0</v>
      </c>
    </row>
    <row r="88" ht="15.75" customHeight="1">
      <c r="A88" s="12" t="s">
        <v>6</v>
      </c>
      <c r="B88" s="13">
        <v>276.0</v>
      </c>
    </row>
    <row r="89" ht="15.75" customHeight="1">
      <c r="A89" s="12" t="s">
        <v>7</v>
      </c>
      <c r="B89" s="13">
        <v>677.0</v>
      </c>
    </row>
    <row r="90" ht="15.75" customHeight="1">
      <c r="A90" s="12" t="s">
        <v>8</v>
      </c>
      <c r="B90" s="13">
        <v>2971.0</v>
      </c>
    </row>
    <row r="91" ht="15.75" customHeight="1">
      <c r="A91" s="12" t="s">
        <v>9</v>
      </c>
      <c r="B91" s="13">
        <v>416.0</v>
      </c>
    </row>
    <row r="92" ht="15.75" customHeight="1">
      <c r="A92" s="12" t="s">
        <v>10</v>
      </c>
      <c r="B92" s="13">
        <v>9697.0</v>
      </c>
    </row>
    <row r="93" ht="15.75" customHeight="1">
      <c r="A93" s="12" t="s">
        <v>11</v>
      </c>
      <c r="B93" s="13">
        <v>17858.0</v>
      </c>
    </row>
    <row r="94" ht="15.75" customHeight="1">
      <c r="A94" s="12" t="s">
        <v>12</v>
      </c>
      <c r="B94" s="13">
        <v>19481.0</v>
      </c>
    </row>
    <row r="95" ht="15.75" customHeight="1">
      <c r="A95" s="12" t="s">
        <v>13</v>
      </c>
      <c r="B95" s="13">
        <v>7293.0</v>
      </c>
    </row>
    <row r="96" ht="15.75" customHeight="1">
      <c r="A96" s="12" t="s">
        <v>14</v>
      </c>
      <c r="B96" s="13">
        <v>16274.0</v>
      </c>
    </row>
    <row r="97" ht="15.75" customHeight="1">
      <c r="A97" s="12" t="s">
        <v>15</v>
      </c>
      <c r="B97" s="13">
        <v>16367.0</v>
      </c>
    </row>
    <row r="98" ht="15.75" customHeight="1">
      <c r="A98" s="12"/>
      <c r="B98" s="12"/>
    </row>
    <row r="99" ht="15.75" customHeight="1">
      <c r="A99" s="12" t="s">
        <v>16</v>
      </c>
      <c r="B99" s="13">
        <v>2737.0</v>
      </c>
    </row>
    <row r="100" ht="15.75" customHeight="1">
      <c r="A100" s="12" t="s">
        <v>17</v>
      </c>
      <c r="B100" s="13">
        <v>21154.0</v>
      </c>
    </row>
    <row r="101" ht="15.75" customHeight="1">
      <c r="A101" s="12" t="s">
        <v>18</v>
      </c>
      <c r="B101" s="13">
        <v>227.0</v>
      </c>
    </row>
    <row r="102" ht="15.75" customHeight="1">
      <c r="A102" s="12" t="s">
        <v>19</v>
      </c>
      <c r="B102" s="13">
        <v>493.0</v>
      </c>
    </row>
    <row r="103" ht="15.75" customHeight="1">
      <c r="A103" s="12" t="s">
        <v>20</v>
      </c>
      <c r="B103" s="13">
        <v>2277.0</v>
      </c>
    </row>
    <row r="104" ht="15.75" customHeight="1">
      <c r="A104" s="12" t="s">
        <v>21</v>
      </c>
      <c r="B104" s="13">
        <v>336.0</v>
      </c>
    </row>
    <row r="105" ht="15.75" customHeight="1">
      <c r="A105" s="12" t="s">
        <v>22</v>
      </c>
      <c r="B105" s="13">
        <v>8168.0</v>
      </c>
    </row>
    <row r="106" ht="15.75" customHeight="1">
      <c r="A106" s="12" t="s">
        <v>23</v>
      </c>
      <c r="B106" s="13">
        <v>14652.0</v>
      </c>
    </row>
    <row r="107" ht="15.75" customHeight="1">
      <c r="A107" s="12" t="s">
        <v>24</v>
      </c>
      <c r="B107" s="13">
        <v>15682.0</v>
      </c>
    </row>
    <row r="108" ht="15.75" customHeight="1">
      <c r="A108" s="12" t="s">
        <v>25</v>
      </c>
      <c r="B108" s="13">
        <v>5741.0</v>
      </c>
    </row>
    <row r="109" ht="15.75" customHeight="1">
      <c r="A109" s="12" t="s">
        <v>26</v>
      </c>
      <c r="B109" s="13">
        <v>13082.0</v>
      </c>
    </row>
    <row r="110" ht="15.75" customHeight="1">
      <c r="A110" s="12" t="s">
        <v>27</v>
      </c>
      <c r="B110" s="13">
        <v>13199.0</v>
      </c>
    </row>
    <row r="111" ht="15.75" customHeight="1">
      <c r="A111" s="12"/>
      <c r="B111" s="12"/>
    </row>
    <row r="112" ht="15.75" customHeight="1">
      <c r="A112" s="12" t="s">
        <v>28</v>
      </c>
      <c r="B112" s="13">
        <v>86.0</v>
      </c>
    </row>
    <row r="113" ht="15.75" customHeight="1">
      <c r="A113" s="12" t="s">
        <v>29</v>
      </c>
      <c r="B113" s="13">
        <v>-263.0</v>
      </c>
    </row>
    <row r="114" ht="15.75" customHeight="1">
      <c r="A114" s="12" t="s">
        <v>30</v>
      </c>
      <c r="B114" s="13">
        <v>-4334.0</v>
      </c>
    </row>
    <row r="115" ht="15.75" customHeight="1">
      <c r="A115" s="12" t="s">
        <v>31</v>
      </c>
      <c r="B115" s="13">
        <v>-10170.0</v>
      </c>
    </row>
    <row r="116" ht="15.75" customHeight="1">
      <c r="A116" s="12" t="s">
        <v>32</v>
      </c>
      <c r="B116" s="13">
        <v>48.0</v>
      </c>
    </row>
    <row r="117" ht="15.75" customHeight="1">
      <c r="A117" s="12" t="s">
        <v>33</v>
      </c>
      <c r="B117" s="13">
        <v>-3923.0</v>
      </c>
    </row>
    <row r="118" ht="15.75" customHeight="1">
      <c r="A118" s="12" t="s">
        <v>34</v>
      </c>
      <c r="B118" s="13">
        <v>-3882.0</v>
      </c>
    </row>
    <row r="119" ht="15.75" customHeight="1">
      <c r="A119" s="12" t="s">
        <v>35</v>
      </c>
      <c r="B119" s="13">
        <v>-1912.0</v>
      </c>
    </row>
    <row r="120" ht="15.75" customHeight="1">
      <c r="A120" s="12" t="s">
        <v>36</v>
      </c>
      <c r="B120" s="13">
        <v>-1065.0</v>
      </c>
    </row>
    <row r="121" ht="15.75" customHeight="1">
      <c r="A121" s="12" t="s">
        <v>37</v>
      </c>
      <c r="B121" s="13">
        <v>-2131.0</v>
      </c>
    </row>
    <row r="122" ht="15.75" customHeight="1">
      <c r="A122" s="12" t="s">
        <v>38</v>
      </c>
      <c r="B122" s="13">
        <v>270.0</v>
      </c>
    </row>
    <row r="123" ht="15.75" customHeight="1">
      <c r="A123" s="12" t="s">
        <v>39</v>
      </c>
      <c r="B123" s="13">
        <v>245.0</v>
      </c>
    </row>
    <row r="124" ht="15.75" customHeight="1">
      <c r="A124" s="12"/>
      <c r="B124" s="12"/>
    </row>
    <row r="125" ht="15.75" customHeight="1">
      <c r="A125" s="12" t="s">
        <v>4</v>
      </c>
      <c r="B125" s="13">
        <v>2994.0</v>
      </c>
    </row>
    <row r="126" ht="15.75" customHeight="1">
      <c r="A126" s="12" t="s">
        <v>5</v>
      </c>
      <c r="B126" s="13">
        <v>30719.0</v>
      </c>
    </row>
    <row r="127" ht="15.75" customHeight="1">
      <c r="A127" s="12" t="s">
        <v>6</v>
      </c>
      <c r="B127" s="13">
        <v>286.0</v>
      </c>
    </row>
    <row r="128" ht="15.75" customHeight="1">
      <c r="A128" s="12" t="s">
        <v>7</v>
      </c>
      <c r="B128" s="13">
        <v>727.0</v>
      </c>
    </row>
    <row r="129" ht="15.75" customHeight="1">
      <c r="A129" s="12" t="s">
        <v>8</v>
      </c>
      <c r="B129" s="13">
        <v>2799.0</v>
      </c>
    </row>
    <row r="130" ht="15.75" customHeight="1">
      <c r="A130" s="12" t="s">
        <v>9</v>
      </c>
      <c r="B130" s="13">
        <v>405.0</v>
      </c>
    </row>
    <row r="131" ht="15.75" customHeight="1">
      <c r="A131" s="12" t="s">
        <v>10</v>
      </c>
      <c r="B131" s="13">
        <v>8988.0</v>
      </c>
    </row>
    <row r="132" ht="15.75" customHeight="1">
      <c r="A132" s="12" t="s">
        <v>11</v>
      </c>
      <c r="B132" s="13">
        <v>16468.0</v>
      </c>
    </row>
    <row r="133" ht="15.75" customHeight="1">
      <c r="A133" s="12" t="s">
        <v>12</v>
      </c>
      <c r="B133" s="13">
        <v>18555.0</v>
      </c>
    </row>
    <row r="134" ht="15.75" customHeight="1">
      <c r="A134" s="12" t="s">
        <v>13</v>
      </c>
      <c r="B134" s="13">
        <v>8128.0</v>
      </c>
    </row>
    <row r="135" ht="15.75" customHeight="1">
      <c r="A135" s="12" t="s">
        <v>14</v>
      </c>
      <c r="B135" s="13">
        <v>20696.0</v>
      </c>
    </row>
    <row r="136" ht="15.75" customHeight="1">
      <c r="A136" s="12" t="s">
        <v>15</v>
      </c>
      <c r="B136" s="13">
        <v>17625.0</v>
      </c>
    </row>
    <row r="137" ht="15.75" customHeight="1">
      <c r="A137" s="12"/>
      <c r="B137" s="12"/>
    </row>
    <row r="138" ht="15.75" customHeight="1">
      <c r="A138" s="12" t="s">
        <v>16</v>
      </c>
      <c r="B138" s="13">
        <v>2323.0</v>
      </c>
    </row>
    <row r="139" ht="15.75" customHeight="1">
      <c r="A139" s="12" t="s">
        <v>17</v>
      </c>
      <c r="B139" s="13">
        <v>24726.0</v>
      </c>
    </row>
    <row r="140" ht="15.75" customHeight="1">
      <c r="A140" s="12" t="s">
        <v>18</v>
      </c>
      <c r="B140" s="13">
        <v>234.0</v>
      </c>
    </row>
    <row r="141" ht="15.75" customHeight="1">
      <c r="A141" s="12" t="s">
        <v>19</v>
      </c>
      <c r="B141" s="13">
        <v>526.0</v>
      </c>
    </row>
    <row r="142" ht="15.75" customHeight="1">
      <c r="A142" s="12" t="s">
        <v>20</v>
      </c>
      <c r="B142" s="13">
        <v>2272.0</v>
      </c>
    </row>
    <row r="143" ht="15.75" customHeight="1">
      <c r="A143" s="12" t="s">
        <v>21</v>
      </c>
      <c r="B143" s="13">
        <v>337.0</v>
      </c>
    </row>
    <row r="144" ht="15.75" customHeight="1">
      <c r="A144" s="12" t="s">
        <v>22</v>
      </c>
      <c r="B144" s="13">
        <v>7407.0</v>
      </c>
    </row>
    <row r="145" ht="15.75" customHeight="1">
      <c r="A145" s="12" t="s">
        <v>23</v>
      </c>
      <c r="B145" s="13">
        <v>13290.0</v>
      </c>
    </row>
    <row r="146" ht="15.75" customHeight="1">
      <c r="A146" s="12" t="s">
        <v>24</v>
      </c>
      <c r="B146" s="13">
        <v>14954.0</v>
      </c>
    </row>
    <row r="147" ht="15.75" customHeight="1">
      <c r="A147" s="12" t="s">
        <v>25</v>
      </c>
      <c r="B147" s="13">
        <v>6905.0</v>
      </c>
    </row>
    <row r="148" ht="15.75" customHeight="1">
      <c r="A148" s="12" t="s">
        <v>26</v>
      </c>
      <c r="B148" s="13">
        <v>16309.0</v>
      </c>
    </row>
    <row r="149" ht="15.75" customHeight="1">
      <c r="A149" s="12" t="s">
        <v>27</v>
      </c>
      <c r="B149" s="13">
        <v>13641.0</v>
      </c>
    </row>
    <row r="150" ht="15.75" customHeight="1">
      <c r="A150" s="12"/>
      <c r="B150" s="12"/>
    </row>
    <row r="151" ht="15.75" customHeight="1">
      <c r="A151" s="12" t="s">
        <v>28</v>
      </c>
      <c r="B151" s="13">
        <v>44.0</v>
      </c>
    </row>
    <row r="152" ht="15.75" customHeight="1">
      <c r="A152" s="12" t="s">
        <v>29</v>
      </c>
      <c r="B152" s="13">
        <v>-864.0</v>
      </c>
    </row>
    <row r="153" ht="15.75" customHeight="1">
      <c r="A153" s="12" t="s">
        <v>30</v>
      </c>
      <c r="B153" s="13">
        <v>-2764.0</v>
      </c>
    </row>
    <row r="154" ht="15.75" customHeight="1">
      <c r="A154" s="12" t="s">
        <v>31</v>
      </c>
      <c r="B154" s="13">
        <v>-8640.0</v>
      </c>
    </row>
    <row r="155" ht="15.75" customHeight="1">
      <c r="A155" s="12" t="s">
        <v>32</v>
      </c>
      <c r="B155" s="13">
        <v>331.0</v>
      </c>
    </row>
    <row r="156" ht="15.75" customHeight="1">
      <c r="A156" s="12" t="s">
        <v>33</v>
      </c>
      <c r="B156" s="13">
        <v>-3755.0</v>
      </c>
    </row>
    <row r="157" ht="15.75" customHeight="1">
      <c r="A157" s="12" t="s">
        <v>34</v>
      </c>
      <c r="B157" s="13">
        <v>-2978.0</v>
      </c>
    </row>
    <row r="158" ht="15.75" customHeight="1">
      <c r="A158" s="12" t="s">
        <v>35</v>
      </c>
      <c r="B158" s="13">
        <v>-1008.0</v>
      </c>
    </row>
    <row r="159" ht="15.75" customHeight="1">
      <c r="A159" s="12" t="s">
        <v>36</v>
      </c>
      <c r="B159" s="13">
        <v>-1520.0</v>
      </c>
    </row>
    <row r="160" ht="15.75" customHeight="1">
      <c r="A160" s="12" t="s">
        <v>37</v>
      </c>
      <c r="B160" s="13">
        <v>-3400.0</v>
      </c>
    </row>
    <row r="161" ht="15.75" customHeight="1">
      <c r="A161" s="12" t="s">
        <v>38</v>
      </c>
      <c r="B161" s="13">
        <v>-647.0</v>
      </c>
    </row>
    <row r="162" ht="15.75" customHeight="1">
      <c r="A162" s="12" t="s">
        <v>39</v>
      </c>
      <c r="B162" s="13">
        <v>-153.0</v>
      </c>
    </row>
    <row r="163" ht="15.75" customHeight="1">
      <c r="A163" s="12"/>
      <c r="B163" s="12"/>
    </row>
    <row r="164" ht="15.75" customHeight="1">
      <c r="A164" s="12" t="s">
        <v>4</v>
      </c>
      <c r="B164" s="13">
        <v>3456.0</v>
      </c>
    </row>
    <row r="165" ht="15.75" customHeight="1">
      <c r="A165" s="12" t="s">
        <v>5</v>
      </c>
      <c r="B165" s="13">
        <v>28002.0</v>
      </c>
    </row>
    <row r="166" ht="15.75" customHeight="1">
      <c r="A166" s="12" t="s">
        <v>6</v>
      </c>
      <c r="B166" s="13">
        <v>250.0</v>
      </c>
    </row>
    <row r="167" ht="15.75" customHeight="1">
      <c r="A167" s="12" t="s">
        <v>7</v>
      </c>
      <c r="B167" s="13">
        <v>846.0</v>
      </c>
    </row>
    <row r="168" ht="15.75" customHeight="1">
      <c r="A168" s="12" t="s">
        <v>8</v>
      </c>
      <c r="B168" s="13">
        <v>2724.0</v>
      </c>
    </row>
    <row r="169" ht="15.75" customHeight="1">
      <c r="A169" s="12" t="s">
        <v>9</v>
      </c>
      <c r="B169" s="13">
        <v>410.0</v>
      </c>
    </row>
    <row r="170" ht="15.75" customHeight="1">
      <c r="A170" s="12" t="s">
        <v>10</v>
      </c>
      <c r="B170" s="13">
        <v>8700.0</v>
      </c>
    </row>
    <row r="171" ht="15.75" customHeight="1">
      <c r="A171" s="12" t="s">
        <v>11</v>
      </c>
      <c r="B171" s="13">
        <v>15982.0</v>
      </c>
    </row>
    <row r="172" ht="15.75" customHeight="1">
      <c r="A172" s="12" t="s">
        <v>12</v>
      </c>
      <c r="B172" s="13">
        <v>21048.0</v>
      </c>
    </row>
    <row r="173" ht="15.75" customHeight="1">
      <c r="A173" s="12" t="s">
        <v>13</v>
      </c>
      <c r="B173" s="13">
        <v>7406.0</v>
      </c>
    </row>
    <row r="174" ht="15.75" customHeight="1">
      <c r="A174" s="12" t="s">
        <v>14</v>
      </c>
      <c r="B174" s="13">
        <v>22495.0</v>
      </c>
    </row>
    <row r="175" ht="15.75" customHeight="1">
      <c r="A175" s="12" t="s">
        <v>15</v>
      </c>
      <c r="B175" s="13">
        <v>15910.0</v>
      </c>
    </row>
    <row r="176" ht="15.75" customHeight="1">
      <c r="A176" s="12"/>
      <c r="B176" s="12"/>
    </row>
    <row r="177" ht="15.75" customHeight="1">
      <c r="A177" s="12" t="s">
        <v>16</v>
      </c>
      <c r="B177" s="13">
        <v>2756.0</v>
      </c>
    </row>
    <row r="178" ht="15.75" customHeight="1">
      <c r="A178" s="12" t="s">
        <v>17</v>
      </c>
      <c r="B178" s="13">
        <v>22113.0</v>
      </c>
    </row>
    <row r="179" ht="15.75" customHeight="1">
      <c r="A179" s="12" t="s">
        <v>18</v>
      </c>
      <c r="B179" s="13">
        <v>189.0</v>
      </c>
    </row>
    <row r="180" ht="15.75" customHeight="1">
      <c r="A180" s="12" t="s">
        <v>19</v>
      </c>
      <c r="B180" s="13">
        <v>552.0</v>
      </c>
    </row>
    <row r="181" ht="15.75" customHeight="1">
      <c r="A181" s="12" t="s">
        <v>20</v>
      </c>
      <c r="B181" s="13">
        <v>2173.0</v>
      </c>
    </row>
    <row r="182" ht="15.75" customHeight="1">
      <c r="A182" s="12" t="s">
        <v>21</v>
      </c>
      <c r="B182" s="13">
        <v>335.0</v>
      </c>
    </row>
    <row r="183" ht="15.75" customHeight="1">
      <c r="A183" s="12" t="s">
        <v>22</v>
      </c>
      <c r="B183" s="13">
        <v>7357.0</v>
      </c>
    </row>
    <row r="184" ht="15.75" customHeight="1">
      <c r="A184" s="12" t="s">
        <v>23</v>
      </c>
      <c r="B184" s="13">
        <v>12855.0</v>
      </c>
    </row>
    <row r="185" ht="15.75" customHeight="1">
      <c r="A185" s="12" t="s">
        <v>24</v>
      </c>
      <c r="B185" s="13">
        <v>17530.0</v>
      </c>
    </row>
    <row r="186" ht="15.75" customHeight="1">
      <c r="A186" s="12" t="s">
        <v>25</v>
      </c>
      <c r="B186" s="13">
        <v>5871.0</v>
      </c>
    </row>
    <row r="187" ht="15.75" customHeight="1">
      <c r="A187" s="12" t="s">
        <v>26</v>
      </c>
      <c r="B187" s="13">
        <v>19079.0</v>
      </c>
    </row>
    <row r="188" ht="15.75" customHeight="1">
      <c r="A188" s="12" t="s">
        <v>27</v>
      </c>
      <c r="B188" s="13">
        <v>11822.0</v>
      </c>
    </row>
    <row r="189" ht="15.75" customHeight="1">
      <c r="A189" s="12"/>
      <c r="B189" s="12"/>
    </row>
    <row r="190" ht="15.75" customHeight="1">
      <c r="A190" s="12" t="s">
        <v>28</v>
      </c>
      <c r="B190" s="13">
        <v>-393.0</v>
      </c>
    </row>
    <row r="191" ht="15.75" customHeight="1">
      <c r="A191" s="12" t="s">
        <v>29</v>
      </c>
      <c r="B191" s="13">
        <v>-652.0</v>
      </c>
    </row>
    <row r="192" ht="15.75" customHeight="1">
      <c r="A192" s="12" t="s">
        <v>30</v>
      </c>
      <c r="B192" s="13">
        <v>-3842.0</v>
      </c>
    </row>
    <row r="193" ht="15.75" customHeight="1">
      <c r="A193" s="12" t="s">
        <v>31</v>
      </c>
      <c r="B193" s="13">
        <v>-10954.0</v>
      </c>
    </row>
    <row r="194" ht="15.75" customHeight="1">
      <c r="A194" s="12" t="s">
        <v>32</v>
      </c>
      <c r="B194" s="13">
        <v>340.0</v>
      </c>
    </row>
    <row r="195" ht="15.75" customHeight="1">
      <c r="A195" s="12" t="s">
        <v>33</v>
      </c>
      <c r="B195" s="13">
        <v>-6970.0</v>
      </c>
    </row>
    <row r="196" ht="15.75" customHeight="1">
      <c r="A196" s="12" t="s">
        <v>34</v>
      </c>
      <c r="B196" s="13">
        <v>-2833.0</v>
      </c>
    </row>
    <row r="197" ht="15.75" customHeight="1">
      <c r="A197" s="12" t="s">
        <v>35</v>
      </c>
      <c r="B197" s="13">
        <v>-1893.0</v>
      </c>
    </row>
    <row r="198" ht="15.75" customHeight="1">
      <c r="A198" s="12" t="s">
        <v>36</v>
      </c>
      <c r="B198" s="13">
        <v>-2458.0</v>
      </c>
    </row>
    <row r="199" ht="15.75" customHeight="1">
      <c r="A199" s="12" t="s">
        <v>37</v>
      </c>
      <c r="B199" s="13">
        <v>-1576.0</v>
      </c>
    </row>
    <row r="200" ht="15.75" customHeight="1">
      <c r="A200" s="12" t="s">
        <v>38</v>
      </c>
      <c r="B200" s="13">
        <v>-1121.0</v>
      </c>
    </row>
    <row r="201" ht="15.75" customHeight="1">
      <c r="A201" s="12" t="s">
        <v>39</v>
      </c>
      <c r="B201" s="13">
        <v>-33.0</v>
      </c>
    </row>
    <row r="202" ht="15.75" customHeight="1">
      <c r="A202" s="12"/>
      <c r="B202" s="12"/>
    </row>
    <row r="203" ht="15.75" customHeight="1">
      <c r="A203" s="12" t="s">
        <v>4</v>
      </c>
      <c r="B203" s="13">
        <v>3547.0</v>
      </c>
    </row>
    <row r="204" ht="15.75" customHeight="1">
      <c r="A204" s="12" t="s">
        <v>5</v>
      </c>
      <c r="B204" s="13">
        <v>12926.0</v>
      </c>
    </row>
    <row r="205" ht="15.75" customHeight="1">
      <c r="A205" s="12" t="s">
        <v>6</v>
      </c>
      <c r="B205" s="13">
        <v>270.0</v>
      </c>
    </row>
    <row r="206" ht="15.75" customHeight="1">
      <c r="A206" s="12" t="s">
        <v>7</v>
      </c>
      <c r="B206" s="13">
        <v>767.0</v>
      </c>
    </row>
    <row r="207" ht="15.75" customHeight="1">
      <c r="A207" s="12" t="s">
        <v>8</v>
      </c>
      <c r="B207" s="13">
        <v>2683.0</v>
      </c>
    </row>
    <row r="208" ht="15.75" customHeight="1">
      <c r="A208" s="12" t="s">
        <v>9</v>
      </c>
      <c r="B208" s="13">
        <v>439.0</v>
      </c>
    </row>
    <row r="209" ht="15.75" customHeight="1">
      <c r="A209" s="12" t="s">
        <v>10</v>
      </c>
      <c r="B209" s="13">
        <v>9102.0</v>
      </c>
    </row>
    <row r="210" ht="15.75" customHeight="1">
      <c r="A210" s="12" t="s">
        <v>11</v>
      </c>
      <c r="B210" s="13">
        <v>17901.0</v>
      </c>
    </row>
    <row r="211" ht="15.75" customHeight="1">
      <c r="A211" s="12" t="s">
        <v>12</v>
      </c>
      <c r="B211" s="13">
        <v>18220.0</v>
      </c>
    </row>
    <row r="212" ht="15.75" customHeight="1">
      <c r="A212" s="12" t="s">
        <v>13</v>
      </c>
      <c r="B212" s="13">
        <v>6222.0</v>
      </c>
    </row>
    <row r="213" ht="15.75" customHeight="1">
      <c r="A213" s="12" t="s">
        <v>14</v>
      </c>
      <c r="B213" s="13">
        <v>8087.0</v>
      </c>
    </row>
    <row r="214" ht="15.75" customHeight="1">
      <c r="A214" s="12" t="s">
        <v>15</v>
      </c>
      <c r="B214" s="13">
        <v>6902.0</v>
      </c>
    </row>
    <row r="215" ht="15.75" customHeight="1">
      <c r="A215" s="12"/>
      <c r="B215" s="12"/>
    </row>
    <row r="216" ht="15.75" customHeight="1">
      <c r="A216" s="12" t="s">
        <v>16</v>
      </c>
      <c r="B216" s="13">
        <v>2841.0</v>
      </c>
    </row>
    <row r="217" ht="15.75" customHeight="1">
      <c r="A217" s="12" t="s">
        <v>17</v>
      </c>
      <c r="B217" s="13">
        <v>10310.0</v>
      </c>
    </row>
    <row r="218" ht="15.75" customHeight="1">
      <c r="A218" s="12" t="s">
        <v>18</v>
      </c>
      <c r="B218" s="13">
        <v>223.0</v>
      </c>
    </row>
    <row r="219" ht="15.75" customHeight="1">
      <c r="A219" s="12" t="s">
        <v>19</v>
      </c>
      <c r="B219" s="13">
        <v>552.0</v>
      </c>
    </row>
    <row r="220" ht="15.75" customHeight="1">
      <c r="A220" s="12" t="s">
        <v>20</v>
      </c>
      <c r="B220" s="13">
        <v>2104.0</v>
      </c>
    </row>
    <row r="221" ht="15.75" customHeight="1">
      <c r="A221" s="12" t="s">
        <v>21</v>
      </c>
      <c r="B221" s="13">
        <v>366.0</v>
      </c>
    </row>
    <row r="222" ht="15.75" customHeight="1">
      <c r="A222" s="12" t="s">
        <v>22</v>
      </c>
      <c r="B222" s="13">
        <v>7499.0</v>
      </c>
    </row>
    <row r="223" ht="15.75" customHeight="1">
      <c r="A223" s="12" t="s">
        <v>23</v>
      </c>
      <c r="B223" s="13">
        <v>14899.0</v>
      </c>
    </row>
    <row r="224" ht="15.75" customHeight="1">
      <c r="A224" s="12" t="s">
        <v>24</v>
      </c>
      <c r="B224" s="13">
        <v>14565.0</v>
      </c>
    </row>
    <row r="225" ht="15.75" customHeight="1">
      <c r="A225" s="12" t="s">
        <v>25</v>
      </c>
      <c r="B225" s="13">
        <v>5253.0</v>
      </c>
    </row>
    <row r="226" ht="15.75" customHeight="1">
      <c r="A226" s="12" t="s">
        <v>26</v>
      </c>
      <c r="B226" s="13">
        <v>6294.0</v>
      </c>
    </row>
    <row r="227" ht="15.75" customHeight="1">
      <c r="A227" s="12" t="s">
        <v>27</v>
      </c>
      <c r="B227" s="13">
        <v>5436.0</v>
      </c>
    </row>
    <row r="228" ht="15.75" customHeight="1">
      <c r="A228" s="12"/>
      <c r="B228" s="12"/>
    </row>
    <row r="229" ht="15.75" customHeight="1">
      <c r="A229" s="12" t="s">
        <v>28</v>
      </c>
      <c r="B229" s="13">
        <v>-706.0</v>
      </c>
    </row>
    <row r="230" ht="15.75" customHeight="1">
      <c r="A230" s="12" t="s">
        <v>29</v>
      </c>
      <c r="B230" s="13">
        <v>826.0</v>
      </c>
    </row>
    <row r="231" ht="15.75" customHeight="1">
      <c r="A231" s="12" t="s">
        <v>30</v>
      </c>
      <c r="B231" s="13">
        <v>-2164.0</v>
      </c>
    </row>
    <row r="232" ht="15.75" customHeight="1">
      <c r="A232" s="12" t="s">
        <v>31</v>
      </c>
      <c r="B232" s="13">
        <v>-5120.0</v>
      </c>
    </row>
    <row r="233" ht="15.75" customHeight="1">
      <c r="A233" s="12" t="s">
        <v>32</v>
      </c>
      <c r="B233" s="13">
        <v>416.0</v>
      </c>
    </row>
    <row r="234" ht="15.75" customHeight="1">
      <c r="A234" s="12" t="s">
        <v>33</v>
      </c>
      <c r="B234" s="13">
        <v>-5939.0</v>
      </c>
    </row>
    <row r="235" ht="15.75" customHeight="1">
      <c r="A235" s="12" t="s">
        <v>34</v>
      </c>
      <c r="B235" s="13">
        <v>-3989.0</v>
      </c>
    </row>
    <row r="236" ht="15.75" customHeight="1">
      <c r="A236" s="12" t="s">
        <v>35</v>
      </c>
      <c r="B236" s="13">
        <v>-1375.0</v>
      </c>
    </row>
    <row r="237" ht="15.75" customHeight="1">
      <c r="A237" s="12" t="s">
        <v>36</v>
      </c>
      <c r="B237" s="13">
        <v>-964.0</v>
      </c>
    </row>
    <row r="238" ht="15.75" customHeight="1">
      <c r="A238" s="12" t="s">
        <v>37</v>
      </c>
      <c r="B238" s="13">
        <v>-1187.0</v>
      </c>
    </row>
    <row r="239" ht="15.75" customHeight="1">
      <c r="A239" s="12" t="s">
        <v>38</v>
      </c>
      <c r="B239" s="13">
        <v>829.0</v>
      </c>
    </row>
    <row r="240" ht="15.75" customHeight="1">
      <c r="A240" s="12" t="s">
        <v>39</v>
      </c>
      <c r="B240" s="13">
        <v>859.0</v>
      </c>
    </row>
    <row r="241" ht="15.75" customHeight="1">
      <c r="A241" s="12"/>
      <c r="B241" s="12"/>
    </row>
    <row r="242" ht="15.75" customHeight="1">
      <c r="A242" s="12"/>
      <c r="B242" s="12"/>
    </row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B1:H1"/>
    <mergeCell ref="B2:F2"/>
    <mergeCell ref="G2:G3"/>
    <mergeCell ref="H2:H3"/>
  </mergeCells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5.25"/>
    <col customWidth="1" min="2" max="6" width="12.63"/>
  </cols>
  <sheetData>
    <row r="1" ht="15.75" customHeight="1">
      <c r="A1" s="1"/>
      <c r="B1" s="2" t="s">
        <v>0</v>
      </c>
      <c r="C1" s="3"/>
      <c r="D1" s="3"/>
      <c r="E1" s="3"/>
      <c r="F1" s="3"/>
      <c r="G1" s="3"/>
      <c r="H1" s="4"/>
    </row>
    <row r="2" ht="15.75" customHeight="1">
      <c r="B2" s="6" t="s">
        <v>1</v>
      </c>
      <c r="C2" s="3"/>
      <c r="D2" s="3"/>
      <c r="E2" s="3"/>
      <c r="F2" s="4"/>
      <c r="G2" s="7" t="s">
        <v>2</v>
      </c>
      <c r="H2" s="7" t="s">
        <v>3</v>
      </c>
    </row>
    <row r="3" ht="15.75" customHeight="1">
      <c r="B3" s="9">
        <v>1.0</v>
      </c>
      <c r="C3" s="9">
        <v>2.0</v>
      </c>
      <c r="D3" s="9">
        <v>3.0</v>
      </c>
      <c r="E3" s="9">
        <v>4.0</v>
      </c>
      <c r="F3" s="9">
        <v>5.0</v>
      </c>
      <c r="G3" s="10"/>
      <c r="H3" s="10"/>
    </row>
    <row r="4" ht="15.75" customHeight="1">
      <c r="A4" s="12" t="s">
        <v>4</v>
      </c>
      <c r="B4" s="13">
        <v>7718.0</v>
      </c>
      <c r="C4" s="13">
        <v>5578.0</v>
      </c>
      <c r="D4" s="13">
        <v>4957.0</v>
      </c>
      <c r="E4" s="13">
        <v>7268.0</v>
      </c>
      <c r="F4" s="13">
        <v>7223.0</v>
      </c>
      <c r="G4" s="13">
        <f t="shared" ref="G4:G15" si="1">average(B4:F4)</f>
        <v>6548.8</v>
      </c>
      <c r="H4" s="13">
        <f t="shared" ref="H4:H5" si="2">G4:G41</f>
        <v>6548.8</v>
      </c>
    </row>
    <row r="5" ht="15.75" customHeight="1">
      <c r="A5" s="12" t="s">
        <v>5</v>
      </c>
      <c r="B5" s="13">
        <v>57168.0</v>
      </c>
      <c r="C5" s="13">
        <v>45512.0</v>
      </c>
      <c r="D5" s="13">
        <v>51805.0</v>
      </c>
      <c r="E5" s="13">
        <v>56593.0</v>
      </c>
      <c r="F5" s="13">
        <v>49614.0</v>
      </c>
      <c r="G5" s="13">
        <f t="shared" si="1"/>
        <v>52138.4</v>
      </c>
      <c r="H5" s="13">
        <f t="shared" si="2"/>
        <v>52138.4</v>
      </c>
    </row>
    <row r="6" ht="15.75" customHeight="1">
      <c r="A6" s="14" t="s">
        <v>6</v>
      </c>
      <c r="B6" s="13">
        <v>601.0</v>
      </c>
      <c r="C6" s="13">
        <v>439.0</v>
      </c>
      <c r="D6" s="13">
        <v>444.0</v>
      </c>
      <c r="E6" s="13">
        <v>495.0</v>
      </c>
      <c r="F6" s="13">
        <v>539.0</v>
      </c>
      <c r="G6" s="13">
        <f t="shared" si="1"/>
        <v>503.6</v>
      </c>
      <c r="H6" s="15">
        <f t="shared" ref="H6:H9" si="3">(G6:G43)/1000</f>
        <v>0.5036</v>
      </c>
    </row>
    <row r="7" ht="15.75" customHeight="1">
      <c r="A7" s="14" t="s">
        <v>7</v>
      </c>
      <c r="B7" s="13">
        <v>1280.0</v>
      </c>
      <c r="C7" s="13">
        <v>1121.0</v>
      </c>
      <c r="D7" s="13">
        <v>1276.0</v>
      </c>
      <c r="E7" s="13">
        <v>1810.0</v>
      </c>
      <c r="F7" s="13">
        <v>1206.0</v>
      </c>
      <c r="G7" s="13">
        <f t="shared" si="1"/>
        <v>1338.6</v>
      </c>
      <c r="H7" s="15">
        <f t="shared" si="3"/>
        <v>1.3386</v>
      </c>
    </row>
    <row r="8" ht="15.75" customHeight="1">
      <c r="A8" s="12" t="s">
        <v>8</v>
      </c>
      <c r="B8" s="13">
        <v>6297.0</v>
      </c>
      <c r="C8" s="13">
        <v>4508.0</v>
      </c>
      <c r="D8" s="13">
        <v>4441.0</v>
      </c>
      <c r="E8" s="13">
        <v>4790.0</v>
      </c>
      <c r="F8" s="13">
        <v>4890.0</v>
      </c>
      <c r="G8" s="13">
        <f t="shared" si="1"/>
        <v>4985.2</v>
      </c>
      <c r="H8" s="15">
        <f t="shared" si="3"/>
        <v>4.9852</v>
      </c>
    </row>
    <row r="9" ht="15.75" customHeight="1">
      <c r="A9" s="14" t="s">
        <v>9</v>
      </c>
      <c r="B9" s="13">
        <v>1057.0</v>
      </c>
      <c r="C9" s="13">
        <v>675.0</v>
      </c>
      <c r="D9" s="13">
        <v>858.0</v>
      </c>
      <c r="E9" s="13">
        <v>796.0</v>
      </c>
      <c r="F9" s="13">
        <v>961.0</v>
      </c>
      <c r="G9" s="13">
        <f t="shared" si="1"/>
        <v>869.4</v>
      </c>
      <c r="H9" s="15">
        <f t="shared" si="3"/>
        <v>0.8694</v>
      </c>
    </row>
    <row r="10" ht="15.75" customHeight="1">
      <c r="A10" s="12" t="s">
        <v>10</v>
      </c>
      <c r="B10" s="13">
        <v>15879.0</v>
      </c>
      <c r="C10" s="13">
        <v>16008.0</v>
      </c>
      <c r="D10" s="13">
        <v>14941.0</v>
      </c>
      <c r="E10" s="13">
        <v>18947.0</v>
      </c>
      <c r="F10" s="13">
        <v>18736.0</v>
      </c>
      <c r="G10" s="13">
        <f t="shared" si="1"/>
        <v>16902.2</v>
      </c>
      <c r="H10" s="13">
        <f t="shared" ref="H10:H18" si="4">G10:G47</f>
        <v>16902.2</v>
      </c>
    </row>
    <row r="11" ht="15.75" customHeight="1">
      <c r="A11" s="12" t="s">
        <v>11</v>
      </c>
      <c r="B11" s="13">
        <v>35218.0</v>
      </c>
      <c r="C11" s="13">
        <v>30478.0</v>
      </c>
      <c r="D11" s="13">
        <v>28936.0</v>
      </c>
      <c r="E11" s="13">
        <v>31285.0</v>
      </c>
      <c r="F11" s="13">
        <v>38996.0</v>
      </c>
      <c r="G11" s="13">
        <f t="shared" si="1"/>
        <v>32982.6</v>
      </c>
      <c r="H11" s="13">
        <f t="shared" si="4"/>
        <v>32982.6</v>
      </c>
    </row>
    <row r="12" ht="15.75" customHeight="1">
      <c r="A12" s="12" t="s">
        <v>12</v>
      </c>
      <c r="B12" s="13">
        <v>40867.0</v>
      </c>
      <c r="C12" s="13">
        <v>31265.0</v>
      </c>
      <c r="D12" s="13">
        <v>25294.0</v>
      </c>
      <c r="E12" s="13">
        <v>40278.0</v>
      </c>
      <c r="F12" s="13">
        <v>27458.0</v>
      </c>
      <c r="G12" s="13">
        <f t="shared" si="1"/>
        <v>33032.4</v>
      </c>
      <c r="H12" s="13">
        <f t="shared" si="4"/>
        <v>33032.4</v>
      </c>
    </row>
    <row r="13" ht="15.75" customHeight="1">
      <c r="A13" s="12" t="s">
        <v>13</v>
      </c>
      <c r="B13" s="13">
        <v>15156.0</v>
      </c>
      <c r="C13" s="13">
        <v>9398.0</v>
      </c>
      <c r="D13" s="13">
        <v>10360.0</v>
      </c>
      <c r="E13" s="13">
        <v>11640.0</v>
      </c>
      <c r="F13" s="13">
        <v>12708.0</v>
      </c>
      <c r="G13" s="13">
        <f t="shared" si="1"/>
        <v>11852.4</v>
      </c>
      <c r="H13" s="13">
        <f t="shared" si="4"/>
        <v>11852.4</v>
      </c>
    </row>
    <row r="14" ht="15.75" customHeight="1">
      <c r="A14" s="12" t="s">
        <v>14</v>
      </c>
      <c r="B14" s="13">
        <v>25994.0</v>
      </c>
      <c r="C14" s="13">
        <v>30682.0</v>
      </c>
      <c r="D14" s="13">
        <v>31257.0</v>
      </c>
      <c r="E14" s="13">
        <v>37687.0</v>
      </c>
      <c r="F14" s="13">
        <v>28924.0</v>
      </c>
      <c r="G14" s="13">
        <f t="shared" si="1"/>
        <v>30908.8</v>
      </c>
      <c r="H14" s="13">
        <f t="shared" si="4"/>
        <v>30908.8</v>
      </c>
    </row>
    <row r="15" ht="15.75" customHeight="1">
      <c r="A15" s="12" t="s">
        <v>15</v>
      </c>
      <c r="B15" s="13">
        <v>24961.0</v>
      </c>
      <c r="C15" s="13">
        <v>31107.0</v>
      </c>
      <c r="D15" s="13">
        <v>30605.0</v>
      </c>
      <c r="E15" s="13">
        <v>34840.0</v>
      </c>
      <c r="F15" s="13">
        <v>31945.0</v>
      </c>
      <c r="G15" s="13">
        <f t="shared" si="1"/>
        <v>30691.6</v>
      </c>
      <c r="H15" s="13">
        <f t="shared" si="4"/>
        <v>30691.6</v>
      </c>
    </row>
    <row r="16" ht="15.75" customHeight="1">
      <c r="A16" s="12"/>
      <c r="B16" s="12"/>
      <c r="C16" s="12"/>
      <c r="D16" s="12"/>
      <c r="E16" s="12"/>
      <c r="F16" s="12"/>
      <c r="G16" s="13"/>
      <c r="H16" s="13" t="str">
        <f t="shared" si="4"/>
        <v/>
      </c>
    </row>
    <row r="17" ht="15.75" customHeight="1">
      <c r="A17" s="12" t="s">
        <v>16</v>
      </c>
      <c r="B17" s="13">
        <v>5889.0</v>
      </c>
      <c r="C17" s="13">
        <v>4451.0</v>
      </c>
      <c r="D17" s="13">
        <v>3963.0</v>
      </c>
      <c r="E17" s="13">
        <v>5609.0</v>
      </c>
      <c r="F17" s="13">
        <v>5601.0</v>
      </c>
      <c r="G17" s="13">
        <f t="shared" ref="G17:G28" si="5">average(B17:F17)</f>
        <v>5102.6</v>
      </c>
      <c r="H17" s="13">
        <f t="shared" si="4"/>
        <v>5102.6</v>
      </c>
    </row>
    <row r="18" ht="15.75" customHeight="1">
      <c r="A18" s="12" t="s">
        <v>17</v>
      </c>
      <c r="B18" s="13">
        <v>44607.0</v>
      </c>
      <c r="C18" s="13">
        <v>35756.0</v>
      </c>
      <c r="D18" s="13">
        <v>40604.0</v>
      </c>
      <c r="E18" s="13">
        <v>44821.0</v>
      </c>
      <c r="F18" s="13">
        <v>37976.0</v>
      </c>
      <c r="G18" s="13">
        <f t="shared" si="5"/>
        <v>40752.8</v>
      </c>
      <c r="H18" s="13">
        <f t="shared" si="4"/>
        <v>40752.8</v>
      </c>
    </row>
    <row r="19" ht="15.75" customHeight="1">
      <c r="A19" s="14" t="s">
        <v>18</v>
      </c>
      <c r="B19" s="13">
        <v>483.0</v>
      </c>
      <c r="C19" s="13">
        <v>349.0</v>
      </c>
      <c r="D19" s="13">
        <v>362.0</v>
      </c>
      <c r="E19" s="13">
        <v>367.0</v>
      </c>
      <c r="F19" s="13">
        <v>427.0</v>
      </c>
      <c r="G19" s="13">
        <f t="shared" si="5"/>
        <v>397.6</v>
      </c>
      <c r="H19" s="15">
        <f t="shared" ref="H19:H20" si="6">(G19:G56)/1000</f>
        <v>0.3976</v>
      </c>
    </row>
    <row r="20" ht="15.75" customHeight="1">
      <c r="A20" s="14" t="s">
        <v>19</v>
      </c>
      <c r="B20" s="13">
        <v>994.0</v>
      </c>
      <c r="C20" s="13">
        <v>826.0</v>
      </c>
      <c r="D20" s="13">
        <v>945.0</v>
      </c>
      <c r="E20" s="13">
        <v>1311.0</v>
      </c>
      <c r="F20" s="13">
        <v>899.0</v>
      </c>
      <c r="G20" s="13">
        <f t="shared" si="5"/>
        <v>995</v>
      </c>
      <c r="H20" s="15">
        <f t="shared" si="6"/>
        <v>0.995</v>
      </c>
    </row>
    <row r="21" ht="15.75" customHeight="1">
      <c r="A21" s="12" t="s">
        <v>20</v>
      </c>
      <c r="B21" s="13">
        <v>4996.0</v>
      </c>
      <c r="C21" s="13">
        <v>3609.0</v>
      </c>
      <c r="D21" s="13">
        <v>3516.0</v>
      </c>
      <c r="E21" s="13">
        <v>3899.0</v>
      </c>
      <c r="F21" s="13">
        <v>3784.0</v>
      </c>
      <c r="G21" s="13">
        <f t="shared" si="5"/>
        <v>3960.8</v>
      </c>
      <c r="H21" s="13">
        <f>G21:G58</f>
        <v>3960.8</v>
      </c>
    </row>
    <row r="22" ht="15.75" customHeight="1">
      <c r="A22" s="14" t="s">
        <v>21</v>
      </c>
      <c r="B22" s="13">
        <v>854.0</v>
      </c>
      <c r="C22" s="13">
        <v>530.0</v>
      </c>
      <c r="D22" s="13">
        <v>693.0</v>
      </c>
      <c r="E22" s="13">
        <v>625.0</v>
      </c>
      <c r="F22" s="13">
        <v>694.0</v>
      </c>
      <c r="G22" s="13">
        <f t="shared" si="5"/>
        <v>679.2</v>
      </c>
      <c r="H22" s="15">
        <f>(G22:G59)/1000</f>
        <v>0.6792</v>
      </c>
    </row>
    <row r="23" ht="15.75" customHeight="1">
      <c r="A23" s="12" t="s">
        <v>22</v>
      </c>
      <c r="B23" s="13">
        <v>12659.0</v>
      </c>
      <c r="C23" s="13">
        <v>12776.0</v>
      </c>
      <c r="D23" s="13">
        <v>11882.0</v>
      </c>
      <c r="E23" s="13">
        <v>14376.0</v>
      </c>
      <c r="F23" s="13">
        <v>14776.0</v>
      </c>
      <c r="G23" s="13">
        <f t="shared" si="5"/>
        <v>13293.8</v>
      </c>
      <c r="H23" s="13">
        <f t="shared" ref="H23:H29" si="7">G23:G60</f>
        <v>13293.8</v>
      </c>
    </row>
    <row r="24" ht="15.75" customHeight="1">
      <c r="A24" s="12" t="s">
        <v>23</v>
      </c>
      <c r="B24" s="13">
        <v>27839.0</v>
      </c>
      <c r="C24" s="13">
        <v>24164.0</v>
      </c>
      <c r="D24" s="13">
        <v>22683.0</v>
      </c>
      <c r="E24" s="13">
        <v>24200.0</v>
      </c>
      <c r="F24" s="13">
        <v>31419.0</v>
      </c>
      <c r="G24" s="13">
        <f t="shared" si="5"/>
        <v>26061</v>
      </c>
      <c r="H24" s="13">
        <f t="shared" si="7"/>
        <v>26061</v>
      </c>
    </row>
    <row r="25" ht="15.75" customHeight="1">
      <c r="A25" s="12" t="s">
        <v>24</v>
      </c>
      <c r="B25" s="13">
        <v>32320.0</v>
      </c>
      <c r="C25" s="13">
        <v>24886.0</v>
      </c>
      <c r="D25" s="13">
        <v>19769.0</v>
      </c>
      <c r="E25" s="13">
        <v>32776.0</v>
      </c>
      <c r="F25" s="13">
        <v>21852.0</v>
      </c>
      <c r="G25" s="13">
        <f t="shared" si="5"/>
        <v>26320.6</v>
      </c>
      <c r="H25" s="13">
        <f t="shared" si="7"/>
        <v>26320.6</v>
      </c>
    </row>
    <row r="26" ht="15.75" customHeight="1">
      <c r="A26" s="12" t="s">
        <v>25</v>
      </c>
      <c r="B26" s="13">
        <v>12333.0</v>
      </c>
      <c r="C26" s="13">
        <v>7377.0</v>
      </c>
      <c r="D26" s="13">
        <v>8433.0</v>
      </c>
      <c r="E26" s="13">
        <v>9036.0</v>
      </c>
      <c r="F26" s="13">
        <v>10966.0</v>
      </c>
      <c r="G26" s="13">
        <f t="shared" si="5"/>
        <v>9629</v>
      </c>
      <c r="H26" s="13">
        <f t="shared" si="7"/>
        <v>9629</v>
      </c>
    </row>
    <row r="27" ht="15.75" customHeight="1">
      <c r="A27" s="12" t="s">
        <v>26</v>
      </c>
      <c r="B27" s="13">
        <v>19985.0</v>
      </c>
      <c r="C27" s="13">
        <v>24014.0</v>
      </c>
      <c r="D27" s="13">
        <v>25410.0</v>
      </c>
      <c r="E27" s="13">
        <v>30921.0</v>
      </c>
      <c r="F27" s="13">
        <v>22383.0</v>
      </c>
      <c r="G27" s="13">
        <f t="shared" si="5"/>
        <v>24542.6</v>
      </c>
      <c r="H27" s="13">
        <f t="shared" si="7"/>
        <v>24542.6</v>
      </c>
    </row>
    <row r="28" ht="15.75" customHeight="1">
      <c r="A28" s="12" t="s">
        <v>27</v>
      </c>
      <c r="B28" s="13">
        <v>19347.0</v>
      </c>
      <c r="C28" s="13">
        <v>23757.0</v>
      </c>
      <c r="D28" s="13">
        <v>24350.0</v>
      </c>
      <c r="E28" s="13">
        <v>27545.0</v>
      </c>
      <c r="F28" s="13">
        <v>24114.0</v>
      </c>
      <c r="G28" s="13">
        <f t="shared" si="5"/>
        <v>23822.6</v>
      </c>
      <c r="H28" s="13">
        <f t="shared" si="7"/>
        <v>23822.6</v>
      </c>
    </row>
    <row r="29" ht="15.75" customHeight="1">
      <c r="A29" s="12"/>
      <c r="B29" s="12"/>
      <c r="C29" s="12"/>
      <c r="D29" s="12"/>
      <c r="E29" s="12"/>
      <c r="F29" s="12"/>
      <c r="G29" s="13"/>
      <c r="H29" s="13" t="str">
        <f t="shared" si="7"/>
        <v/>
      </c>
    </row>
    <row r="30" ht="15.75" customHeight="1">
      <c r="A30" s="14" t="s">
        <v>28</v>
      </c>
      <c r="B30" s="13">
        <v>-779.0</v>
      </c>
      <c r="C30" s="13">
        <v>-449.0</v>
      </c>
      <c r="D30" s="13">
        <v>-503.0</v>
      </c>
      <c r="E30" s="13">
        <v>-868.0</v>
      </c>
      <c r="F30" s="13">
        <v>-1370.0</v>
      </c>
      <c r="G30" s="13">
        <f t="shared" ref="G30:G41" si="8">average(B30:F30)</f>
        <v>-793.8</v>
      </c>
      <c r="H30" s="15">
        <f t="shared" ref="H30:H31" si="9">(G30:G67)/1000</f>
        <v>-0.7938</v>
      </c>
    </row>
    <row r="31" ht="15.75" customHeight="1">
      <c r="A31" s="14" t="s">
        <v>29</v>
      </c>
      <c r="B31" s="13">
        <v>-112.0</v>
      </c>
      <c r="C31" s="13">
        <v>-163.0</v>
      </c>
      <c r="D31" s="13">
        <v>-747.0</v>
      </c>
      <c r="E31" s="13">
        <v>-876.0</v>
      </c>
      <c r="F31" s="13">
        <v>526.0</v>
      </c>
      <c r="G31" s="13">
        <f t="shared" si="8"/>
        <v>-274.4</v>
      </c>
      <c r="H31" s="15">
        <f t="shared" si="9"/>
        <v>-0.2744</v>
      </c>
    </row>
    <row r="32" ht="15.75" customHeight="1">
      <c r="A32" s="12" t="s">
        <v>30</v>
      </c>
      <c r="B32" s="13">
        <v>-628.0</v>
      </c>
      <c r="C32" s="13">
        <v>-723.0</v>
      </c>
      <c r="D32" s="13">
        <v>-1018.0</v>
      </c>
      <c r="E32" s="13">
        <v>-411.0</v>
      </c>
      <c r="F32" s="13">
        <v>-948.0</v>
      </c>
      <c r="G32" s="13">
        <f t="shared" si="8"/>
        <v>-745.6</v>
      </c>
      <c r="H32" s="13">
        <f>G32:G69</f>
        <v>-745.6</v>
      </c>
    </row>
    <row r="33" ht="15.75" customHeight="1">
      <c r="A33" s="14" t="s">
        <v>31</v>
      </c>
      <c r="B33" s="13">
        <v>-414.0</v>
      </c>
      <c r="C33" s="13">
        <v>-429.0</v>
      </c>
      <c r="D33" s="13">
        <v>-613.0</v>
      </c>
      <c r="E33" s="13">
        <v>-482.0</v>
      </c>
      <c r="F33" s="13">
        <v>-405.0</v>
      </c>
      <c r="G33" s="13">
        <f t="shared" si="8"/>
        <v>-468.6</v>
      </c>
      <c r="H33" s="18">
        <f>G33/1000</f>
        <v>-0.4686</v>
      </c>
    </row>
    <row r="34" ht="15.75" customHeight="1">
      <c r="A34" s="14" t="s">
        <v>32</v>
      </c>
      <c r="B34" s="13">
        <v>-479.0</v>
      </c>
      <c r="C34" s="13">
        <v>-614.0</v>
      </c>
      <c r="D34" s="13">
        <v>-77.0</v>
      </c>
      <c r="E34" s="13">
        <v>-740.0</v>
      </c>
      <c r="F34" s="13">
        <v>-202.0</v>
      </c>
      <c r="G34" s="13">
        <f t="shared" si="8"/>
        <v>-422.4</v>
      </c>
      <c r="H34" s="15">
        <f>(G34:G71)/1000</f>
        <v>-0.4224</v>
      </c>
    </row>
    <row r="35" ht="15.75" customHeight="1">
      <c r="A35" s="12" t="s">
        <v>33</v>
      </c>
      <c r="B35" s="13">
        <v>-769.0</v>
      </c>
      <c r="C35" s="13">
        <v>-336.0</v>
      </c>
      <c r="D35" s="13">
        <v>-772.0</v>
      </c>
      <c r="E35" s="13">
        <v>-356.0</v>
      </c>
      <c r="F35" s="13">
        <v>-869.0</v>
      </c>
      <c r="G35" s="13">
        <f t="shared" si="8"/>
        <v>-620.4</v>
      </c>
      <c r="H35" s="13">
        <f t="shared" ref="H35:H36" si="10">G35:G72</f>
        <v>-620.4</v>
      </c>
    </row>
    <row r="36" ht="15.75" customHeight="1">
      <c r="A36" s="12" t="s">
        <v>34</v>
      </c>
      <c r="B36" s="13">
        <v>-653.0</v>
      </c>
      <c r="C36" s="13">
        <v>-630.0</v>
      </c>
      <c r="D36" s="13">
        <v>-667.0</v>
      </c>
      <c r="E36" s="13">
        <v>-545.0</v>
      </c>
      <c r="F36" s="13">
        <v>-742.0</v>
      </c>
      <c r="G36" s="13">
        <f t="shared" si="8"/>
        <v>-647.4</v>
      </c>
      <c r="H36" s="13">
        <f t="shared" si="10"/>
        <v>-647.4</v>
      </c>
    </row>
    <row r="37" ht="15.75" customHeight="1">
      <c r="A37" s="12" t="s">
        <v>35</v>
      </c>
      <c r="B37" s="13">
        <v>-332.0</v>
      </c>
      <c r="C37" s="13">
        <v>-466.0</v>
      </c>
      <c r="D37" s="13">
        <v>-796.0</v>
      </c>
      <c r="E37" s="13">
        <v>-288.0</v>
      </c>
      <c r="F37" s="13">
        <v>-1417.0</v>
      </c>
      <c r="G37" s="13">
        <f t="shared" si="8"/>
        <v>-659.8</v>
      </c>
      <c r="H37" s="19">
        <f t="shared" ref="H37:H41" si="11">(G37:G74)/1000</f>
        <v>-0.6598</v>
      </c>
    </row>
    <row r="38" ht="15.75" customHeight="1">
      <c r="A38" s="14" t="s">
        <v>36</v>
      </c>
      <c r="B38" s="13">
        <v>-281.0</v>
      </c>
      <c r="C38" s="13">
        <v>-668.0</v>
      </c>
      <c r="D38" s="13">
        <v>-695.0</v>
      </c>
      <c r="E38" s="13">
        <v>-1633.0</v>
      </c>
      <c r="F38" s="13">
        <v>-804.0</v>
      </c>
      <c r="G38" s="13">
        <f t="shared" si="8"/>
        <v>-816.2</v>
      </c>
      <c r="H38" s="15">
        <f t="shared" si="11"/>
        <v>-0.8162</v>
      </c>
    </row>
    <row r="39" ht="15.75" customHeight="1">
      <c r="A39" s="14" t="s">
        <v>37</v>
      </c>
      <c r="B39" s="13">
        <v>-4174.0</v>
      </c>
      <c r="C39" s="13">
        <v>-2009.0</v>
      </c>
      <c r="D39" s="13">
        <v>-1043.0</v>
      </c>
      <c r="E39" s="13">
        <v>-973.0</v>
      </c>
      <c r="F39" s="13">
        <v>-2752.0</v>
      </c>
      <c r="G39" s="13">
        <f t="shared" si="8"/>
        <v>-2190.2</v>
      </c>
      <c r="H39" s="15">
        <f t="shared" si="11"/>
        <v>-2.1902</v>
      </c>
    </row>
    <row r="40" ht="15.75" customHeight="1">
      <c r="A40" s="14" t="s">
        <v>38</v>
      </c>
      <c r="B40" s="13">
        <v>9.0</v>
      </c>
      <c r="C40" s="13">
        <v>-557.0</v>
      </c>
      <c r="D40" s="13">
        <v>-759.0</v>
      </c>
      <c r="E40" s="13">
        <v>-892.0</v>
      </c>
      <c r="F40" s="13">
        <v>443.0</v>
      </c>
      <c r="G40" s="13">
        <f t="shared" si="8"/>
        <v>-351.2</v>
      </c>
      <c r="H40" s="15">
        <f t="shared" si="11"/>
        <v>-0.3512</v>
      </c>
    </row>
    <row r="41" ht="15.75" customHeight="1">
      <c r="A41" s="14" t="s">
        <v>39</v>
      </c>
      <c r="B41" s="13">
        <v>63.0</v>
      </c>
      <c r="C41" s="13">
        <v>-682.0</v>
      </c>
      <c r="D41" s="13">
        <v>-574.0</v>
      </c>
      <c r="E41" s="13">
        <v>-846.0</v>
      </c>
      <c r="F41" s="13">
        <v>486.0</v>
      </c>
      <c r="G41" s="13">
        <f t="shared" si="8"/>
        <v>-310.6</v>
      </c>
      <c r="H41" s="15">
        <f t="shared" si="11"/>
        <v>-0.3106</v>
      </c>
    </row>
    <row r="42" ht="15.75" customHeight="1">
      <c r="A42" s="12"/>
      <c r="B42" s="12"/>
    </row>
    <row r="43" ht="15.75" customHeight="1">
      <c r="A43" s="23" t="s">
        <v>81</v>
      </c>
      <c r="B43" s="26">
        <v>32.71</v>
      </c>
      <c r="C43" s="24">
        <v>40.55</v>
      </c>
      <c r="D43" s="26">
        <v>66.03</v>
      </c>
      <c r="E43" s="24">
        <v>63.81</v>
      </c>
      <c r="F43" s="24">
        <v>99.64</v>
      </c>
      <c r="H43" s="11">
        <f>AVERAGE(B43:F43)</f>
        <v>60.548</v>
      </c>
    </row>
    <row r="44" ht="15.75" customHeight="1"/>
    <row r="45" ht="15.75" customHeight="1"/>
    <row r="46" ht="15.75" customHeight="1"/>
    <row r="47" ht="15.75" customHeight="1">
      <c r="A47" s="12" t="s">
        <v>4</v>
      </c>
      <c r="B47" s="13">
        <v>7718.0</v>
      </c>
    </row>
    <row r="48" ht="15.75" customHeight="1">
      <c r="A48" s="12" t="s">
        <v>5</v>
      </c>
      <c r="B48" s="13">
        <v>57168.0</v>
      </c>
    </row>
    <row r="49" ht="15.75" customHeight="1">
      <c r="A49" s="12" t="s">
        <v>6</v>
      </c>
      <c r="B49" s="13">
        <v>601.0</v>
      </c>
    </row>
    <row r="50" ht="15.75" customHeight="1">
      <c r="A50" s="12" t="s">
        <v>7</v>
      </c>
      <c r="B50" s="13">
        <v>1280.0</v>
      </c>
    </row>
    <row r="51" ht="15.75" customHeight="1">
      <c r="A51" s="12" t="s">
        <v>8</v>
      </c>
      <c r="B51" s="13">
        <v>6297.0</v>
      </c>
    </row>
    <row r="52" ht="15.75" customHeight="1">
      <c r="A52" s="12" t="s">
        <v>9</v>
      </c>
      <c r="B52" s="13">
        <v>1057.0</v>
      </c>
    </row>
    <row r="53" ht="15.75" customHeight="1">
      <c r="A53" s="12" t="s">
        <v>10</v>
      </c>
      <c r="B53" s="13">
        <v>15879.0</v>
      </c>
    </row>
    <row r="54" ht="15.75" customHeight="1">
      <c r="A54" s="12" t="s">
        <v>11</v>
      </c>
      <c r="B54" s="13">
        <v>35218.0</v>
      </c>
    </row>
    <row r="55" ht="15.75" customHeight="1">
      <c r="A55" s="12" t="s">
        <v>12</v>
      </c>
      <c r="B55" s="13">
        <v>40867.0</v>
      </c>
    </row>
    <row r="56" ht="15.75" customHeight="1">
      <c r="A56" s="12" t="s">
        <v>13</v>
      </c>
      <c r="B56" s="13">
        <v>15156.0</v>
      </c>
    </row>
    <row r="57" ht="15.75" customHeight="1">
      <c r="A57" s="12" t="s">
        <v>14</v>
      </c>
      <c r="B57" s="13">
        <v>25994.0</v>
      </c>
    </row>
    <row r="58" ht="15.75" customHeight="1">
      <c r="A58" s="12" t="s">
        <v>15</v>
      </c>
      <c r="B58" s="13">
        <v>24961.0</v>
      </c>
    </row>
    <row r="59" ht="15.75" customHeight="1">
      <c r="A59" s="12"/>
      <c r="B59" s="12"/>
    </row>
    <row r="60" ht="15.75" customHeight="1">
      <c r="A60" s="12" t="s">
        <v>16</v>
      </c>
      <c r="B60" s="13">
        <v>5889.0</v>
      </c>
    </row>
    <row r="61" ht="15.75" customHeight="1">
      <c r="A61" s="12" t="s">
        <v>17</v>
      </c>
      <c r="B61" s="13">
        <v>44607.0</v>
      </c>
    </row>
    <row r="62" ht="15.75" customHeight="1">
      <c r="A62" s="12" t="s">
        <v>18</v>
      </c>
      <c r="B62" s="13">
        <v>483.0</v>
      </c>
    </row>
    <row r="63" ht="15.75" customHeight="1">
      <c r="A63" s="12" t="s">
        <v>19</v>
      </c>
      <c r="B63" s="13">
        <v>994.0</v>
      </c>
    </row>
    <row r="64" ht="15.75" customHeight="1">
      <c r="A64" s="12" t="s">
        <v>20</v>
      </c>
      <c r="B64" s="13">
        <v>4996.0</v>
      </c>
    </row>
    <row r="65" ht="15.75" customHeight="1">
      <c r="A65" s="12" t="s">
        <v>21</v>
      </c>
      <c r="B65" s="13">
        <v>854.0</v>
      </c>
    </row>
    <row r="66" ht="15.75" customHeight="1">
      <c r="A66" s="12" t="s">
        <v>22</v>
      </c>
      <c r="B66" s="13">
        <v>12659.0</v>
      </c>
    </row>
    <row r="67" ht="15.75" customHeight="1">
      <c r="A67" s="12" t="s">
        <v>23</v>
      </c>
      <c r="B67" s="13">
        <v>27839.0</v>
      </c>
    </row>
    <row r="68" ht="15.75" customHeight="1">
      <c r="A68" s="12" t="s">
        <v>24</v>
      </c>
      <c r="B68" s="13">
        <v>32320.0</v>
      </c>
    </row>
    <row r="69" ht="15.75" customHeight="1">
      <c r="A69" s="12" t="s">
        <v>25</v>
      </c>
      <c r="B69" s="13">
        <v>12333.0</v>
      </c>
    </row>
    <row r="70" ht="15.75" customHeight="1">
      <c r="A70" s="12" t="s">
        <v>26</v>
      </c>
      <c r="B70" s="13">
        <v>19985.0</v>
      </c>
    </row>
    <row r="71" ht="15.75" customHeight="1">
      <c r="A71" s="12" t="s">
        <v>27</v>
      </c>
      <c r="B71" s="13">
        <v>19347.0</v>
      </c>
    </row>
    <row r="72" ht="15.75" customHeight="1">
      <c r="A72" s="12"/>
      <c r="B72" s="12"/>
    </row>
    <row r="73" ht="15.75" customHeight="1">
      <c r="A73" s="12" t="s">
        <v>28</v>
      </c>
      <c r="B73" s="13">
        <v>-779.0</v>
      </c>
    </row>
    <row r="74" ht="15.75" customHeight="1">
      <c r="A74" s="12" t="s">
        <v>29</v>
      </c>
      <c r="B74" s="13">
        <v>-112.0</v>
      </c>
    </row>
    <row r="75" ht="15.75" customHeight="1">
      <c r="A75" s="12" t="s">
        <v>30</v>
      </c>
      <c r="B75" s="13">
        <v>-628.0</v>
      </c>
    </row>
    <row r="76" ht="15.75" customHeight="1">
      <c r="A76" s="12" t="s">
        <v>31</v>
      </c>
      <c r="B76" s="13">
        <v>-414.0</v>
      </c>
    </row>
    <row r="77" ht="15.75" customHeight="1">
      <c r="A77" s="12" t="s">
        <v>32</v>
      </c>
      <c r="B77" s="13">
        <v>-479.0</v>
      </c>
    </row>
    <row r="78" ht="15.75" customHeight="1">
      <c r="A78" s="12" t="s">
        <v>33</v>
      </c>
      <c r="B78" s="13">
        <v>-769.0</v>
      </c>
    </row>
    <row r="79" ht="15.75" customHeight="1">
      <c r="A79" s="12" t="s">
        <v>34</v>
      </c>
      <c r="B79" s="13">
        <v>-653.0</v>
      </c>
    </row>
    <row r="80" ht="15.75" customHeight="1">
      <c r="A80" s="12" t="s">
        <v>35</v>
      </c>
      <c r="B80" s="13">
        <v>-332.0</v>
      </c>
    </row>
    <row r="81" ht="15.75" customHeight="1">
      <c r="A81" s="12" t="s">
        <v>36</v>
      </c>
      <c r="B81" s="13">
        <v>-281.0</v>
      </c>
    </row>
    <row r="82" ht="15.75" customHeight="1">
      <c r="A82" s="12" t="s">
        <v>37</v>
      </c>
      <c r="B82" s="13">
        <v>-4174.0</v>
      </c>
    </row>
    <row r="83" ht="15.75" customHeight="1">
      <c r="A83" s="12" t="s">
        <v>38</v>
      </c>
      <c r="B83" s="13">
        <v>9.0</v>
      </c>
    </row>
    <row r="84" ht="15.75" customHeight="1">
      <c r="A84" s="12" t="s">
        <v>39</v>
      </c>
      <c r="B84" s="13">
        <v>63.0</v>
      </c>
    </row>
    <row r="85" ht="15.75" customHeight="1">
      <c r="A85" s="12"/>
      <c r="B85" s="12"/>
    </row>
    <row r="86" ht="15.75" customHeight="1">
      <c r="A86" s="12" t="s">
        <v>4</v>
      </c>
      <c r="B86" s="13">
        <v>5578.0</v>
      </c>
    </row>
    <row r="87" ht="15.75" customHeight="1">
      <c r="A87" s="12" t="s">
        <v>5</v>
      </c>
      <c r="B87" s="13">
        <v>45512.0</v>
      </c>
    </row>
    <row r="88" ht="15.75" customHeight="1">
      <c r="A88" s="12" t="s">
        <v>6</v>
      </c>
      <c r="B88" s="13">
        <v>439.0</v>
      </c>
    </row>
    <row r="89" ht="15.75" customHeight="1">
      <c r="A89" s="12" t="s">
        <v>7</v>
      </c>
      <c r="B89" s="13">
        <v>1121.0</v>
      </c>
    </row>
    <row r="90" ht="15.75" customHeight="1">
      <c r="A90" s="12" t="s">
        <v>8</v>
      </c>
      <c r="B90" s="13">
        <v>4508.0</v>
      </c>
    </row>
    <row r="91" ht="15.75" customHeight="1">
      <c r="A91" s="12" t="s">
        <v>9</v>
      </c>
      <c r="B91" s="13">
        <v>675.0</v>
      </c>
    </row>
    <row r="92" ht="15.75" customHeight="1">
      <c r="A92" s="12" t="s">
        <v>10</v>
      </c>
      <c r="B92" s="13">
        <v>16008.0</v>
      </c>
    </row>
    <row r="93" ht="15.75" customHeight="1">
      <c r="A93" s="12" t="s">
        <v>11</v>
      </c>
      <c r="B93" s="13">
        <v>30478.0</v>
      </c>
    </row>
    <row r="94" ht="15.75" customHeight="1">
      <c r="A94" s="12" t="s">
        <v>12</v>
      </c>
      <c r="B94" s="13">
        <v>31265.0</v>
      </c>
    </row>
    <row r="95" ht="15.75" customHeight="1">
      <c r="A95" s="12" t="s">
        <v>13</v>
      </c>
      <c r="B95" s="13">
        <v>9398.0</v>
      </c>
    </row>
    <row r="96" ht="15.75" customHeight="1">
      <c r="A96" s="12" t="s">
        <v>14</v>
      </c>
      <c r="B96" s="13">
        <v>30682.0</v>
      </c>
    </row>
    <row r="97" ht="15.75" customHeight="1">
      <c r="A97" s="12" t="s">
        <v>15</v>
      </c>
      <c r="B97" s="13">
        <v>31107.0</v>
      </c>
    </row>
    <row r="98" ht="15.75" customHeight="1">
      <c r="A98" s="12"/>
      <c r="B98" s="12"/>
    </row>
    <row r="99" ht="15.75" customHeight="1">
      <c r="A99" s="12" t="s">
        <v>16</v>
      </c>
      <c r="B99" s="13">
        <v>4451.0</v>
      </c>
    </row>
    <row r="100" ht="15.75" customHeight="1">
      <c r="A100" s="12" t="s">
        <v>17</v>
      </c>
      <c r="B100" s="13">
        <v>35756.0</v>
      </c>
    </row>
    <row r="101" ht="15.75" customHeight="1">
      <c r="A101" s="12" t="s">
        <v>18</v>
      </c>
      <c r="B101" s="13">
        <v>349.0</v>
      </c>
    </row>
    <row r="102" ht="15.75" customHeight="1">
      <c r="A102" s="12" t="s">
        <v>19</v>
      </c>
      <c r="B102" s="13">
        <v>826.0</v>
      </c>
    </row>
    <row r="103" ht="15.75" customHeight="1">
      <c r="A103" s="12" t="s">
        <v>20</v>
      </c>
      <c r="B103" s="13">
        <v>3609.0</v>
      </c>
    </row>
    <row r="104" ht="15.75" customHeight="1">
      <c r="A104" s="12" t="s">
        <v>21</v>
      </c>
      <c r="B104" s="13">
        <v>530.0</v>
      </c>
    </row>
    <row r="105" ht="15.75" customHeight="1">
      <c r="A105" s="12" t="s">
        <v>22</v>
      </c>
      <c r="B105" s="13">
        <v>12776.0</v>
      </c>
    </row>
    <row r="106" ht="15.75" customHeight="1">
      <c r="A106" s="12" t="s">
        <v>23</v>
      </c>
      <c r="B106" s="13">
        <v>24164.0</v>
      </c>
    </row>
    <row r="107" ht="15.75" customHeight="1">
      <c r="A107" s="12" t="s">
        <v>24</v>
      </c>
      <c r="B107" s="13">
        <v>24886.0</v>
      </c>
    </row>
    <row r="108" ht="15.75" customHeight="1">
      <c r="A108" s="12" t="s">
        <v>25</v>
      </c>
      <c r="B108" s="13">
        <v>7377.0</v>
      </c>
    </row>
    <row r="109" ht="15.75" customHeight="1">
      <c r="A109" s="12" t="s">
        <v>26</v>
      </c>
      <c r="B109" s="13">
        <v>24014.0</v>
      </c>
    </row>
    <row r="110" ht="15.75" customHeight="1">
      <c r="A110" s="12" t="s">
        <v>27</v>
      </c>
      <c r="B110" s="13">
        <v>23757.0</v>
      </c>
    </row>
    <row r="111" ht="15.75" customHeight="1">
      <c r="A111" s="12"/>
      <c r="B111" s="12"/>
    </row>
    <row r="112" ht="15.75" customHeight="1">
      <c r="A112" s="12" t="s">
        <v>28</v>
      </c>
      <c r="B112" s="13">
        <v>-449.0</v>
      </c>
    </row>
    <row r="113" ht="15.75" customHeight="1">
      <c r="A113" s="12" t="s">
        <v>29</v>
      </c>
      <c r="B113" s="13">
        <v>-163.0</v>
      </c>
    </row>
    <row r="114" ht="15.75" customHeight="1">
      <c r="A114" s="12" t="s">
        <v>30</v>
      </c>
      <c r="B114" s="13">
        <v>-723.0</v>
      </c>
    </row>
    <row r="115" ht="15.75" customHeight="1">
      <c r="A115" s="12" t="s">
        <v>31</v>
      </c>
      <c r="B115" s="13">
        <v>-429.0</v>
      </c>
    </row>
    <row r="116" ht="15.75" customHeight="1">
      <c r="A116" s="12" t="s">
        <v>32</v>
      </c>
      <c r="B116" s="13">
        <v>-614.0</v>
      </c>
    </row>
    <row r="117" ht="15.75" customHeight="1">
      <c r="A117" s="12" t="s">
        <v>33</v>
      </c>
      <c r="B117" s="13">
        <v>-336.0</v>
      </c>
    </row>
    <row r="118" ht="15.75" customHeight="1">
      <c r="A118" s="12" t="s">
        <v>34</v>
      </c>
      <c r="B118" s="13">
        <v>-630.0</v>
      </c>
    </row>
    <row r="119" ht="15.75" customHeight="1">
      <c r="A119" s="12" t="s">
        <v>35</v>
      </c>
      <c r="B119" s="13">
        <v>-466.0</v>
      </c>
    </row>
    <row r="120" ht="15.75" customHeight="1">
      <c r="A120" s="12" t="s">
        <v>36</v>
      </c>
      <c r="B120" s="13">
        <v>-668.0</v>
      </c>
    </row>
    <row r="121" ht="15.75" customHeight="1">
      <c r="A121" s="12" t="s">
        <v>37</v>
      </c>
      <c r="B121" s="13">
        <v>-2009.0</v>
      </c>
    </row>
    <row r="122" ht="15.75" customHeight="1">
      <c r="A122" s="12" t="s">
        <v>38</v>
      </c>
      <c r="B122" s="13">
        <v>-557.0</v>
      </c>
    </row>
    <row r="123" ht="15.75" customHeight="1">
      <c r="A123" s="12" t="s">
        <v>39</v>
      </c>
      <c r="B123" s="13">
        <v>-682.0</v>
      </c>
    </row>
    <row r="124" ht="15.75" customHeight="1">
      <c r="A124" s="12"/>
      <c r="B124" s="12"/>
    </row>
    <row r="125" ht="15.75" customHeight="1">
      <c r="A125" s="12" t="s">
        <v>4</v>
      </c>
      <c r="B125" s="13">
        <v>4957.0</v>
      </c>
    </row>
    <row r="126" ht="15.75" customHeight="1">
      <c r="A126" s="12" t="s">
        <v>5</v>
      </c>
      <c r="B126" s="13">
        <v>51805.0</v>
      </c>
    </row>
    <row r="127" ht="15.75" customHeight="1">
      <c r="A127" s="12" t="s">
        <v>6</v>
      </c>
      <c r="B127" s="13">
        <v>444.0</v>
      </c>
    </row>
    <row r="128" ht="15.75" customHeight="1">
      <c r="A128" s="12" t="s">
        <v>7</v>
      </c>
      <c r="B128" s="13">
        <v>1276.0</v>
      </c>
    </row>
    <row r="129" ht="15.75" customHeight="1">
      <c r="A129" s="12" t="s">
        <v>8</v>
      </c>
      <c r="B129" s="13">
        <v>4441.0</v>
      </c>
    </row>
    <row r="130" ht="15.75" customHeight="1">
      <c r="A130" s="12" t="s">
        <v>9</v>
      </c>
      <c r="B130" s="13">
        <v>858.0</v>
      </c>
    </row>
    <row r="131" ht="15.75" customHeight="1">
      <c r="A131" s="12" t="s">
        <v>10</v>
      </c>
      <c r="B131" s="13">
        <v>14941.0</v>
      </c>
    </row>
    <row r="132" ht="15.75" customHeight="1">
      <c r="A132" s="12" t="s">
        <v>11</v>
      </c>
      <c r="B132" s="13">
        <v>28936.0</v>
      </c>
    </row>
    <row r="133" ht="15.75" customHeight="1">
      <c r="A133" s="12" t="s">
        <v>12</v>
      </c>
      <c r="B133" s="13">
        <v>25294.0</v>
      </c>
    </row>
    <row r="134" ht="15.75" customHeight="1">
      <c r="A134" s="12" t="s">
        <v>13</v>
      </c>
      <c r="B134" s="13">
        <v>10360.0</v>
      </c>
    </row>
    <row r="135" ht="15.75" customHeight="1">
      <c r="A135" s="12" t="s">
        <v>14</v>
      </c>
      <c r="B135" s="13">
        <v>31257.0</v>
      </c>
    </row>
    <row r="136" ht="15.75" customHeight="1">
      <c r="A136" s="12" t="s">
        <v>15</v>
      </c>
      <c r="B136" s="13">
        <v>30605.0</v>
      </c>
    </row>
    <row r="137" ht="15.75" customHeight="1">
      <c r="A137" s="12"/>
      <c r="B137" s="12"/>
    </row>
    <row r="138" ht="15.75" customHeight="1">
      <c r="A138" s="12" t="s">
        <v>16</v>
      </c>
      <c r="B138" s="13">
        <v>3963.0</v>
      </c>
    </row>
    <row r="139" ht="15.75" customHeight="1">
      <c r="A139" s="12" t="s">
        <v>17</v>
      </c>
      <c r="B139" s="13">
        <v>40604.0</v>
      </c>
    </row>
    <row r="140" ht="15.75" customHeight="1">
      <c r="A140" s="12" t="s">
        <v>18</v>
      </c>
      <c r="B140" s="13">
        <v>362.0</v>
      </c>
    </row>
    <row r="141" ht="15.75" customHeight="1">
      <c r="A141" s="12" t="s">
        <v>19</v>
      </c>
      <c r="B141" s="13">
        <v>945.0</v>
      </c>
    </row>
    <row r="142" ht="15.75" customHeight="1">
      <c r="A142" s="12" t="s">
        <v>20</v>
      </c>
      <c r="B142" s="13">
        <v>3516.0</v>
      </c>
    </row>
    <row r="143" ht="15.75" customHeight="1">
      <c r="A143" s="12" t="s">
        <v>21</v>
      </c>
      <c r="B143" s="13">
        <v>693.0</v>
      </c>
    </row>
    <row r="144" ht="15.75" customHeight="1">
      <c r="A144" s="12" t="s">
        <v>22</v>
      </c>
      <c r="B144" s="13">
        <v>11882.0</v>
      </c>
    </row>
    <row r="145" ht="15.75" customHeight="1">
      <c r="A145" s="12" t="s">
        <v>23</v>
      </c>
      <c r="B145" s="13">
        <v>22683.0</v>
      </c>
    </row>
    <row r="146" ht="15.75" customHeight="1">
      <c r="A146" s="12" t="s">
        <v>24</v>
      </c>
      <c r="B146" s="13">
        <v>19769.0</v>
      </c>
    </row>
    <row r="147" ht="15.75" customHeight="1">
      <c r="A147" s="12" t="s">
        <v>25</v>
      </c>
      <c r="B147" s="13">
        <v>8433.0</v>
      </c>
    </row>
    <row r="148" ht="15.75" customHeight="1">
      <c r="A148" s="12" t="s">
        <v>26</v>
      </c>
      <c r="B148" s="13">
        <v>25410.0</v>
      </c>
    </row>
    <row r="149" ht="15.75" customHeight="1">
      <c r="A149" s="12" t="s">
        <v>27</v>
      </c>
      <c r="B149" s="13">
        <v>24350.0</v>
      </c>
    </row>
    <row r="150" ht="15.75" customHeight="1">
      <c r="A150" s="12"/>
      <c r="B150" s="12"/>
    </row>
    <row r="151" ht="15.75" customHeight="1">
      <c r="A151" s="12" t="s">
        <v>28</v>
      </c>
      <c r="B151" s="13">
        <v>-503.0</v>
      </c>
    </row>
    <row r="152" ht="15.75" customHeight="1">
      <c r="A152" s="12" t="s">
        <v>29</v>
      </c>
      <c r="B152" s="13">
        <v>-747.0</v>
      </c>
    </row>
    <row r="153" ht="15.75" customHeight="1">
      <c r="A153" s="12" t="s">
        <v>30</v>
      </c>
      <c r="B153" s="13">
        <v>-1018.0</v>
      </c>
    </row>
    <row r="154" ht="15.75" customHeight="1">
      <c r="A154" s="12" t="s">
        <v>31</v>
      </c>
      <c r="B154" s="13">
        <v>-613.0</v>
      </c>
    </row>
    <row r="155" ht="15.75" customHeight="1">
      <c r="A155" s="12" t="s">
        <v>32</v>
      </c>
      <c r="B155" s="13">
        <v>-77.0</v>
      </c>
    </row>
    <row r="156" ht="15.75" customHeight="1">
      <c r="A156" s="12" t="s">
        <v>33</v>
      </c>
      <c r="B156" s="13">
        <v>-772.0</v>
      </c>
    </row>
    <row r="157" ht="15.75" customHeight="1">
      <c r="A157" s="12" t="s">
        <v>34</v>
      </c>
      <c r="B157" s="13">
        <v>-667.0</v>
      </c>
    </row>
    <row r="158" ht="15.75" customHeight="1">
      <c r="A158" s="12" t="s">
        <v>35</v>
      </c>
      <c r="B158" s="13">
        <v>-796.0</v>
      </c>
    </row>
    <row r="159" ht="15.75" customHeight="1">
      <c r="A159" s="12" t="s">
        <v>36</v>
      </c>
      <c r="B159" s="13">
        <v>-695.0</v>
      </c>
    </row>
    <row r="160" ht="15.75" customHeight="1">
      <c r="A160" s="12" t="s">
        <v>37</v>
      </c>
      <c r="B160" s="13">
        <v>-1043.0</v>
      </c>
    </row>
    <row r="161" ht="15.75" customHeight="1">
      <c r="A161" s="12" t="s">
        <v>38</v>
      </c>
      <c r="B161" s="13">
        <v>-759.0</v>
      </c>
    </row>
    <row r="162" ht="15.75" customHeight="1">
      <c r="A162" s="12" t="s">
        <v>39</v>
      </c>
      <c r="B162" s="13">
        <v>-574.0</v>
      </c>
    </row>
    <row r="163" ht="15.75" customHeight="1">
      <c r="A163" s="12"/>
      <c r="B163" s="12"/>
    </row>
    <row r="164" ht="15.75" customHeight="1">
      <c r="A164" s="12" t="s">
        <v>4</v>
      </c>
      <c r="B164" s="13">
        <v>7268.0</v>
      </c>
    </row>
    <row r="165" ht="15.75" customHeight="1">
      <c r="A165" s="12" t="s">
        <v>5</v>
      </c>
      <c r="B165" s="13">
        <v>56593.0</v>
      </c>
    </row>
    <row r="166" ht="15.75" customHeight="1">
      <c r="A166" s="12" t="s">
        <v>6</v>
      </c>
      <c r="B166" s="13">
        <v>495.0</v>
      </c>
    </row>
    <row r="167" ht="15.75" customHeight="1">
      <c r="A167" s="12" t="s">
        <v>7</v>
      </c>
      <c r="B167" s="13">
        <v>1810.0</v>
      </c>
    </row>
    <row r="168" ht="15.75" customHeight="1">
      <c r="A168" s="12" t="s">
        <v>8</v>
      </c>
      <c r="B168" s="13">
        <v>4790.0</v>
      </c>
    </row>
    <row r="169" ht="15.75" customHeight="1">
      <c r="A169" s="12" t="s">
        <v>9</v>
      </c>
      <c r="B169" s="13">
        <v>796.0</v>
      </c>
    </row>
    <row r="170" ht="15.75" customHeight="1">
      <c r="A170" s="12" t="s">
        <v>10</v>
      </c>
      <c r="B170" s="13">
        <v>18947.0</v>
      </c>
    </row>
    <row r="171" ht="15.75" customHeight="1">
      <c r="A171" s="12" t="s">
        <v>11</v>
      </c>
      <c r="B171" s="13">
        <v>31285.0</v>
      </c>
    </row>
    <row r="172" ht="15.75" customHeight="1">
      <c r="A172" s="12" t="s">
        <v>12</v>
      </c>
      <c r="B172" s="13">
        <v>40278.0</v>
      </c>
    </row>
    <row r="173" ht="15.75" customHeight="1">
      <c r="A173" s="12" t="s">
        <v>13</v>
      </c>
      <c r="B173" s="13">
        <v>11640.0</v>
      </c>
    </row>
    <row r="174" ht="15.75" customHeight="1">
      <c r="A174" s="12" t="s">
        <v>14</v>
      </c>
      <c r="B174" s="13">
        <v>37687.0</v>
      </c>
    </row>
    <row r="175" ht="15.75" customHeight="1">
      <c r="A175" s="12" t="s">
        <v>15</v>
      </c>
      <c r="B175" s="13">
        <v>34840.0</v>
      </c>
    </row>
    <row r="176" ht="15.75" customHeight="1">
      <c r="A176" s="12"/>
      <c r="B176" s="12"/>
    </row>
    <row r="177" ht="15.75" customHeight="1">
      <c r="A177" s="12" t="s">
        <v>16</v>
      </c>
      <c r="B177" s="13">
        <v>5609.0</v>
      </c>
    </row>
    <row r="178" ht="15.75" customHeight="1">
      <c r="A178" s="12" t="s">
        <v>17</v>
      </c>
      <c r="B178" s="13">
        <v>44821.0</v>
      </c>
    </row>
    <row r="179" ht="15.75" customHeight="1">
      <c r="A179" s="12" t="s">
        <v>18</v>
      </c>
      <c r="B179" s="13">
        <v>367.0</v>
      </c>
    </row>
    <row r="180" ht="15.75" customHeight="1">
      <c r="A180" s="12" t="s">
        <v>19</v>
      </c>
      <c r="B180" s="13">
        <v>1311.0</v>
      </c>
    </row>
    <row r="181" ht="15.75" customHeight="1">
      <c r="A181" s="12" t="s">
        <v>20</v>
      </c>
      <c r="B181" s="13">
        <v>3899.0</v>
      </c>
    </row>
    <row r="182" ht="15.75" customHeight="1">
      <c r="A182" s="12" t="s">
        <v>21</v>
      </c>
      <c r="B182" s="13">
        <v>625.0</v>
      </c>
    </row>
    <row r="183" ht="15.75" customHeight="1">
      <c r="A183" s="12" t="s">
        <v>22</v>
      </c>
      <c r="B183" s="13">
        <v>14376.0</v>
      </c>
    </row>
    <row r="184" ht="15.75" customHeight="1">
      <c r="A184" s="12" t="s">
        <v>23</v>
      </c>
      <c r="B184" s="13">
        <v>24200.0</v>
      </c>
    </row>
    <row r="185" ht="15.75" customHeight="1">
      <c r="A185" s="12" t="s">
        <v>24</v>
      </c>
      <c r="B185" s="13">
        <v>32776.0</v>
      </c>
    </row>
    <row r="186" ht="15.75" customHeight="1">
      <c r="A186" s="12" t="s">
        <v>25</v>
      </c>
      <c r="B186" s="13">
        <v>9036.0</v>
      </c>
    </row>
    <row r="187" ht="15.75" customHeight="1">
      <c r="A187" s="12" t="s">
        <v>26</v>
      </c>
      <c r="B187" s="13">
        <v>30921.0</v>
      </c>
    </row>
    <row r="188" ht="15.75" customHeight="1">
      <c r="A188" s="12" t="s">
        <v>27</v>
      </c>
      <c r="B188" s="13">
        <v>27545.0</v>
      </c>
    </row>
    <row r="189" ht="15.75" customHeight="1">
      <c r="A189" s="12"/>
      <c r="B189" s="12"/>
    </row>
    <row r="190" ht="15.75" customHeight="1">
      <c r="A190" s="12" t="s">
        <v>28</v>
      </c>
      <c r="B190" s="13">
        <v>-868.0</v>
      </c>
    </row>
    <row r="191" ht="15.75" customHeight="1">
      <c r="A191" s="12" t="s">
        <v>29</v>
      </c>
      <c r="B191" s="13">
        <v>-876.0</v>
      </c>
    </row>
    <row r="192" ht="15.75" customHeight="1">
      <c r="A192" s="12" t="s">
        <v>30</v>
      </c>
      <c r="B192" s="13">
        <v>-411.0</v>
      </c>
    </row>
    <row r="193" ht="15.75" customHeight="1">
      <c r="A193" s="12" t="s">
        <v>31</v>
      </c>
      <c r="B193" s="13">
        <v>-482.0</v>
      </c>
    </row>
    <row r="194" ht="15.75" customHeight="1">
      <c r="A194" s="12" t="s">
        <v>32</v>
      </c>
      <c r="B194" s="13">
        <v>-740.0</v>
      </c>
    </row>
    <row r="195" ht="15.75" customHeight="1">
      <c r="A195" s="12" t="s">
        <v>33</v>
      </c>
      <c r="B195" s="13">
        <v>-356.0</v>
      </c>
    </row>
    <row r="196" ht="15.75" customHeight="1">
      <c r="A196" s="12" t="s">
        <v>34</v>
      </c>
      <c r="B196" s="13">
        <v>-545.0</v>
      </c>
    </row>
    <row r="197" ht="15.75" customHeight="1">
      <c r="A197" s="12" t="s">
        <v>35</v>
      </c>
      <c r="B197" s="13">
        <v>-288.0</v>
      </c>
    </row>
    <row r="198" ht="15.75" customHeight="1">
      <c r="A198" s="12" t="s">
        <v>36</v>
      </c>
      <c r="B198" s="13">
        <v>-1633.0</v>
      </c>
    </row>
    <row r="199" ht="15.75" customHeight="1">
      <c r="A199" s="12" t="s">
        <v>37</v>
      </c>
      <c r="B199" s="13">
        <v>-973.0</v>
      </c>
    </row>
    <row r="200" ht="15.75" customHeight="1">
      <c r="A200" s="12" t="s">
        <v>38</v>
      </c>
      <c r="B200" s="13">
        <v>-892.0</v>
      </c>
    </row>
    <row r="201" ht="15.75" customHeight="1">
      <c r="A201" s="12" t="s">
        <v>39</v>
      </c>
      <c r="B201" s="13">
        <v>-846.0</v>
      </c>
    </row>
    <row r="202" ht="15.75" customHeight="1">
      <c r="A202" s="12"/>
      <c r="B202" s="12"/>
    </row>
    <row r="203" ht="15.75" customHeight="1">
      <c r="A203" s="12" t="s">
        <v>4</v>
      </c>
      <c r="B203" s="13">
        <v>7223.0</v>
      </c>
    </row>
    <row r="204" ht="15.75" customHeight="1">
      <c r="A204" s="12" t="s">
        <v>5</v>
      </c>
      <c r="B204" s="13">
        <v>49614.0</v>
      </c>
    </row>
    <row r="205" ht="15.75" customHeight="1">
      <c r="A205" s="12" t="s">
        <v>6</v>
      </c>
      <c r="B205" s="13">
        <v>539.0</v>
      </c>
    </row>
    <row r="206" ht="15.75" customHeight="1">
      <c r="A206" s="12" t="s">
        <v>7</v>
      </c>
      <c r="B206" s="13">
        <v>1206.0</v>
      </c>
    </row>
    <row r="207" ht="15.75" customHeight="1">
      <c r="A207" s="12" t="s">
        <v>8</v>
      </c>
      <c r="B207" s="13">
        <v>4890.0</v>
      </c>
    </row>
    <row r="208" ht="15.75" customHeight="1">
      <c r="A208" s="12" t="s">
        <v>9</v>
      </c>
      <c r="B208" s="13">
        <v>961.0</v>
      </c>
    </row>
    <row r="209" ht="15.75" customHeight="1">
      <c r="A209" s="12" t="s">
        <v>10</v>
      </c>
      <c r="B209" s="13">
        <v>18736.0</v>
      </c>
    </row>
    <row r="210" ht="15.75" customHeight="1">
      <c r="A210" s="12" t="s">
        <v>11</v>
      </c>
      <c r="B210" s="13">
        <v>38996.0</v>
      </c>
    </row>
    <row r="211" ht="15.75" customHeight="1">
      <c r="A211" s="12" t="s">
        <v>12</v>
      </c>
      <c r="B211" s="13">
        <v>27458.0</v>
      </c>
    </row>
    <row r="212" ht="15.75" customHeight="1">
      <c r="A212" s="12" t="s">
        <v>13</v>
      </c>
      <c r="B212" s="13">
        <v>12708.0</v>
      </c>
    </row>
    <row r="213" ht="15.75" customHeight="1">
      <c r="A213" s="12" t="s">
        <v>14</v>
      </c>
      <c r="B213" s="13">
        <v>28924.0</v>
      </c>
    </row>
    <row r="214" ht="15.75" customHeight="1">
      <c r="A214" s="12" t="s">
        <v>15</v>
      </c>
      <c r="B214" s="13">
        <v>31945.0</v>
      </c>
    </row>
    <row r="215" ht="15.75" customHeight="1">
      <c r="A215" s="12"/>
      <c r="B215" s="12"/>
    </row>
    <row r="216" ht="15.75" customHeight="1">
      <c r="A216" s="12" t="s">
        <v>16</v>
      </c>
      <c r="B216" s="13">
        <v>5601.0</v>
      </c>
    </row>
    <row r="217" ht="15.75" customHeight="1">
      <c r="A217" s="12" t="s">
        <v>17</v>
      </c>
      <c r="B217" s="13">
        <v>37976.0</v>
      </c>
    </row>
    <row r="218" ht="15.75" customHeight="1">
      <c r="A218" s="12" t="s">
        <v>18</v>
      </c>
      <c r="B218" s="13">
        <v>427.0</v>
      </c>
    </row>
    <row r="219" ht="15.75" customHeight="1">
      <c r="A219" s="12" t="s">
        <v>19</v>
      </c>
      <c r="B219" s="13">
        <v>899.0</v>
      </c>
    </row>
    <row r="220" ht="15.75" customHeight="1">
      <c r="A220" s="12" t="s">
        <v>20</v>
      </c>
      <c r="B220" s="13">
        <v>3784.0</v>
      </c>
    </row>
    <row r="221" ht="15.75" customHeight="1">
      <c r="A221" s="12" t="s">
        <v>21</v>
      </c>
      <c r="B221" s="13">
        <v>694.0</v>
      </c>
    </row>
    <row r="222" ht="15.75" customHeight="1">
      <c r="A222" s="12" t="s">
        <v>22</v>
      </c>
      <c r="B222" s="13">
        <v>14776.0</v>
      </c>
    </row>
    <row r="223" ht="15.75" customHeight="1">
      <c r="A223" s="12" t="s">
        <v>23</v>
      </c>
      <c r="B223" s="13">
        <v>31419.0</v>
      </c>
    </row>
    <row r="224" ht="15.75" customHeight="1">
      <c r="A224" s="12" t="s">
        <v>24</v>
      </c>
      <c r="B224" s="13">
        <v>21852.0</v>
      </c>
    </row>
    <row r="225" ht="15.75" customHeight="1">
      <c r="A225" s="12" t="s">
        <v>25</v>
      </c>
      <c r="B225" s="13">
        <v>10966.0</v>
      </c>
    </row>
    <row r="226" ht="15.75" customHeight="1">
      <c r="A226" s="12" t="s">
        <v>26</v>
      </c>
      <c r="B226" s="13">
        <v>22383.0</v>
      </c>
    </row>
    <row r="227" ht="15.75" customHeight="1">
      <c r="A227" s="12" t="s">
        <v>27</v>
      </c>
      <c r="B227" s="13">
        <v>24114.0</v>
      </c>
    </row>
    <row r="228" ht="15.75" customHeight="1">
      <c r="A228" s="12"/>
      <c r="B228" s="12"/>
    </row>
    <row r="229" ht="15.75" customHeight="1">
      <c r="A229" s="12" t="s">
        <v>28</v>
      </c>
      <c r="B229" s="13">
        <v>-1370.0</v>
      </c>
    </row>
    <row r="230" ht="15.75" customHeight="1">
      <c r="A230" s="12" t="s">
        <v>29</v>
      </c>
      <c r="B230" s="13">
        <v>526.0</v>
      </c>
    </row>
    <row r="231" ht="15.75" customHeight="1">
      <c r="A231" s="12" t="s">
        <v>30</v>
      </c>
      <c r="B231" s="13">
        <v>-948.0</v>
      </c>
    </row>
    <row r="232" ht="15.75" customHeight="1">
      <c r="A232" s="12" t="s">
        <v>31</v>
      </c>
      <c r="B232" s="13">
        <v>-405.0</v>
      </c>
    </row>
    <row r="233" ht="15.75" customHeight="1">
      <c r="A233" s="12" t="s">
        <v>32</v>
      </c>
      <c r="B233" s="13">
        <v>-202.0</v>
      </c>
    </row>
    <row r="234" ht="15.75" customHeight="1">
      <c r="A234" s="12" t="s">
        <v>33</v>
      </c>
      <c r="B234" s="13">
        <v>-869.0</v>
      </c>
    </row>
    <row r="235" ht="15.75" customHeight="1">
      <c r="A235" s="12" t="s">
        <v>34</v>
      </c>
      <c r="B235" s="13">
        <v>-742.0</v>
      </c>
    </row>
    <row r="236" ht="15.75" customHeight="1">
      <c r="A236" s="12" t="s">
        <v>35</v>
      </c>
      <c r="B236" s="13">
        <v>-1417.0</v>
      </c>
    </row>
    <row r="237" ht="15.75" customHeight="1">
      <c r="A237" s="12" t="s">
        <v>36</v>
      </c>
      <c r="B237" s="13">
        <v>-804.0</v>
      </c>
    </row>
    <row r="238" ht="15.75" customHeight="1">
      <c r="A238" s="12" t="s">
        <v>37</v>
      </c>
      <c r="B238" s="13">
        <v>-2752.0</v>
      </c>
    </row>
    <row r="239" ht="15.75" customHeight="1">
      <c r="A239" s="12" t="s">
        <v>38</v>
      </c>
      <c r="B239" s="13">
        <v>443.0</v>
      </c>
    </row>
    <row r="240" ht="15.75" customHeight="1">
      <c r="A240" s="12" t="s">
        <v>39</v>
      </c>
      <c r="B240" s="13">
        <v>486.0</v>
      </c>
    </row>
    <row r="241" ht="15.75" customHeight="1">
      <c r="A241" s="12"/>
      <c r="B241" s="12"/>
    </row>
    <row r="242" ht="15.75" customHeight="1">
      <c r="A242" s="12"/>
      <c r="B242" s="12"/>
    </row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B1:H1"/>
    <mergeCell ref="B2:F2"/>
    <mergeCell ref="G2:G3"/>
    <mergeCell ref="H2:H3"/>
  </mergeCells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5.25"/>
    <col customWidth="1" min="2" max="6" width="12.63"/>
  </cols>
  <sheetData>
    <row r="1" ht="15.75" customHeight="1">
      <c r="A1" s="1"/>
      <c r="B1" s="2" t="s">
        <v>0</v>
      </c>
      <c r="C1" s="3"/>
      <c r="D1" s="3"/>
      <c r="E1" s="3"/>
      <c r="F1" s="3"/>
      <c r="G1" s="3"/>
      <c r="H1" s="4"/>
    </row>
    <row r="2" ht="15.75" customHeight="1">
      <c r="B2" s="6" t="s">
        <v>1</v>
      </c>
      <c r="C2" s="3"/>
      <c r="D2" s="3"/>
      <c r="E2" s="3"/>
      <c r="F2" s="4"/>
      <c r="G2" s="7" t="s">
        <v>2</v>
      </c>
      <c r="H2" s="7" t="s">
        <v>3</v>
      </c>
    </row>
    <row r="3" ht="15.75" customHeight="1">
      <c r="B3" s="9">
        <v>1.0</v>
      </c>
      <c r="C3" s="9">
        <v>2.0</v>
      </c>
      <c r="D3" s="9">
        <v>3.0</v>
      </c>
      <c r="E3" s="9">
        <v>4.0</v>
      </c>
      <c r="F3" s="9">
        <v>5.0</v>
      </c>
      <c r="G3" s="10"/>
      <c r="H3" s="10"/>
    </row>
    <row r="4" ht="15.75" customHeight="1">
      <c r="A4" s="12" t="s">
        <v>4</v>
      </c>
      <c r="B4" s="13">
        <v>6756.0</v>
      </c>
      <c r="C4" s="13">
        <v>3426.0</v>
      </c>
      <c r="D4" s="13">
        <v>3167.0</v>
      </c>
      <c r="E4" s="13">
        <v>3785.0</v>
      </c>
      <c r="F4" s="13">
        <v>3748.0</v>
      </c>
      <c r="G4" s="13">
        <f t="shared" ref="G4:G15" si="1">average(B4:F4)</f>
        <v>4176.4</v>
      </c>
      <c r="H4" s="13">
        <f t="shared" ref="H4:H5" si="2">G4:G41</f>
        <v>4176.4</v>
      </c>
    </row>
    <row r="5" ht="15.75" customHeight="1">
      <c r="A5" s="12" t="s">
        <v>5</v>
      </c>
      <c r="B5" s="13">
        <v>38395.0</v>
      </c>
      <c r="C5" s="13">
        <v>26560.0</v>
      </c>
      <c r="D5" s="13">
        <v>30602.0</v>
      </c>
      <c r="E5" s="13">
        <v>27310.0</v>
      </c>
      <c r="F5" s="13">
        <v>30374.0</v>
      </c>
      <c r="G5" s="13">
        <f t="shared" si="1"/>
        <v>30648.2</v>
      </c>
      <c r="H5" s="13">
        <f t="shared" si="2"/>
        <v>30648.2</v>
      </c>
    </row>
    <row r="6" ht="15.75" customHeight="1">
      <c r="A6" s="14" t="s">
        <v>6</v>
      </c>
      <c r="B6" s="13">
        <v>305.0</v>
      </c>
      <c r="C6" s="13">
        <v>317.0</v>
      </c>
      <c r="D6" s="13">
        <v>305.0</v>
      </c>
      <c r="E6" s="13">
        <v>261.0</v>
      </c>
      <c r="F6" s="13">
        <v>300.0</v>
      </c>
      <c r="G6" s="13">
        <f t="shared" si="1"/>
        <v>297.6</v>
      </c>
      <c r="H6" s="15">
        <f t="shared" ref="H6:H9" si="3">(G6:G43)/1000</f>
        <v>0.2976</v>
      </c>
    </row>
    <row r="7" ht="15.75" customHeight="1">
      <c r="A7" s="14" t="s">
        <v>7</v>
      </c>
      <c r="B7" s="13">
        <v>752.0</v>
      </c>
      <c r="C7" s="13">
        <v>696.0</v>
      </c>
      <c r="D7" s="13">
        <v>751.0</v>
      </c>
      <c r="E7" s="13">
        <v>869.0</v>
      </c>
      <c r="F7" s="13">
        <v>742.0</v>
      </c>
      <c r="G7" s="13">
        <f t="shared" si="1"/>
        <v>762</v>
      </c>
      <c r="H7" s="15">
        <f t="shared" si="3"/>
        <v>0.762</v>
      </c>
    </row>
    <row r="8" ht="15.75" customHeight="1">
      <c r="A8" s="12" t="s">
        <v>8</v>
      </c>
      <c r="B8" s="13">
        <v>5743.0</v>
      </c>
      <c r="C8" s="13">
        <v>3633.0</v>
      </c>
      <c r="D8" s="13">
        <v>3828.0</v>
      </c>
      <c r="E8" s="13">
        <v>3182.0</v>
      </c>
      <c r="F8" s="13">
        <v>4050.0</v>
      </c>
      <c r="G8" s="13">
        <f t="shared" si="1"/>
        <v>4087.2</v>
      </c>
      <c r="H8" s="15">
        <f t="shared" si="3"/>
        <v>4.0872</v>
      </c>
    </row>
    <row r="9" ht="15.75" customHeight="1">
      <c r="A9" s="14" t="s">
        <v>9</v>
      </c>
      <c r="B9" s="13">
        <v>519.0</v>
      </c>
      <c r="C9" s="13">
        <v>435.0</v>
      </c>
      <c r="D9" s="13">
        <v>411.0</v>
      </c>
      <c r="E9" s="13">
        <v>416.0</v>
      </c>
      <c r="F9" s="13">
        <v>415.0</v>
      </c>
      <c r="G9" s="13">
        <f t="shared" si="1"/>
        <v>439.2</v>
      </c>
      <c r="H9" s="15">
        <f t="shared" si="3"/>
        <v>0.4392</v>
      </c>
    </row>
    <row r="10" ht="15.75" customHeight="1">
      <c r="A10" s="12" t="s">
        <v>10</v>
      </c>
      <c r="B10" s="13">
        <v>11341.0</v>
      </c>
      <c r="C10" s="13">
        <v>10357.0</v>
      </c>
      <c r="D10" s="13">
        <v>9389.0</v>
      </c>
      <c r="E10" s="13">
        <v>9663.0</v>
      </c>
      <c r="F10" s="13">
        <v>9308.0</v>
      </c>
      <c r="G10" s="13">
        <f t="shared" si="1"/>
        <v>10011.6</v>
      </c>
      <c r="H10" s="13">
        <f t="shared" ref="H10:H18" si="4">G10:G47</f>
        <v>10011.6</v>
      </c>
    </row>
    <row r="11" ht="15.75" customHeight="1">
      <c r="A11" s="12" t="s">
        <v>11</v>
      </c>
      <c r="B11" s="13">
        <v>20556.0</v>
      </c>
      <c r="C11" s="13">
        <v>21656.0</v>
      </c>
      <c r="D11" s="13">
        <v>17903.0</v>
      </c>
      <c r="E11" s="13">
        <v>16114.0</v>
      </c>
      <c r="F11" s="13">
        <v>17820.0</v>
      </c>
      <c r="G11" s="13">
        <f t="shared" si="1"/>
        <v>18809.8</v>
      </c>
      <c r="H11" s="13">
        <f t="shared" si="4"/>
        <v>18809.8</v>
      </c>
    </row>
    <row r="12" ht="15.75" customHeight="1">
      <c r="A12" s="12" t="s">
        <v>12</v>
      </c>
      <c r="B12" s="13">
        <v>23861.0</v>
      </c>
      <c r="C12" s="13">
        <v>20164.0</v>
      </c>
      <c r="D12" s="13">
        <v>19634.0</v>
      </c>
      <c r="E12" s="13">
        <v>23899.0</v>
      </c>
      <c r="F12" s="13">
        <v>19119.0</v>
      </c>
      <c r="G12" s="13">
        <f t="shared" si="1"/>
        <v>21335.4</v>
      </c>
      <c r="H12" s="13">
        <f t="shared" si="4"/>
        <v>21335.4</v>
      </c>
    </row>
    <row r="13" ht="15.75" customHeight="1">
      <c r="A13" s="12" t="s">
        <v>13</v>
      </c>
      <c r="B13" s="13">
        <v>10690.0</v>
      </c>
      <c r="C13" s="13">
        <v>8166.0</v>
      </c>
      <c r="D13" s="13">
        <v>8870.0</v>
      </c>
      <c r="E13" s="13">
        <v>8148.0</v>
      </c>
      <c r="F13" s="13">
        <v>8789.0</v>
      </c>
      <c r="G13" s="13">
        <f t="shared" si="1"/>
        <v>8932.6</v>
      </c>
      <c r="H13" s="13">
        <f t="shared" si="4"/>
        <v>8932.6</v>
      </c>
    </row>
    <row r="14" ht="15.75" customHeight="1">
      <c r="A14" s="12" t="s">
        <v>14</v>
      </c>
      <c r="B14" s="13">
        <v>26915.0</v>
      </c>
      <c r="C14" s="13">
        <v>18810.0</v>
      </c>
      <c r="D14" s="13">
        <v>21968.0</v>
      </c>
      <c r="E14" s="13">
        <v>26053.0</v>
      </c>
      <c r="F14" s="13">
        <v>23334.0</v>
      </c>
      <c r="G14" s="13">
        <f t="shared" si="1"/>
        <v>23416</v>
      </c>
      <c r="H14" s="13">
        <f t="shared" si="4"/>
        <v>23416</v>
      </c>
    </row>
    <row r="15" ht="15.75" customHeight="1">
      <c r="A15" s="12" t="s">
        <v>15</v>
      </c>
      <c r="B15" s="13">
        <v>27101.0</v>
      </c>
      <c r="C15" s="13">
        <v>18800.0</v>
      </c>
      <c r="D15" s="13">
        <v>18256.0</v>
      </c>
      <c r="E15" s="13">
        <v>15908.0</v>
      </c>
      <c r="F15" s="13">
        <v>18382.0</v>
      </c>
      <c r="G15" s="13">
        <f t="shared" si="1"/>
        <v>19689.4</v>
      </c>
      <c r="H15" s="13">
        <f t="shared" si="4"/>
        <v>19689.4</v>
      </c>
    </row>
    <row r="16" ht="15.75" customHeight="1">
      <c r="A16" s="12"/>
      <c r="B16" s="12"/>
      <c r="C16" s="12"/>
      <c r="D16" s="12"/>
      <c r="E16" s="12"/>
      <c r="F16" s="12"/>
      <c r="G16" s="13"/>
      <c r="H16" s="13" t="str">
        <f t="shared" si="4"/>
        <v/>
      </c>
    </row>
    <row r="17" ht="15.75" customHeight="1">
      <c r="A17" s="12" t="s">
        <v>16</v>
      </c>
      <c r="B17" s="13">
        <v>5574.0</v>
      </c>
      <c r="C17" s="13">
        <v>2668.0</v>
      </c>
      <c r="D17" s="13">
        <v>2505.0</v>
      </c>
      <c r="E17" s="13">
        <v>2957.0</v>
      </c>
      <c r="F17" s="13">
        <v>2947.0</v>
      </c>
      <c r="G17" s="13">
        <f t="shared" ref="G17:G28" si="5">average(B17:F17)</f>
        <v>3330.2</v>
      </c>
      <c r="H17" s="13">
        <f t="shared" si="4"/>
        <v>3330.2</v>
      </c>
    </row>
    <row r="18" ht="15.75" customHeight="1">
      <c r="A18" s="12" t="s">
        <v>17</v>
      </c>
      <c r="B18" s="13">
        <v>30914.0</v>
      </c>
      <c r="C18" s="13">
        <v>21091.0</v>
      </c>
      <c r="D18" s="13">
        <v>24813.0</v>
      </c>
      <c r="E18" s="13">
        <v>21852.0</v>
      </c>
      <c r="F18" s="13">
        <v>24076.0</v>
      </c>
      <c r="G18" s="13">
        <f t="shared" si="5"/>
        <v>24549.2</v>
      </c>
      <c r="H18" s="13">
        <f t="shared" si="4"/>
        <v>24549.2</v>
      </c>
    </row>
    <row r="19" ht="15.75" customHeight="1">
      <c r="A19" s="14" t="s">
        <v>18</v>
      </c>
      <c r="B19" s="13">
        <v>265.0</v>
      </c>
      <c r="C19" s="13">
        <v>280.0</v>
      </c>
      <c r="D19" s="13">
        <v>258.0</v>
      </c>
      <c r="E19" s="13">
        <v>212.0</v>
      </c>
      <c r="F19" s="13">
        <v>256.0</v>
      </c>
      <c r="G19" s="13">
        <f t="shared" si="5"/>
        <v>254.2</v>
      </c>
      <c r="H19" s="15">
        <f t="shared" ref="H19:H20" si="6">(G19:G56)/1000</f>
        <v>0.2542</v>
      </c>
    </row>
    <row r="20" ht="15.75" customHeight="1">
      <c r="A20" s="14" t="s">
        <v>19</v>
      </c>
      <c r="B20" s="13">
        <v>489.0</v>
      </c>
      <c r="C20" s="13">
        <v>494.0</v>
      </c>
      <c r="D20" s="13">
        <v>541.0</v>
      </c>
      <c r="E20" s="13">
        <v>619.0</v>
      </c>
      <c r="F20" s="13">
        <v>518.0</v>
      </c>
      <c r="G20" s="13">
        <f t="shared" si="5"/>
        <v>532.2</v>
      </c>
      <c r="H20" s="15">
        <f t="shared" si="6"/>
        <v>0.5322</v>
      </c>
    </row>
    <row r="21" ht="15.75" customHeight="1">
      <c r="A21" s="12" t="s">
        <v>20</v>
      </c>
      <c r="B21" s="13">
        <v>4463.0</v>
      </c>
      <c r="C21" s="13">
        <v>2774.0</v>
      </c>
      <c r="D21" s="13">
        <v>3117.0</v>
      </c>
      <c r="E21" s="13">
        <v>2504.0</v>
      </c>
      <c r="F21" s="13">
        <v>3257.0</v>
      </c>
      <c r="G21" s="13">
        <f t="shared" si="5"/>
        <v>3223</v>
      </c>
      <c r="H21" s="13">
        <f>G21:G58</f>
        <v>3223</v>
      </c>
    </row>
    <row r="22" ht="15.75" customHeight="1">
      <c r="A22" s="14" t="s">
        <v>21</v>
      </c>
      <c r="B22" s="13">
        <v>426.0</v>
      </c>
      <c r="C22" s="13">
        <v>362.0</v>
      </c>
      <c r="D22" s="13">
        <v>345.0</v>
      </c>
      <c r="E22" s="13">
        <v>341.0</v>
      </c>
      <c r="F22" s="13">
        <v>343.0</v>
      </c>
      <c r="G22" s="13">
        <f t="shared" si="5"/>
        <v>363.4</v>
      </c>
      <c r="H22" s="15">
        <f>(G22:G59)/1000</f>
        <v>0.3634</v>
      </c>
    </row>
    <row r="23" ht="15.75" customHeight="1">
      <c r="A23" s="12" t="s">
        <v>22</v>
      </c>
      <c r="B23" s="13">
        <v>9066.0</v>
      </c>
      <c r="C23" s="13">
        <v>8887.0</v>
      </c>
      <c r="D23" s="13">
        <v>7714.0</v>
      </c>
      <c r="E23" s="13">
        <v>8171.0</v>
      </c>
      <c r="F23" s="13">
        <v>7657.0</v>
      </c>
      <c r="G23" s="13">
        <f t="shared" si="5"/>
        <v>8299</v>
      </c>
      <c r="H23" s="13">
        <f t="shared" ref="H23:H29" si="7">G23:G60</f>
        <v>8299</v>
      </c>
    </row>
    <row r="24" ht="15.75" customHeight="1">
      <c r="A24" s="12" t="s">
        <v>23</v>
      </c>
      <c r="B24" s="13">
        <v>16813.0</v>
      </c>
      <c r="C24" s="13">
        <v>18232.0</v>
      </c>
      <c r="D24" s="13">
        <v>14657.0</v>
      </c>
      <c r="E24" s="13">
        <v>12817.0</v>
      </c>
      <c r="F24" s="13">
        <v>14715.0</v>
      </c>
      <c r="G24" s="13">
        <f t="shared" si="5"/>
        <v>15446.8</v>
      </c>
      <c r="H24" s="13">
        <f t="shared" si="7"/>
        <v>15446.8</v>
      </c>
    </row>
    <row r="25" ht="15.75" customHeight="1">
      <c r="A25" s="12" t="s">
        <v>24</v>
      </c>
      <c r="B25" s="13">
        <v>19195.0</v>
      </c>
      <c r="C25" s="13">
        <v>15898.0</v>
      </c>
      <c r="D25" s="13">
        <v>15608.0</v>
      </c>
      <c r="E25" s="13">
        <v>19593.0</v>
      </c>
      <c r="F25" s="13">
        <v>15208.0</v>
      </c>
      <c r="G25" s="13">
        <f t="shared" si="5"/>
        <v>17100.4</v>
      </c>
      <c r="H25" s="13">
        <f t="shared" si="7"/>
        <v>17100.4</v>
      </c>
    </row>
    <row r="26" ht="15.75" customHeight="1">
      <c r="A26" s="12" t="s">
        <v>25</v>
      </c>
      <c r="B26" s="13">
        <v>8284.0</v>
      </c>
      <c r="C26" s="13">
        <v>6473.0</v>
      </c>
      <c r="D26" s="13">
        <v>7643.0</v>
      </c>
      <c r="E26" s="13">
        <v>6550.0</v>
      </c>
      <c r="F26" s="13">
        <v>7568.0</v>
      </c>
      <c r="G26" s="13">
        <f t="shared" si="5"/>
        <v>7303.6</v>
      </c>
      <c r="H26" s="13">
        <f t="shared" si="7"/>
        <v>7303.6</v>
      </c>
    </row>
    <row r="27" ht="15.75" customHeight="1">
      <c r="A27" s="12" t="s">
        <v>26</v>
      </c>
      <c r="B27" s="13">
        <v>21854.0</v>
      </c>
      <c r="C27" s="13">
        <v>15151.0</v>
      </c>
      <c r="D27" s="13">
        <v>17119.0</v>
      </c>
      <c r="E27" s="13">
        <v>22289.0</v>
      </c>
      <c r="F27" s="13">
        <v>17960.0</v>
      </c>
      <c r="G27" s="13">
        <f t="shared" si="5"/>
        <v>18874.6</v>
      </c>
      <c r="H27" s="13">
        <f t="shared" si="7"/>
        <v>18874.6</v>
      </c>
    </row>
    <row r="28" ht="15.75" customHeight="1">
      <c r="A28" s="12" t="s">
        <v>27</v>
      </c>
      <c r="B28" s="13">
        <v>21942.0</v>
      </c>
      <c r="C28" s="13">
        <v>15071.0</v>
      </c>
      <c r="D28" s="13">
        <v>14222.0</v>
      </c>
      <c r="E28" s="13">
        <v>12043.0</v>
      </c>
      <c r="F28" s="13">
        <v>14240.0</v>
      </c>
      <c r="G28" s="13">
        <f t="shared" si="5"/>
        <v>15503.6</v>
      </c>
      <c r="H28" s="13">
        <f t="shared" si="7"/>
        <v>15503.6</v>
      </c>
    </row>
    <row r="29" ht="15.75" customHeight="1">
      <c r="A29" s="12"/>
      <c r="B29" s="12"/>
      <c r="C29" s="12"/>
      <c r="D29" s="12"/>
      <c r="E29" s="12"/>
      <c r="F29" s="12"/>
      <c r="G29" s="13"/>
      <c r="H29" s="13" t="str">
        <f t="shared" si="7"/>
        <v/>
      </c>
    </row>
    <row r="30" ht="15.75" customHeight="1">
      <c r="A30" s="14" t="s">
        <v>28</v>
      </c>
      <c r="B30" s="13">
        <v>-7109.0</v>
      </c>
      <c r="C30" s="13">
        <v>237.0</v>
      </c>
      <c r="D30" s="13">
        <v>60.0</v>
      </c>
      <c r="E30" s="13">
        <v>-257.0</v>
      </c>
      <c r="F30" s="13">
        <v>-350.0</v>
      </c>
      <c r="G30" s="13">
        <f t="shared" ref="G30:G41" si="8">average(B30:F30)</f>
        <v>-1483.8</v>
      </c>
      <c r="H30" s="15">
        <f t="shared" ref="H30:H31" si="9">(G30:G67)/1000</f>
        <v>-1.4838</v>
      </c>
    </row>
    <row r="31" ht="15.75" customHeight="1">
      <c r="A31" s="14" t="s">
        <v>29</v>
      </c>
      <c r="B31" s="13">
        <v>-1633.0</v>
      </c>
      <c r="C31" s="13">
        <v>93.0</v>
      </c>
      <c r="D31" s="13">
        <v>-906.0</v>
      </c>
      <c r="E31" s="13">
        <v>-213.0</v>
      </c>
      <c r="F31" s="13">
        <v>-357.0</v>
      </c>
      <c r="G31" s="13">
        <f t="shared" si="8"/>
        <v>-603.2</v>
      </c>
      <c r="H31" s="15">
        <f t="shared" si="9"/>
        <v>-0.6032</v>
      </c>
    </row>
    <row r="32" ht="15.75" customHeight="1">
      <c r="A32" s="12" t="s">
        <v>30</v>
      </c>
      <c r="B32" s="13">
        <v>-17424.0</v>
      </c>
      <c r="C32" s="13">
        <v>-17084.0</v>
      </c>
      <c r="D32" s="13">
        <v>-4796.0</v>
      </c>
      <c r="E32" s="13">
        <v>-2280.0</v>
      </c>
      <c r="F32" s="13">
        <v>-3489.0</v>
      </c>
      <c r="G32" s="13">
        <f t="shared" si="8"/>
        <v>-9014.6</v>
      </c>
      <c r="H32" s="13">
        <f>G32:G69</f>
        <v>-9014.6</v>
      </c>
    </row>
    <row r="33" ht="15.75" customHeight="1">
      <c r="A33" s="14" t="s">
        <v>31</v>
      </c>
      <c r="B33" s="13">
        <v>-28473.0</v>
      </c>
      <c r="C33" s="13">
        <v>-20782.0</v>
      </c>
      <c r="D33" s="13">
        <v>-16295.0</v>
      </c>
      <c r="E33" s="13">
        <v>-19973.0</v>
      </c>
      <c r="F33" s="13">
        <v>-24495.0</v>
      </c>
      <c r="G33" s="13">
        <f t="shared" si="8"/>
        <v>-22003.6</v>
      </c>
      <c r="H33" s="18">
        <f>G33/1000</f>
        <v>-22.0036</v>
      </c>
    </row>
    <row r="34" ht="15.75" customHeight="1">
      <c r="A34" s="14" t="s">
        <v>32</v>
      </c>
      <c r="B34" s="13">
        <v>-8615.0</v>
      </c>
      <c r="C34" s="13">
        <v>-194.0</v>
      </c>
      <c r="D34" s="13">
        <v>-1045.0</v>
      </c>
      <c r="E34" s="13">
        <v>-294.0</v>
      </c>
      <c r="F34" s="13">
        <v>-1495.0</v>
      </c>
      <c r="G34" s="13">
        <f t="shared" si="8"/>
        <v>-2328.6</v>
      </c>
      <c r="H34" s="15">
        <f>(G34:G71)/1000</f>
        <v>-2.3286</v>
      </c>
    </row>
    <row r="35" ht="15.75" customHeight="1">
      <c r="A35" s="12" t="s">
        <v>33</v>
      </c>
      <c r="B35" s="13">
        <v>-177244.0</v>
      </c>
      <c r="C35" s="13">
        <v>-4547.0</v>
      </c>
      <c r="D35" s="13">
        <v>-8033.0</v>
      </c>
      <c r="E35" s="13">
        <v>-6590.0</v>
      </c>
      <c r="F35" s="13">
        <v>-5354.0</v>
      </c>
      <c r="G35" s="13">
        <f t="shared" si="8"/>
        <v>-40353.6</v>
      </c>
      <c r="H35" s="13">
        <f t="shared" ref="H35:H36" si="10">G35:G72</f>
        <v>-40353.6</v>
      </c>
    </row>
    <row r="36" ht="15.75" customHeight="1">
      <c r="A36" s="12" t="s">
        <v>34</v>
      </c>
      <c r="B36" s="13">
        <v>-3503.0</v>
      </c>
      <c r="C36" s="13">
        <v>-6196.0</v>
      </c>
      <c r="D36" s="13">
        <v>-3354.0</v>
      </c>
      <c r="E36" s="13">
        <v>-3016.0</v>
      </c>
      <c r="F36" s="13">
        <v>-2745.0</v>
      </c>
      <c r="G36" s="13">
        <f t="shared" si="8"/>
        <v>-3762.8</v>
      </c>
      <c r="H36" s="13">
        <f t="shared" si="10"/>
        <v>-3762.8</v>
      </c>
    </row>
    <row r="37" ht="15.75" customHeight="1">
      <c r="A37" s="12" t="s">
        <v>35</v>
      </c>
      <c r="B37" s="13">
        <v>-4021.0</v>
      </c>
      <c r="C37" s="13">
        <v>-3524.0</v>
      </c>
      <c r="D37" s="13">
        <v>-1954.0</v>
      </c>
      <c r="E37" s="13">
        <v>-756.0</v>
      </c>
      <c r="F37" s="13">
        <v>-1356.0</v>
      </c>
      <c r="G37" s="13">
        <f t="shared" si="8"/>
        <v>-2322.2</v>
      </c>
      <c r="H37" s="19">
        <f t="shared" ref="H37:H41" si="11">(G37:G74)/1000</f>
        <v>-2.3222</v>
      </c>
    </row>
    <row r="38" ht="15.75" customHeight="1">
      <c r="A38" s="14" t="s">
        <v>36</v>
      </c>
      <c r="B38" s="13">
        <v>-2158.0</v>
      </c>
      <c r="C38" s="13">
        <v>-485.0</v>
      </c>
      <c r="D38" s="13">
        <v>-1336.0</v>
      </c>
      <c r="E38" s="13">
        <v>-1682.0</v>
      </c>
      <c r="F38" s="13">
        <v>-1173.0</v>
      </c>
      <c r="G38" s="13">
        <f t="shared" si="8"/>
        <v>-1366.8</v>
      </c>
      <c r="H38" s="15">
        <f t="shared" si="11"/>
        <v>-1.3668</v>
      </c>
    </row>
    <row r="39" ht="15.75" customHeight="1">
      <c r="A39" s="14" t="s">
        <v>37</v>
      </c>
      <c r="B39" s="13">
        <v>-40975.0</v>
      </c>
      <c r="C39" s="13">
        <v>-1912.0</v>
      </c>
      <c r="D39" s="13">
        <v>-9448.0</v>
      </c>
      <c r="E39" s="13">
        <v>-3538.0</v>
      </c>
      <c r="F39" s="13">
        <v>-12563.0</v>
      </c>
      <c r="G39" s="13">
        <f t="shared" si="8"/>
        <v>-13687.2</v>
      </c>
      <c r="H39" s="15">
        <f t="shared" si="11"/>
        <v>-13.6872</v>
      </c>
    </row>
    <row r="40" ht="15.75" customHeight="1">
      <c r="A40" s="14" t="s">
        <v>38</v>
      </c>
      <c r="B40" s="13">
        <v>-1443.0</v>
      </c>
      <c r="C40" s="13">
        <v>219.0</v>
      </c>
      <c r="D40" s="13">
        <v>-633.0</v>
      </c>
      <c r="E40" s="13">
        <v>-1137.0</v>
      </c>
      <c r="F40" s="13">
        <v>-434.0</v>
      </c>
      <c r="G40" s="13">
        <f t="shared" si="8"/>
        <v>-685.6</v>
      </c>
      <c r="H40" s="15">
        <f t="shared" si="11"/>
        <v>-0.6856</v>
      </c>
    </row>
    <row r="41" ht="15.75" customHeight="1">
      <c r="A41" s="14" t="s">
        <v>39</v>
      </c>
      <c r="B41" s="13">
        <v>-1365.0</v>
      </c>
      <c r="C41" s="13">
        <v>221.0</v>
      </c>
      <c r="D41" s="13">
        <v>-102.0</v>
      </c>
      <c r="E41" s="13">
        <v>343.0</v>
      </c>
      <c r="F41" s="13">
        <v>119.0</v>
      </c>
      <c r="G41" s="13">
        <f t="shared" si="8"/>
        <v>-156.8</v>
      </c>
      <c r="H41" s="15">
        <f t="shared" si="11"/>
        <v>-0.1568</v>
      </c>
    </row>
    <row r="42" ht="15.75" customHeight="1">
      <c r="A42" s="12"/>
      <c r="B42" s="12"/>
    </row>
    <row r="43" ht="15.75" customHeight="1">
      <c r="A43" s="23" t="s">
        <v>81</v>
      </c>
      <c r="B43" s="26">
        <v>34.38</v>
      </c>
      <c r="C43" s="24">
        <v>89.07</v>
      </c>
      <c r="D43" s="26">
        <v>98.93</v>
      </c>
      <c r="E43" s="24">
        <v>148.66</v>
      </c>
      <c r="F43" s="24">
        <v>145.24</v>
      </c>
      <c r="H43" s="11">
        <f>AVERAGE(B43:F43)</f>
        <v>103.256</v>
      </c>
    </row>
    <row r="44" ht="15.75" customHeight="1"/>
    <row r="45" ht="15.75" customHeight="1"/>
    <row r="46" ht="15.75" customHeight="1"/>
    <row r="47" ht="15.75" customHeight="1">
      <c r="A47" s="12" t="s">
        <v>4</v>
      </c>
      <c r="B47" s="13">
        <v>6756.0</v>
      </c>
    </row>
    <row r="48" ht="15.75" customHeight="1">
      <c r="A48" s="12" t="s">
        <v>5</v>
      </c>
      <c r="B48" s="13">
        <v>38395.0</v>
      </c>
    </row>
    <row r="49" ht="15.75" customHeight="1">
      <c r="A49" s="12" t="s">
        <v>6</v>
      </c>
      <c r="B49" s="13">
        <v>305.0</v>
      </c>
    </row>
    <row r="50" ht="15.75" customHeight="1">
      <c r="A50" s="12" t="s">
        <v>7</v>
      </c>
      <c r="B50" s="13">
        <v>752.0</v>
      </c>
    </row>
    <row r="51" ht="15.75" customHeight="1">
      <c r="A51" s="12" t="s">
        <v>8</v>
      </c>
      <c r="B51" s="13">
        <v>5743.0</v>
      </c>
    </row>
    <row r="52" ht="15.75" customHeight="1">
      <c r="A52" s="12" t="s">
        <v>9</v>
      </c>
      <c r="B52" s="13">
        <v>519.0</v>
      </c>
    </row>
    <row r="53" ht="15.75" customHeight="1">
      <c r="A53" s="12" t="s">
        <v>10</v>
      </c>
      <c r="B53" s="13">
        <v>11341.0</v>
      </c>
    </row>
    <row r="54" ht="15.75" customHeight="1">
      <c r="A54" s="12" t="s">
        <v>11</v>
      </c>
      <c r="B54" s="13">
        <v>20556.0</v>
      </c>
    </row>
    <row r="55" ht="15.75" customHeight="1">
      <c r="A55" s="12" t="s">
        <v>12</v>
      </c>
      <c r="B55" s="13">
        <v>23861.0</v>
      </c>
    </row>
    <row r="56" ht="15.75" customHeight="1">
      <c r="A56" s="12" t="s">
        <v>13</v>
      </c>
      <c r="B56" s="13">
        <v>10690.0</v>
      </c>
    </row>
    <row r="57" ht="15.75" customHeight="1">
      <c r="A57" s="12" t="s">
        <v>14</v>
      </c>
      <c r="B57" s="13">
        <v>26915.0</v>
      </c>
    </row>
    <row r="58" ht="15.75" customHeight="1">
      <c r="A58" s="12" t="s">
        <v>15</v>
      </c>
      <c r="B58" s="13">
        <v>27101.0</v>
      </c>
    </row>
    <row r="59" ht="15.75" customHeight="1">
      <c r="A59" s="12"/>
      <c r="B59" s="12"/>
    </row>
    <row r="60" ht="15.75" customHeight="1">
      <c r="A60" s="12" t="s">
        <v>16</v>
      </c>
      <c r="B60" s="13">
        <v>5574.0</v>
      </c>
    </row>
    <row r="61" ht="15.75" customHeight="1">
      <c r="A61" s="12" t="s">
        <v>17</v>
      </c>
      <c r="B61" s="13">
        <v>30914.0</v>
      </c>
    </row>
    <row r="62" ht="15.75" customHeight="1">
      <c r="A62" s="12" t="s">
        <v>18</v>
      </c>
      <c r="B62" s="13">
        <v>265.0</v>
      </c>
    </row>
    <row r="63" ht="15.75" customHeight="1">
      <c r="A63" s="12" t="s">
        <v>19</v>
      </c>
      <c r="B63" s="13">
        <v>489.0</v>
      </c>
    </row>
    <row r="64" ht="15.75" customHeight="1">
      <c r="A64" s="12" t="s">
        <v>20</v>
      </c>
      <c r="B64" s="13">
        <v>4463.0</v>
      </c>
    </row>
    <row r="65" ht="15.75" customHeight="1">
      <c r="A65" s="12" t="s">
        <v>21</v>
      </c>
      <c r="B65" s="13">
        <v>426.0</v>
      </c>
    </row>
    <row r="66" ht="15.75" customHeight="1">
      <c r="A66" s="12" t="s">
        <v>22</v>
      </c>
      <c r="B66" s="13">
        <v>9066.0</v>
      </c>
    </row>
    <row r="67" ht="15.75" customHeight="1">
      <c r="A67" s="12" t="s">
        <v>23</v>
      </c>
      <c r="B67" s="13">
        <v>16813.0</v>
      </c>
    </row>
    <row r="68" ht="15.75" customHeight="1">
      <c r="A68" s="12" t="s">
        <v>24</v>
      </c>
      <c r="B68" s="13">
        <v>19195.0</v>
      </c>
    </row>
    <row r="69" ht="15.75" customHeight="1">
      <c r="A69" s="12" t="s">
        <v>25</v>
      </c>
      <c r="B69" s="13">
        <v>8284.0</v>
      </c>
    </row>
    <row r="70" ht="15.75" customHeight="1">
      <c r="A70" s="12" t="s">
        <v>26</v>
      </c>
      <c r="B70" s="13">
        <v>21854.0</v>
      </c>
    </row>
    <row r="71" ht="15.75" customHeight="1">
      <c r="A71" s="12" t="s">
        <v>27</v>
      </c>
      <c r="B71" s="13">
        <v>21942.0</v>
      </c>
    </row>
    <row r="72" ht="15.75" customHeight="1">
      <c r="A72" s="12"/>
      <c r="B72" s="12"/>
    </row>
    <row r="73" ht="15.75" customHeight="1">
      <c r="A73" s="12" t="s">
        <v>28</v>
      </c>
      <c r="B73" s="13">
        <v>-7109.0</v>
      </c>
    </row>
    <row r="74" ht="15.75" customHeight="1">
      <c r="A74" s="12" t="s">
        <v>29</v>
      </c>
      <c r="B74" s="13">
        <v>-1633.0</v>
      </c>
    </row>
    <row r="75" ht="15.75" customHeight="1">
      <c r="A75" s="12" t="s">
        <v>30</v>
      </c>
      <c r="B75" s="13">
        <v>-17424.0</v>
      </c>
    </row>
    <row r="76" ht="15.75" customHeight="1">
      <c r="A76" s="12" t="s">
        <v>31</v>
      </c>
      <c r="B76" s="13">
        <v>-28473.0</v>
      </c>
    </row>
    <row r="77" ht="15.75" customHeight="1">
      <c r="A77" s="12" t="s">
        <v>32</v>
      </c>
      <c r="B77" s="13">
        <v>-8615.0</v>
      </c>
    </row>
    <row r="78" ht="15.75" customHeight="1">
      <c r="A78" s="12" t="s">
        <v>33</v>
      </c>
      <c r="B78" s="13">
        <v>-177244.0</v>
      </c>
    </row>
    <row r="79" ht="15.75" customHeight="1">
      <c r="A79" s="12" t="s">
        <v>34</v>
      </c>
      <c r="B79" s="13">
        <v>-3503.0</v>
      </c>
    </row>
    <row r="80" ht="15.75" customHeight="1">
      <c r="A80" s="12" t="s">
        <v>35</v>
      </c>
      <c r="B80" s="13">
        <v>-4021.0</v>
      </c>
    </row>
    <row r="81" ht="15.75" customHeight="1">
      <c r="A81" s="12" t="s">
        <v>36</v>
      </c>
      <c r="B81" s="13">
        <v>-2158.0</v>
      </c>
    </row>
    <row r="82" ht="15.75" customHeight="1">
      <c r="A82" s="12" t="s">
        <v>37</v>
      </c>
      <c r="B82" s="13">
        <v>-40975.0</v>
      </c>
    </row>
    <row r="83" ht="15.75" customHeight="1">
      <c r="A83" s="12" t="s">
        <v>38</v>
      </c>
      <c r="B83" s="13">
        <v>-1443.0</v>
      </c>
    </row>
    <row r="84" ht="15.75" customHeight="1">
      <c r="A84" s="12" t="s">
        <v>39</v>
      </c>
      <c r="B84" s="13">
        <v>-1365.0</v>
      </c>
    </row>
    <row r="85" ht="15.75" customHeight="1">
      <c r="A85" s="12"/>
      <c r="B85" s="12"/>
    </row>
    <row r="86" ht="15.75" customHeight="1">
      <c r="A86" s="12" t="s">
        <v>4</v>
      </c>
      <c r="B86" s="13">
        <v>3426.0</v>
      </c>
    </row>
    <row r="87" ht="15.75" customHeight="1">
      <c r="A87" s="12" t="s">
        <v>5</v>
      </c>
      <c r="B87" s="13">
        <v>26560.0</v>
      </c>
    </row>
    <row r="88" ht="15.75" customHeight="1">
      <c r="A88" s="12" t="s">
        <v>6</v>
      </c>
      <c r="B88" s="13">
        <v>317.0</v>
      </c>
    </row>
    <row r="89" ht="15.75" customHeight="1">
      <c r="A89" s="12" t="s">
        <v>7</v>
      </c>
      <c r="B89" s="13">
        <v>696.0</v>
      </c>
    </row>
    <row r="90" ht="15.75" customHeight="1">
      <c r="A90" s="12" t="s">
        <v>8</v>
      </c>
      <c r="B90" s="13">
        <v>3633.0</v>
      </c>
    </row>
    <row r="91" ht="15.75" customHeight="1">
      <c r="A91" s="12" t="s">
        <v>9</v>
      </c>
      <c r="B91" s="13">
        <v>435.0</v>
      </c>
    </row>
    <row r="92" ht="15.75" customHeight="1">
      <c r="A92" s="12" t="s">
        <v>10</v>
      </c>
      <c r="B92" s="13">
        <v>10357.0</v>
      </c>
    </row>
    <row r="93" ht="15.75" customHeight="1">
      <c r="A93" s="12" t="s">
        <v>11</v>
      </c>
      <c r="B93" s="13">
        <v>21656.0</v>
      </c>
    </row>
    <row r="94" ht="15.75" customHeight="1">
      <c r="A94" s="12" t="s">
        <v>12</v>
      </c>
      <c r="B94" s="13">
        <v>20164.0</v>
      </c>
    </row>
    <row r="95" ht="15.75" customHeight="1">
      <c r="A95" s="12" t="s">
        <v>13</v>
      </c>
      <c r="B95" s="13">
        <v>8166.0</v>
      </c>
    </row>
    <row r="96" ht="15.75" customHeight="1">
      <c r="A96" s="12" t="s">
        <v>14</v>
      </c>
      <c r="B96" s="13">
        <v>18810.0</v>
      </c>
    </row>
    <row r="97" ht="15.75" customHeight="1">
      <c r="A97" s="12" t="s">
        <v>15</v>
      </c>
      <c r="B97" s="13">
        <v>18800.0</v>
      </c>
    </row>
    <row r="98" ht="15.75" customHeight="1">
      <c r="A98" s="12"/>
      <c r="B98" s="12"/>
    </row>
    <row r="99" ht="15.75" customHeight="1">
      <c r="A99" s="12" t="s">
        <v>16</v>
      </c>
      <c r="B99" s="13">
        <v>2668.0</v>
      </c>
    </row>
    <row r="100" ht="15.75" customHeight="1">
      <c r="A100" s="12" t="s">
        <v>17</v>
      </c>
      <c r="B100" s="13">
        <v>21091.0</v>
      </c>
    </row>
    <row r="101" ht="15.75" customHeight="1">
      <c r="A101" s="12" t="s">
        <v>18</v>
      </c>
      <c r="B101" s="13">
        <v>280.0</v>
      </c>
    </row>
    <row r="102" ht="15.75" customHeight="1">
      <c r="A102" s="12" t="s">
        <v>19</v>
      </c>
      <c r="B102" s="13">
        <v>494.0</v>
      </c>
    </row>
    <row r="103" ht="15.75" customHeight="1">
      <c r="A103" s="12" t="s">
        <v>20</v>
      </c>
      <c r="B103" s="13">
        <v>2774.0</v>
      </c>
    </row>
    <row r="104" ht="15.75" customHeight="1">
      <c r="A104" s="12" t="s">
        <v>21</v>
      </c>
      <c r="B104" s="13">
        <v>362.0</v>
      </c>
    </row>
    <row r="105" ht="15.75" customHeight="1">
      <c r="A105" s="12" t="s">
        <v>22</v>
      </c>
      <c r="B105" s="13">
        <v>8887.0</v>
      </c>
    </row>
    <row r="106" ht="15.75" customHeight="1">
      <c r="A106" s="12" t="s">
        <v>23</v>
      </c>
      <c r="B106" s="13">
        <v>18232.0</v>
      </c>
    </row>
    <row r="107" ht="15.75" customHeight="1">
      <c r="A107" s="12" t="s">
        <v>24</v>
      </c>
      <c r="B107" s="13">
        <v>15898.0</v>
      </c>
    </row>
    <row r="108" ht="15.75" customHeight="1">
      <c r="A108" s="12" t="s">
        <v>25</v>
      </c>
      <c r="B108" s="13">
        <v>6473.0</v>
      </c>
    </row>
    <row r="109" ht="15.75" customHeight="1">
      <c r="A109" s="12" t="s">
        <v>26</v>
      </c>
      <c r="B109" s="13">
        <v>15151.0</v>
      </c>
    </row>
    <row r="110" ht="15.75" customHeight="1">
      <c r="A110" s="12" t="s">
        <v>27</v>
      </c>
      <c r="B110" s="13">
        <v>15071.0</v>
      </c>
    </row>
    <row r="111" ht="15.75" customHeight="1">
      <c r="A111" s="12"/>
      <c r="B111" s="12"/>
    </row>
    <row r="112" ht="15.75" customHeight="1">
      <c r="A112" s="12" t="s">
        <v>28</v>
      </c>
      <c r="B112" s="13">
        <v>237.0</v>
      </c>
    </row>
    <row r="113" ht="15.75" customHeight="1">
      <c r="A113" s="12" t="s">
        <v>29</v>
      </c>
      <c r="B113" s="13">
        <v>93.0</v>
      </c>
    </row>
    <row r="114" ht="15.75" customHeight="1">
      <c r="A114" s="12" t="s">
        <v>30</v>
      </c>
      <c r="B114" s="13">
        <v>-17084.0</v>
      </c>
    </row>
    <row r="115" ht="15.75" customHeight="1">
      <c r="A115" s="12" t="s">
        <v>31</v>
      </c>
      <c r="B115" s="13">
        <v>-20782.0</v>
      </c>
    </row>
    <row r="116" ht="15.75" customHeight="1">
      <c r="A116" s="12" t="s">
        <v>32</v>
      </c>
      <c r="B116" s="13">
        <v>-194.0</v>
      </c>
    </row>
    <row r="117" ht="15.75" customHeight="1">
      <c r="A117" s="12" t="s">
        <v>33</v>
      </c>
      <c r="B117" s="13">
        <v>-4547.0</v>
      </c>
    </row>
    <row r="118" ht="15.75" customHeight="1">
      <c r="A118" s="12" t="s">
        <v>34</v>
      </c>
      <c r="B118" s="13">
        <v>-6196.0</v>
      </c>
    </row>
    <row r="119" ht="15.75" customHeight="1">
      <c r="A119" s="12" t="s">
        <v>35</v>
      </c>
      <c r="B119" s="13">
        <v>-3524.0</v>
      </c>
    </row>
    <row r="120" ht="15.75" customHeight="1">
      <c r="A120" s="12" t="s">
        <v>36</v>
      </c>
      <c r="B120" s="13">
        <v>-485.0</v>
      </c>
    </row>
    <row r="121" ht="15.75" customHeight="1">
      <c r="A121" s="12" t="s">
        <v>37</v>
      </c>
      <c r="B121" s="13">
        <v>-1912.0</v>
      </c>
    </row>
    <row r="122" ht="15.75" customHeight="1">
      <c r="A122" s="12" t="s">
        <v>38</v>
      </c>
      <c r="B122" s="13">
        <v>219.0</v>
      </c>
    </row>
    <row r="123" ht="15.75" customHeight="1">
      <c r="A123" s="12" t="s">
        <v>39</v>
      </c>
      <c r="B123" s="13">
        <v>221.0</v>
      </c>
    </row>
    <row r="124" ht="15.75" customHeight="1">
      <c r="A124" s="12"/>
      <c r="B124" s="12"/>
    </row>
    <row r="125" ht="15.75" customHeight="1">
      <c r="A125" s="12" t="s">
        <v>4</v>
      </c>
      <c r="B125" s="13">
        <v>3167.0</v>
      </c>
    </row>
    <row r="126" ht="15.75" customHeight="1">
      <c r="A126" s="12" t="s">
        <v>5</v>
      </c>
      <c r="B126" s="13">
        <v>30602.0</v>
      </c>
    </row>
    <row r="127" ht="15.75" customHeight="1">
      <c r="A127" s="12" t="s">
        <v>6</v>
      </c>
      <c r="B127" s="13">
        <v>305.0</v>
      </c>
    </row>
    <row r="128" ht="15.75" customHeight="1">
      <c r="A128" s="12" t="s">
        <v>7</v>
      </c>
      <c r="B128" s="13">
        <v>751.0</v>
      </c>
    </row>
    <row r="129" ht="15.75" customHeight="1">
      <c r="A129" s="12" t="s">
        <v>8</v>
      </c>
      <c r="B129" s="13">
        <v>3828.0</v>
      </c>
    </row>
    <row r="130" ht="15.75" customHeight="1">
      <c r="A130" s="12" t="s">
        <v>9</v>
      </c>
      <c r="B130" s="13">
        <v>411.0</v>
      </c>
    </row>
    <row r="131" ht="15.75" customHeight="1">
      <c r="A131" s="12" t="s">
        <v>10</v>
      </c>
      <c r="B131" s="13">
        <v>9389.0</v>
      </c>
    </row>
    <row r="132" ht="15.75" customHeight="1">
      <c r="A132" s="12" t="s">
        <v>11</v>
      </c>
      <c r="B132" s="13">
        <v>17903.0</v>
      </c>
    </row>
    <row r="133" ht="15.75" customHeight="1">
      <c r="A133" s="12" t="s">
        <v>12</v>
      </c>
      <c r="B133" s="13">
        <v>19634.0</v>
      </c>
    </row>
    <row r="134" ht="15.75" customHeight="1">
      <c r="A134" s="12" t="s">
        <v>13</v>
      </c>
      <c r="B134" s="13">
        <v>8870.0</v>
      </c>
    </row>
    <row r="135" ht="15.75" customHeight="1">
      <c r="A135" s="12" t="s">
        <v>14</v>
      </c>
      <c r="B135" s="13">
        <v>21968.0</v>
      </c>
    </row>
    <row r="136" ht="15.75" customHeight="1">
      <c r="A136" s="12" t="s">
        <v>15</v>
      </c>
      <c r="B136" s="13">
        <v>18256.0</v>
      </c>
    </row>
    <row r="137" ht="15.75" customHeight="1">
      <c r="A137" s="12"/>
      <c r="B137" s="12"/>
    </row>
    <row r="138" ht="15.75" customHeight="1">
      <c r="A138" s="12" t="s">
        <v>16</v>
      </c>
      <c r="B138" s="13">
        <v>2505.0</v>
      </c>
    </row>
    <row r="139" ht="15.75" customHeight="1">
      <c r="A139" s="12" t="s">
        <v>17</v>
      </c>
      <c r="B139" s="13">
        <v>24813.0</v>
      </c>
    </row>
    <row r="140" ht="15.75" customHeight="1">
      <c r="A140" s="12" t="s">
        <v>18</v>
      </c>
      <c r="B140" s="13">
        <v>258.0</v>
      </c>
    </row>
    <row r="141" ht="15.75" customHeight="1">
      <c r="A141" s="12" t="s">
        <v>19</v>
      </c>
      <c r="B141" s="13">
        <v>541.0</v>
      </c>
    </row>
    <row r="142" ht="15.75" customHeight="1">
      <c r="A142" s="12" t="s">
        <v>20</v>
      </c>
      <c r="B142" s="13">
        <v>3117.0</v>
      </c>
    </row>
    <row r="143" ht="15.75" customHeight="1">
      <c r="A143" s="12" t="s">
        <v>21</v>
      </c>
      <c r="B143" s="13">
        <v>345.0</v>
      </c>
    </row>
    <row r="144" ht="15.75" customHeight="1">
      <c r="A144" s="12" t="s">
        <v>22</v>
      </c>
      <c r="B144" s="13">
        <v>7714.0</v>
      </c>
    </row>
    <row r="145" ht="15.75" customHeight="1">
      <c r="A145" s="12" t="s">
        <v>23</v>
      </c>
      <c r="B145" s="13">
        <v>14657.0</v>
      </c>
    </row>
    <row r="146" ht="15.75" customHeight="1">
      <c r="A146" s="12" t="s">
        <v>24</v>
      </c>
      <c r="B146" s="13">
        <v>15608.0</v>
      </c>
    </row>
    <row r="147" ht="15.75" customHeight="1">
      <c r="A147" s="12" t="s">
        <v>25</v>
      </c>
      <c r="B147" s="13">
        <v>7643.0</v>
      </c>
    </row>
    <row r="148" ht="15.75" customHeight="1">
      <c r="A148" s="12" t="s">
        <v>26</v>
      </c>
      <c r="B148" s="13">
        <v>17119.0</v>
      </c>
    </row>
    <row r="149" ht="15.75" customHeight="1">
      <c r="A149" s="12" t="s">
        <v>27</v>
      </c>
      <c r="B149" s="13">
        <v>14222.0</v>
      </c>
    </row>
    <row r="150" ht="15.75" customHeight="1">
      <c r="A150" s="12"/>
      <c r="B150" s="12"/>
    </row>
    <row r="151" ht="15.75" customHeight="1">
      <c r="A151" s="12" t="s">
        <v>28</v>
      </c>
      <c r="B151" s="13">
        <v>60.0</v>
      </c>
    </row>
    <row r="152" ht="15.75" customHeight="1">
      <c r="A152" s="12" t="s">
        <v>29</v>
      </c>
      <c r="B152" s="13">
        <v>-906.0</v>
      </c>
    </row>
    <row r="153" ht="15.75" customHeight="1">
      <c r="A153" s="12" t="s">
        <v>30</v>
      </c>
      <c r="B153" s="13">
        <v>-4796.0</v>
      </c>
    </row>
    <row r="154" ht="15.75" customHeight="1">
      <c r="A154" s="12" t="s">
        <v>31</v>
      </c>
      <c r="B154" s="13">
        <v>-16295.0</v>
      </c>
    </row>
    <row r="155" ht="15.75" customHeight="1">
      <c r="A155" s="12" t="s">
        <v>32</v>
      </c>
      <c r="B155" s="13">
        <v>-1045.0</v>
      </c>
    </row>
    <row r="156" ht="15.75" customHeight="1">
      <c r="A156" s="12" t="s">
        <v>33</v>
      </c>
      <c r="B156" s="13">
        <v>-8033.0</v>
      </c>
    </row>
    <row r="157" ht="15.75" customHeight="1">
      <c r="A157" s="12" t="s">
        <v>34</v>
      </c>
      <c r="B157" s="13">
        <v>-3354.0</v>
      </c>
    </row>
    <row r="158" ht="15.75" customHeight="1">
      <c r="A158" s="12" t="s">
        <v>35</v>
      </c>
      <c r="B158" s="13">
        <v>-1954.0</v>
      </c>
    </row>
    <row r="159" ht="15.75" customHeight="1">
      <c r="A159" s="12" t="s">
        <v>36</v>
      </c>
      <c r="B159" s="13">
        <v>-1336.0</v>
      </c>
    </row>
    <row r="160" ht="15.75" customHeight="1">
      <c r="A160" s="12" t="s">
        <v>37</v>
      </c>
      <c r="B160" s="13">
        <v>-9448.0</v>
      </c>
    </row>
    <row r="161" ht="15.75" customHeight="1">
      <c r="A161" s="12" t="s">
        <v>38</v>
      </c>
      <c r="B161" s="13">
        <v>-633.0</v>
      </c>
    </row>
    <row r="162" ht="15.75" customHeight="1">
      <c r="A162" s="12" t="s">
        <v>39</v>
      </c>
      <c r="B162" s="13">
        <v>-102.0</v>
      </c>
    </row>
    <row r="163" ht="15.75" customHeight="1">
      <c r="A163" s="12"/>
      <c r="B163" s="12"/>
    </row>
    <row r="164" ht="15.75" customHeight="1">
      <c r="A164" s="12" t="s">
        <v>4</v>
      </c>
      <c r="B164" s="13">
        <v>3785.0</v>
      </c>
    </row>
    <row r="165" ht="15.75" customHeight="1">
      <c r="A165" s="12" t="s">
        <v>5</v>
      </c>
      <c r="B165" s="13">
        <v>27310.0</v>
      </c>
    </row>
    <row r="166" ht="15.75" customHeight="1">
      <c r="A166" s="12" t="s">
        <v>6</v>
      </c>
      <c r="B166" s="13">
        <v>261.0</v>
      </c>
    </row>
    <row r="167" ht="15.75" customHeight="1">
      <c r="A167" s="12" t="s">
        <v>7</v>
      </c>
      <c r="B167" s="13">
        <v>869.0</v>
      </c>
    </row>
    <row r="168" ht="15.75" customHeight="1">
      <c r="A168" s="12" t="s">
        <v>8</v>
      </c>
      <c r="B168" s="13">
        <v>3182.0</v>
      </c>
    </row>
    <row r="169" ht="15.75" customHeight="1">
      <c r="A169" s="12" t="s">
        <v>9</v>
      </c>
      <c r="B169" s="13">
        <v>416.0</v>
      </c>
    </row>
    <row r="170" ht="15.75" customHeight="1">
      <c r="A170" s="12" t="s">
        <v>10</v>
      </c>
      <c r="B170" s="13">
        <v>9663.0</v>
      </c>
    </row>
    <row r="171" ht="15.75" customHeight="1">
      <c r="A171" s="12" t="s">
        <v>11</v>
      </c>
      <c r="B171" s="13">
        <v>16114.0</v>
      </c>
    </row>
    <row r="172" ht="15.75" customHeight="1">
      <c r="A172" s="12" t="s">
        <v>12</v>
      </c>
      <c r="B172" s="13">
        <v>23899.0</v>
      </c>
    </row>
    <row r="173" ht="15.75" customHeight="1">
      <c r="A173" s="12" t="s">
        <v>13</v>
      </c>
      <c r="B173" s="13">
        <v>8148.0</v>
      </c>
    </row>
    <row r="174" ht="15.75" customHeight="1">
      <c r="A174" s="12" t="s">
        <v>14</v>
      </c>
      <c r="B174" s="13">
        <v>26053.0</v>
      </c>
    </row>
    <row r="175" ht="15.75" customHeight="1">
      <c r="A175" s="12" t="s">
        <v>15</v>
      </c>
      <c r="B175" s="13">
        <v>15908.0</v>
      </c>
    </row>
    <row r="176" ht="15.75" customHeight="1">
      <c r="A176" s="12"/>
      <c r="B176" s="12"/>
    </row>
    <row r="177" ht="15.75" customHeight="1">
      <c r="A177" s="12" t="s">
        <v>16</v>
      </c>
      <c r="B177" s="13">
        <v>2957.0</v>
      </c>
    </row>
    <row r="178" ht="15.75" customHeight="1">
      <c r="A178" s="12" t="s">
        <v>17</v>
      </c>
      <c r="B178" s="13">
        <v>21852.0</v>
      </c>
    </row>
    <row r="179" ht="15.75" customHeight="1">
      <c r="A179" s="12" t="s">
        <v>18</v>
      </c>
      <c r="B179" s="13">
        <v>212.0</v>
      </c>
    </row>
    <row r="180" ht="15.75" customHeight="1">
      <c r="A180" s="12" t="s">
        <v>19</v>
      </c>
      <c r="B180" s="13">
        <v>619.0</v>
      </c>
    </row>
    <row r="181" ht="15.75" customHeight="1">
      <c r="A181" s="12" t="s">
        <v>20</v>
      </c>
      <c r="B181" s="13">
        <v>2504.0</v>
      </c>
    </row>
    <row r="182" ht="15.75" customHeight="1">
      <c r="A182" s="12" t="s">
        <v>21</v>
      </c>
      <c r="B182" s="13">
        <v>341.0</v>
      </c>
    </row>
    <row r="183" ht="15.75" customHeight="1">
      <c r="A183" s="12" t="s">
        <v>22</v>
      </c>
      <c r="B183" s="13">
        <v>8171.0</v>
      </c>
    </row>
    <row r="184" ht="15.75" customHeight="1">
      <c r="A184" s="12" t="s">
        <v>23</v>
      </c>
      <c r="B184" s="13">
        <v>12817.0</v>
      </c>
    </row>
    <row r="185" ht="15.75" customHeight="1">
      <c r="A185" s="12" t="s">
        <v>24</v>
      </c>
      <c r="B185" s="13">
        <v>19593.0</v>
      </c>
    </row>
    <row r="186" ht="15.75" customHeight="1">
      <c r="A186" s="12" t="s">
        <v>25</v>
      </c>
      <c r="B186" s="13">
        <v>6550.0</v>
      </c>
    </row>
    <row r="187" ht="15.75" customHeight="1">
      <c r="A187" s="12" t="s">
        <v>26</v>
      </c>
      <c r="B187" s="13">
        <v>22289.0</v>
      </c>
    </row>
    <row r="188" ht="15.75" customHeight="1">
      <c r="A188" s="12" t="s">
        <v>27</v>
      </c>
      <c r="B188" s="13">
        <v>12043.0</v>
      </c>
    </row>
    <row r="189" ht="15.75" customHeight="1">
      <c r="A189" s="12"/>
      <c r="B189" s="12"/>
    </row>
    <row r="190" ht="15.75" customHeight="1">
      <c r="A190" s="12" t="s">
        <v>28</v>
      </c>
      <c r="B190" s="13">
        <v>-257.0</v>
      </c>
    </row>
    <row r="191" ht="15.75" customHeight="1">
      <c r="A191" s="12" t="s">
        <v>29</v>
      </c>
      <c r="B191" s="13">
        <v>-213.0</v>
      </c>
    </row>
    <row r="192" ht="15.75" customHeight="1">
      <c r="A192" s="12" t="s">
        <v>30</v>
      </c>
      <c r="B192" s="13">
        <v>-2280.0</v>
      </c>
    </row>
    <row r="193" ht="15.75" customHeight="1">
      <c r="A193" s="12" t="s">
        <v>31</v>
      </c>
      <c r="B193" s="13">
        <v>-19973.0</v>
      </c>
    </row>
    <row r="194" ht="15.75" customHeight="1">
      <c r="A194" s="12" t="s">
        <v>32</v>
      </c>
      <c r="B194" s="13">
        <v>-294.0</v>
      </c>
    </row>
    <row r="195" ht="15.75" customHeight="1">
      <c r="A195" s="12" t="s">
        <v>33</v>
      </c>
      <c r="B195" s="13">
        <v>-6590.0</v>
      </c>
    </row>
    <row r="196" ht="15.75" customHeight="1">
      <c r="A196" s="12" t="s">
        <v>34</v>
      </c>
      <c r="B196" s="13">
        <v>-3016.0</v>
      </c>
    </row>
    <row r="197" ht="15.75" customHeight="1">
      <c r="A197" s="12" t="s">
        <v>35</v>
      </c>
      <c r="B197" s="13">
        <v>-756.0</v>
      </c>
    </row>
    <row r="198" ht="15.75" customHeight="1">
      <c r="A198" s="12" t="s">
        <v>36</v>
      </c>
      <c r="B198" s="13">
        <v>-1682.0</v>
      </c>
    </row>
    <row r="199" ht="15.75" customHeight="1">
      <c r="A199" s="12" t="s">
        <v>37</v>
      </c>
      <c r="B199" s="13">
        <v>-3538.0</v>
      </c>
    </row>
    <row r="200" ht="15.75" customHeight="1">
      <c r="A200" s="12" t="s">
        <v>38</v>
      </c>
      <c r="B200" s="13">
        <v>-1137.0</v>
      </c>
    </row>
    <row r="201" ht="15.75" customHeight="1">
      <c r="A201" s="12" t="s">
        <v>39</v>
      </c>
      <c r="B201" s="13">
        <v>343.0</v>
      </c>
    </row>
    <row r="202" ht="15.75" customHeight="1">
      <c r="A202" s="12"/>
      <c r="B202" s="12"/>
    </row>
    <row r="203" ht="15.75" customHeight="1">
      <c r="A203" s="12" t="s">
        <v>4</v>
      </c>
      <c r="B203" s="13">
        <v>3748.0</v>
      </c>
    </row>
    <row r="204" ht="15.75" customHeight="1">
      <c r="A204" s="12" t="s">
        <v>5</v>
      </c>
      <c r="B204" s="13">
        <v>30374.0</v>
      </c>
    </row>
    <row r="205" ht="15.75" customHeight="1">
      <c r="A205" s="12" t="s">
        <v>6</v>
      </c>
      <c r="B205" s="13">
        <v>300.0</v>
      </c>
    </row>
    <row r="206" ht="15.75" customHeight="1">
      <c r="A206" s="12" t="s">
        <v>7</v>
      </c>
      <c r="B206" s="13">
        <v>742.0</v>
      </c>
    </row>
    <row r="207" ht="15.75" customHeight="1">
      <c r="A207" s="12" t="s">
        <v>8</v>
      </c>
      <c r="B207" s="13">
        <v>4050.0</v>
      </c>
    </row>
    <row r="208" ht="15.75" customHeight="1">
      <c r="A208" s="12" t="s">
        <v>9</v>
      </c>
      <c r="B208" s="13">
        <v>415.0</v>
      </c>
    </row>
    <row r="209" ht="15.75" customHeight="1">
      <c r="A209" s="12" t="s">
        <v>10</v>
      </c>
      <c r="B209" s="13">
        <v>9308.0</v>
      </c>
    </row>
    <row r="210" ht="15.75" customHeight="1">
      <c r="A210" s="12" t="s">
        <v>11</v>
      </c>
      <c r="B210" s="13">
        <v>17820.0</v>
      </c>
    </row>
    <row r="211" ht="15.75" customHeight="1">
      <c r="A211" s="12" t="s">
        <v>12</v>
      </c>
      <c r="B211" s="13">
        <v>19119.0</v>
      </c>
    </row>
    <row r="212" ht="15.75" customHeight="1">
      <c r="A212" s="12" t="s">
        <v>13</v>
      </c>
      <c r="B212" s="13">
        <v>8789.0</v>
      </c>
    </row>
    <row r="213" ht="15.75" customHeight="1">
      <c r="A213" s="12" t="s">
        <v>14</v>
      </c>
      <c r="B213" s="13">
        <v>23334.0</v>
      </c>
    </row>
    <row r="214" ht="15.75" customHeight="1">
      <c r="A214" s="12" t="s">
        <v>15</v>
      </c>
      <c r="B214" s="13">
        <v>18382.0</v>
      </c>
    </row>
    <row r="215" ht="15.75" customHeight="1">
      <c r="A215" s="12"/>
      <c r="B215" s="12"/>
    </row>
    <row r="216" ht="15.75" customHeight="1">
      <c r="A216" s="12" t="s">
        <v>16</v>
      </c>
      <c r="B216" s="13">
        <v>2947.0</v>
      </c>
    </row>
    <row r="217" ht="15.75" customHeight="1">
      <c r="A217" s="12" t="s">
        <v>17</v>
      </c>
      <c r="B217" s="13">
        <v>24076.0</v>
      </c>
    </row>
    <row r="218" ht="15.75" customHeight="1">
      <c r="A218" s="12" t="s">
        <v>18</v>
      </c>
      <c r="B218" s="13">
        <v>256.0</v>
      </c>
    </row>
    <row r="219" ht="15.75" customHeight="1">
      <c r="A219" s="12" t="s">
        <v>19</v>
      </c>
      <c r="B219" s="13">
        <v>518.0</v>
      </c>
    </row>
    <row r="220" ht="15.75" customHeight="1">
      <c r="A220" s="12" t="s">
        <v>20</v>
      </c>
      <c r="B220" s="13">
        <v>3257.0</v>
      </c>
    </row>
    <row r="221" ht="15.75" customHeight="1">
      <c r="A221" s="12" t="s">
        <v>21</v>
      </c>
      <c r="B221" s="13">
        <v>343.0</v>
      </c>
    </row>
    <row r="222" ht="15.75" customHeight="1">
      <c r="A222" s="12" t="s">
        <v>22</v>
      </c>
      <c r="B222" s="13">
        <v>7657.0</v>
      </c>
    </row>
    <row r="223" ht="15.75" customHeight="1">
      <c r="A223" s="12" t="s">
        <v>23</v>
      </c>
      <c r="B223" s="13">
        <v>14715.0</v>
      </c>
    </row>
    <row r="224" ht="15.75" customHeight="1">
      <c r="A224" s="12" t="s">
        <v>24</v>
      </c>
      <c r="B224" s="13">
        <v>15208.0</v>
      </c>
    </row>
    <row r="225" ht="15.75" customHeight="1">
      <c r="A225" s="12" t="s">
        <v>25</v>
      </c>
      <c r="B225" s="13">
        <v>7568.0</v>
      </c>
    </row>
    <row r="226" ht="15.75" customHeight="1">
      <c r="A226" s="12" t="s">
        <v>26</v>
      </c>
      <c r="B226" s="13">
        <v>17960.0</v>
      </c>
    </row>
    <row r="227" ht="15.75" customHeight="1">
      <c r="A227" s="12" t="s">
        <v>27</v>
      </c>
      <c r="B227" s="13">
        <v>14240.0</v>
      </c>
    </row>
    <row r="228" ht="15.75" customHeight="1">
      <c r="A228" s="12"/>
      <c r="B228" s="12"/>
    </row>
    <row r="229" ht="15.75" customHeight="1">
      <c r="A229" s="12" t="s">
        <v>28</v>
      </c>
      <c r="B229" s="13">
        <v>-350.0</v>
      </c>
    </row>
    <row r="230" ht="15.75" customHeight="1">
      <c r="A230" s="12" t="s">
        <v>29</v>
      </c>
      <c r="B230" s="13">
        <v>-357.0</v>
      </c>
    </row>
    <row r="231" ht="15.75" customHeight="1">
      <c r="A231" s="12" t="s">
        <v>30</v>
      </c>
      <c r="B231" s="13">
        <v>-3489.0</v>
      </c>
    </row>
    <row r="232" ht="15.75" customHeight="1">
      <c r="A232" s="12" t="s">
        <v>31</v>
      </c>
      <c r="B232" s="13">
        <v>-24495.0</v>
      </c>
    </row>
    <row r="233" ht="15.75" customHeight="1">
      <c r="A233" s="12" t="s">
        <v>32</v>
      </c>
      <c r="B233" s="13">
        <v>-1495.0</v>
      </c>
    </row>
    <row r="234" ht="15.75" customHeight="1">
      <c r="A234" s="12" t="s">
        <v>33</v>
      </c>
      <c r="B234" s="13">
        <v>-5354.0</v>
      </c>
    </row>
    <row r="235" ht="15.75" customHeight="1">
      <c r="A235" s="12" t="s">
        <v>34</v>
      </c>
      <c r="B235" s="13">
        <v>-2745.0</v>
      </c>
    </row>
    <row r="236" ht="15.75" customHeight="1">
      <c r="A236" s="12" t="s">
        <v>35</v>
      </c>
      <c r="B236" s="13">
        <v>-1356.0</v>
      </c>
    </row>
    <row r="237" ht="15.75" customHeight="1">
      <c r="A237" s="12" t="s">
        <v>36</v>
      </c>
      <c r="B237" s="13">
        <v>-1173.0</v>
      </c>
    </row>
    <row r="238" ht="15.75" customHeight="1">
      <c r="A238" s="12" t="s">
        <v>37</v>
      </c>
      <c r="B238" s="13">
        <v>-12563.0</v>
      </c>
    </row>
    <row r="239" ht="15.75" customHeight="1">
      <c r="A239" s="12" t="s">
        <v>38</v>
      </c>
      <c r="B239" s="13">
        <v>-434.0</v>
      </c>
    </row>
    <row r="240" ht="15.75" customHeight="1">
      <c r="A240" s="12" t="s">
        <v>39</v>
      </c>
      <c r="B240" s="13">
        <v>119.0</v>
      </c>
    </row>
    <row r="241" ht="15.75" customHeight="1">
      <c r="A241" s="12"/>
      <c r="B241" s="12"/>
    </row>
    <row r="242" ht="15.75" customHeight="1">
      <c r="A242" s="12"/>
      <c r="B242" s="12"/>
    </row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B1:H1"/>
    <mergeCell ref="B2:F2"/>
    <mergeCell ref="G2:G3"/>
    <mergeCell ref="H2:H3"/>
  </mergeCells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5.25"/>
    <col customWidth="1" min="2" max="2" width="15.25"/>
    <col customWidth="1" min="3" max="6" width="12.63"/>
    <col customWidth="1" min="7" max="7" width="16.38"/>
  </cols>
  <sheetData>
    <row r="1" ht="15.75" customHeight="1">
      <c r="B1" s="11" t="s">
        <v>123</v>
      </c>
      <c r="C1" s="11" t="s">
        <v>124</v>
      </c>
      <c r="D1" s="11" t="s">
        <v>125</v>
      </c>
      <c r="E1" s="11" t="s">
        <v>126</v>
      </c>
      <c r="F1" s="11" t="s">
        <v>127</v>
      </c>
      <c r="G1" s="11" t="s">
        <v>128</v>
      </c>
    </row>
    <row r="2" ht="15.75" customHeight="1">
      <c r="A2" s="12" t="s">
        <v>4</v>
      </c>
      <c r="B2" s="77">
        <v>3564.0</v>
      </c>
      <c r="C2" s="11">
        <v>3641.6</v>
      </c>
      <c r="D2" s="11">
        <v>3876.6</v>
      </c>
      <c r="E2" s="11">
        <v>3632.8</v>
      </c>
      <c r="F2" s="11">
        <v>6548.8</v>
      </c>
      <c r="G2" s="11">
        <v>4176.4</v>
      </c>
    </row>
    <row r="3" ht="15.75" customHeight="1">
      <c r="A3" s="12" t="s">
        <v>5</v>
      </c>
      <c r="B3" s="11">
        <v>25345.0</v>
      </c>
      <c r="C3" s="11">
        <v>26554.0</v>
      </c>
      <c r="D3" s="11">
        <v>24992.4</v>
      </c>
      <c r="E3" s="77">
        <v>25003.4</v>
      </c>
      <c r="F3" s="11">
        <v>52138.4</v>
      </c>
      <c r="G3" s="11">
        <v>30648.2</v>
      </c>
    </row>
    <row r="4" ht="15.75" customHeight="1">
      <c r="A4" s="14" t="s">
        <v>6</v>
      </c>
      <c r="B4" s="11">
        <v>0.2706</v>
      </c>
      <c r="C4" s="11">
        <v>0.269</v>
      </c>
      <c r="D4" s="11">
        <v>0.26839999999999997</v>
      </c>
      <c r="E4" s="77">
        <v>0.2694</v>
      </c>
      <c r="F4" s="11">
        <v>0.5036</v>
      </c>
      <c r="G4" s="11">
        <v>0.29760000000000003</v>
      </c>
    </row>
    <row r="5" ht="15.75" customHeight="1">
      <c r="A5" s="14" t="s">
        <v>7</v>
      </c>
      <c r="B5" s="11">
        <v>0.749</v>
      </c>
      <c r="C5" s="11">
        <v>0.7526</v>
      </c>
      <c r="D5" s="11">
        <v>0.7507999999999999</v>
      </c>
      <c r="E5" s="77">
        <v>0.7482000000000001</v>
      </c>
      <c r="F5" s="11">
        <v>1.3386</v>
      </c>
      <c r="G5" s="11">
        <v>0.762</v>
      </c>
    </row>
    <row r="6" ht="15.75" customHeight="1">
      <c r="A6" s="12" t="s">
        <v>8</v>
      </c>
      <c r="B6" s="11">
        <v>3.1538000000000004</v>
      </c>
      <c r="C6" s="11">
        <v>2.8376</v>
      </c>
      <c r="D6" s="11">
        <v>3.0921999999999996</v>
      </c>
      <c r="E6" s="77">
        <v>3.0584000000000002</v>
      </c>
      <c r="F6" s="11">
        <v>4.9852</v>
      </c>
      <c r="G6" s="11">
        <v>4.0872</v>
      </c>
    </row>
    <row r="7" ht="15.75" customHeight="1">
      <c r="A7" s="14" t="s">
        <v>9</v>
      </c>
      <c r="B7" s="11">
        <v>0.4328</v>
      </c>
      <c r="C7" s="11">
        <v>0.43060000000000004</v>
      </c>
      <c r="D7" s="11">
        <v>0.43539999999999995</v>
      </c>
      <c r="E7" s="77">
        <v>0.42960000000000004</v>
      </c>
      <c r="F7" s="11">
        <v>0.8694</v>
      </c>
      <c r="G7" s="11">
        <v>0.4392</v>
      </c>
    </row>
    <row r="8" ht="15.75" customHeight="1">
      <c r="A8" s="12" t="s">
        <v>10</v>
      </c>
      <c r="B8" s="77">
        <v>9275.6</v>
      </c>
      <c r="C8" s="11">
        <v>9587.6</v>
      </c>
      <c r="D8" s="11">
        <v>9573.0</v>
      </c>
      <c r="E8" s="11">
        <v>9393.6</v>
      </c>
      <c r="F8" s="11">
        <v>16902.2</v>
      </c>
      <c r="G8" s="11">
        <v>10011.6</v>
      </c>
    </row>
    <row r="9" ht="15.75" customHeight="1">
      <c r="A9" s="12" t="s">
        <v>11</v>
      </c>
      <c r="B9" s="11">
        <v>17407.0</v>
      </c>
      <c r="C9" s="11">
        <v>17168.0</v>
      </c>
      <c r="D9" s="11">
        <v>17333.4</v>
      </c>
      <c r="E9" s="77">
        <v>17095.4</v>
      </c>
      <c r="F9" s="11">
        <v>32982.6</v>
      </c>
      <c r="G9" s="11">
        <v>18809.8</v>
      </c>
    </row>
    <row r="10" ht="15.75" customHeight="1">
      <c r="A10" s="12" t="s">
        <v>12</v>
      </c>
      <c r="B10" s="77">
        <v>19216.6</v>
      </c>
      <c r="C10" s="11">
        <v>18937.6</v>
      </c>
      <c r="D10" s="11">
        <v>19538.4</v>
      </c>
      <c r="E10" s="11">
        <v>19245.8</v>
      </c>
      <c r="F10" s="11">
        <v>33032.4</v>
      </c>
      <c r="G10" s="11">
        <v>21335.4</v>
      </c>
    </row>
    <row r="11" ht="15.75" customHeight="1">
      <c r="A11" s="12" t="s">
        <v>13</v>
      </c>
      <c r="B11" s="77">
        <v>7103.2</v>
      </c>
      <c r="C11" s="11">
        <v>7517.6</v>
      </c>
      <c r="D11" s="11">
        <v>8489.4</v>
      </c>
      <c r="E11" s="11">
        <v>8164.2</v>
      </c>
      <c r="F11" s="11">
        <v>11852.4</v>
      </c>
      <c r="G11" s="11">
        <v>8932.6</v>
      </c>
    </row>
    <row r="12" ht="15.75" customHeight="1">
      <c r="A12" s="12" t="s">
        <v>14</v>
      </c>
      <c r="B12" s="77">
        <v>16996.2</v>
      </c>
      <c r="C12" s="11">
        <v>16820.4</v>
      </c>
      <c r="D12" s="11">
        <v>17267.2</v>
      </c>
      <c r="E12" s="11">
        <v>17404.4</v>
      </c>
      <c r="F12" s="11">
        <v>30908.8</v>
      </c>
      <c r="G12" s="11">
        <v>23416.0</v>
      </c>
      <c r="J12" s="11" t="s">
        <v>129</v>
      </c>
    </row>
    <row r="13" ht="15.75" customHeight="1">
      <c r="A13" s="12" t="s">
        <v>15</v>
      </c>
      <c r="B13" s="77">
        <v>15406.6</v>
      </c>
      <c r="C13" s="11">
        <v>15110.6</v>
      </c>
      <c r="D13" s="11">
        <v>15091.6</v>
      </c>
      <c r="E13" s="11">
        <v>15416.2</v>
      </c>
      <c r="F13" s="11">
        <v>30691.6</v>
      </c>
      <c r="G13" s="11">
        <v>19689.4</v>
      </c>
    </row>
    <row r="14" ht="15.75" customHeight="1">
      <c r="A14" s="78"/>
      <c r="B14" s="79"/>
      <c r="C14" s="79"/>
      <c r="D14" s="79"/>
      <c r="E14" s="79"/>
      <c r="F14" s="79"/>
      <c r="G14" s="79"/>
    </row>
    <row r="15" ht="15.75" customHeight="1">
      <c r="A15" s="12" t="s">
        <v>16</v>
      </c>
      <c r="B15" s="11">
        <v>2819.8</v>
      </c>
      <c r="C15" s="11">
        <v>2880.8</v>
      </c>
      <c r="D15" s="11">
        <v>3102.6</v>
      </c>
      <c r="E15" s="11">
        <v>2895.2</v>
      </c>
      <c r="F15" s="11">
        <v>5102.6</v>
      </c>
      <c r="G15" s="11">
        <v>3330.2</v>
      </c>
    </row>
    <row r="16" ht="15.75" customHeight="1">
      <c r="A16" s="12" t="s">
        <v>17</v>
      </c>
      <c r="B16" s="11">
        <v>20122.6</v>
      </c>
      <c r="C16" s="11">
        <v>20926.6</v>
      </c>
      <c r="D16" s="11">
        <v>19796.2</v>
      </c>
      <c r="E16" s="11">
        <v>20008.4</v>
      </c>
      <c r="F16" s="11">
        <v>40752.8</v>
      </c>
      <c r="G16" s="11">
        <v>24549.2</v>
      </c>
    </row>
    <row r="17" ht="15.75" customHeight="1">
      <c r="A17" s="14" t="s">
        <v>18</v>
      </c>
      <c r="B17" s="11">
        <v>0.21780000000000002</v>
      </c>
      <c r="C17" s="11">
        <v>0.21780000000000002</v>
      </c>
      <c r="D17" s="11">
        <v>0.2166</v>
      </c>
      <c r="E17" s="11">
        <v>0.219</v>
      </c>
      <c r="F17" s="11">
        <v>0.3976</v>
      </c>
      <c r="G17" s="11">
        <v>0.2542</v>
      </c>
    </row>
    <row r="18" ht="15.75" customHeight="1">
      <c r="A18" s="14" t="s">
        <v>19</v>
      </c>
      <c r="B18" s="11">
        <v>0.536</v>
      </c>
      <c r="C18" s="11">
        <v>0.5274</v>
      </c>
      <c r="D18" s="11">
        <v>0.52</v>
      </c>
      <c r="E18" s="11">
        <v>0.5254</v>
      </c>
      <c r="F18" s="11">
        <v>0.995</v>
      </c>
      <c r="G18" s="11">
        <v>0.5322</v>
      </c>
    </row>
    <row r="19" ht="15.75" customHeight="1">
      <c r="A19" s="12" t="s">
        <v>20</v>
      </c>
      <c r="B19" s="11">
        <v>2499.0</v>
      </c>
      <c r="C19" s="11">
        <v>2237.4</v>
      </c>
      <c r="D19" s="11">
        <v>2426.4</v>
      </c>
      <c r="E19" s="11">
        <v>2405.4</v>
      </c>
      <c r="F19" s="11">
        <v>3960.8</v>
      </c>
      <c r="G19" s="11">
        <v>3223.0</v>
      </c>
    </row>
    <row r="20" ht="15.75" customHeight="1">
      <c r="A20" s="14" t="s">
        <v>21</v>
      </c>
      <c r="B20" s="11">
        <v>0.3548</v>
      </c>
      <c r="C20" s="11">
        <v>0.3516</v>
      </c>
      <c r="D20" s="11">
        <v>0.353</v>
      </c>
      <c r="E20" s="11">
        <v>0.3506</v>
      </c>
      <c r="F20" s="11">
        <v>0.6792</v>
      </c>
      <c r="G20" s="11">
        <v>0.3634</v>
      </c>
    </row>
    <row r="21" ht="15.75" customHeight="1">
      <c r="A21" s="12" t="s">
        <v>22</v>
      </c>
      <c r="B21" s="11">
        <v>7636.8</v>
      </c>
      <c r="C21" s="11">
        <v>7870.8</v>
      </c>
      <c r="D21" s="11">
        <v>7894.2</v>
      </c>
      <c r="E21" s="11">
        <v>7770.2</v>
      </c>
      <c r="F21" s="11">
        <v>13293.8</v>
      </c>
      <c r="G21" s="11">
        <v>8299.0</v>
      </c>
    </row>
    <row r="22" ht="15.75" customHeight="1">
      <c r="A22" s="12" t="s">
        <v>23</v>
      </c>
      <c r="B22" s="11">
        <v>14182.6</v>
      </c>
      <c r="C22" s="11">
        <v>13919.0</v>
      </c>
      <c r="D22" s="11">
        <v>14150.2</v>
      </c>
      <c r="E22" s="11">
        <v>13961.8</v>
      </c>
      <c r="F22" s="11">
        <v>26061.0</v>
      </c>
      <c r="G22" s="11">
        <v>15446.8</v>
      </c>
    </row>
    <row r="23" ht="15.75" customHeight="1">
      <c r="A23" s="12" t="s">
        <v>24</v>
      </c>
      <c r="B23" s="11">
        <v>15476.6</v>
      </c>
      <c r="C23" s="11">
        <v>15313.8</v>
      </c>
      <c r="D23" s="11">
        <v>15775.4</v>
      </c>
      <c r="E23" s="11">
        <v>15570.8</v>
      </c>
      <c r="F23" s="11">
        <v>26320.6</v>
      </c>
      <c r="G23" s="11">
        <v>17100.4</v>
      </c>
    </row>
    <row r="24" ht="15.75" customHeight="1">
      <c r="A24" s="12" t="s">
        <v>25</v>
      </c>
      <c r="B24" s="11">
        <v>5627.0</v>
      </c>
      <c r="C24" s="11">
        <v>6091.8</v>
      </c>
      <c r="D24" s="11">
        <v>7038.4</v>
      </c>
      <c r="E24" s="11">
        <v>6798.4</v>
      </c>
      <c r="F24" s="11">
        <v>9629.0</v>
      </c>
      <c r="G24" s="11">
        <v>7303.6</v>
      </c>
    </row>
    <row r="25" ht="15.75" customHeight="1">
      <c r="A25" s="12" t="s">
        <v>26</v>
      </c>
      <c r="B25" s="11">
        <v>13401.4</v>
      </c>
      <c r="C25" s="11">
        <v>13355.2</v>
      </c>
      <c r="D25" s="11">
        <v>13785.6</v>
      </c>
      <c r="E25" s="11">
        <v>14052.6</v>
      </c>
      <c r="F25" s="11">
        <v>24542.6</v>
      </c>
      <c r="G25" s="11">
        <v>18874.6</v>
      </c>
    </row>
    <row r="26" ht="15.75" customHeight="1">
      <c r="A26" s="12" t="s">
        <v>27</v>
      </c>
      <c r="B26" s="11">
        <v>11987.4</v>
      </c>
      <c r="C26" s="11">
        <v>11534.6</v>
      </c>
      <c r="D26" s="11">
        <v>11598.0</v>
      </c>
      <c r="E26" s="11">
        <v>12046.4</v>
      </c>
      <c r="F26" s="11">
        <v>23822.6</v>
      </c>
      <c r="G26" s="11">
        <v>15503.6</v>
      </c>
    </row>
    <row r="27" ht="15.75" customHeight="1">
      <c r="A27" s="78"/>
      <c r="B27" s="79"/>
      <c r="C27" s="79"/>
      <c r="D27" s="79"/>
      <c r="E27" s="79"/>
      <c r="F27" s="79"/>
      <c r="G27" s="79"/>
    </row>
    <row r="28" ht="15.75" customHeight="1">
      <c r="A28" s="14" t="s">
        <v>28</v>
      </c>
      <c r="B28" s="11">
        <v>-0.2266</v>
      </c>
      <c r="C28" s="11">
        <v>-0.3286</v>
      </c>
      <c r="D28" s="11">
        <v>-0.7044</v>
      </c>
      <c r="E28" s="11">
        <v>-0.535</v>
      </c>
      <c r="F28" s="11">
        <v>-0.7938</v>
      </c>
      <c r="G28" s="11">
        <v>-1.4838</v>
      </c>
    </row>
    <row r="29" ht="15.75" customHeight="1">
      <c r="A29" s="14" t="s">
        <v>29</v>
      </c>
      <c r="B29" s="11">
        <v>-0.023399999999999997</v>
      </c>
      <c r="C29" s="11">
        <v>-0.0366</v>
      </c>
      <c r="D29" s="11">
        <v>-0.1006</v>
      </c>
      <c r="E29" s="11">
        <v>-0.2302</v>
      </c>
      <c r="F29" s="11">
        <v>-0.2744</v>
      </c>
      <c r="G29" s="11">
        <v>-0.6032000000000001</v>
      </c>
    </row>
    <row r="30" ht="15.75" customHeight="1">
      <c r="A30" s="12" t="s">
        <v>30</v>
      </c>
      <c r="B30" s="11">
        <v>-2415.6</v>
      </c>
      <c r="C30" s="11">
        <v>-2354.2</v>
      </c>
      <c r="D30" s="11">
        <v>-2582.4</v>
      </c>
      <c r="E30" s="11">
        <v>-3382.4</v>
      </c>
      <c r="F30" s="11">
        <v>-745.6</v>
      </c>
      <c r="G30" s="11">
        <v>-9014.6</v>
      </c>
    </row>
    <row r="31" ht="15.75" customHeight="1">
      <c r="A31" s="14" t="s">
        <v>31</v>
      </c>
      <c r="B31" s="11">
        <v>-6.1536</v>
      </c>
      <c r="C31" s="11">
        <v>-6.3436</v>
      </c>
      <c r="D31" s="11">
        <v>-6.6088000000000005</v>
      </c>
      <c r="E31" s="11">
        <v>-8.736600000000001</v>
      </c>
      <c r="F31" s="11">
        <v>-0.4686</v>
      </c>
      <c r="G31" s="11">
        <v>-22.0036</v>
      </c>
    </row>
    <row r="32" ht="15.75" customHeight="1">
      <c r="A32" s="14" t="s">
        <v>32</v>
      </c>
      <c r="B32" s="11">
        <v>-0.5686</v>
      </c>
      <c r="C32" s="11">
        <v>0.26739999999999997</v>
      </c>
      <c r="D32" s="11">
        <v>-0.0952</v>
      </c>
      <c r="E32" s="11">
        <v>-0.1504</v>
      </c>
      <c r="F32" s="11">
        <v>-0.4224</v>
      </c>
      <c r="G32" s="11">
        <v>-2.3286</v>
      </c>
    </row>
    <row r="33" ht="15.75" customHeight="1">
      <c r="A33" s="12" t="s">
        <v>33</v>
      </c>
      <c r="B33" s="11">
        <v>-3918.6</v>
      </c>
      <c r="C33" s="11">
        <v>-3735.8</v>
      </c>
      <c r="D33" s="11">
        <v>-4683.4</v>
      </c>
      <c r="E33" s="11">
        <v>-4964.2</v>
      </c>
      <c r="F33" s="11">
        <v>-620.4</v>
      </c>
      <c r="G33" s="11">
        <v>-40353.6</v>
      </c>
    </row>
    <row r="34" ht="15.75" customHeight="1">
      <c r="A34" s="12" t="s">
        <v>34</v>
      </c>
      <c r="B34" s="11">
        <v>-3021.8</v>
      </c>
      <c r="C34" s="11">
        <v>-2779.6</v>
      </c>
      <c r="D34" s="11">
        <v>-3155.6</v>
      </c>
      <c r="E34" s="11">
        <v>-3286.8</v>
      </c>
      <c r="F34" s="11">
        <v>-647.4</v>
      </c>
      <c r="G34" s="11">
        <v>-3762.8</v>
      </c>
    </row>
    <row r="35" ht="15.75" customHeight="1">
      <c r="A35" s="12" t="s">
        <v>35</v>
      </c>
      <c r="B35" s="11">
        <v>-1.1152</v>
      </c>
      <c r="C35" s="11">
        <v>-1.2238</v>
      </c>
      <c r="D35" s="11">
        <v>-1.6938</v>
      </c>
      <c r="E35" s="11">
        <v>-1.5014</v>
      </c>
      <c r="F35" s="11">
        <v>-0.6597999999999999</v>
      </c>
      <c r="G35" s="11">
        <v>-2.3221999999999996</v>
      </c>
    </row>
    <row r="36" ht="15.75" customHeight="1">
      <c r="A36" s="14" t="s">
        <v>36</v>
      </c>
      <c r="B36" s="11">
        <v>-0.9532</v>
      </c>
      <c r="C36" s="11">
        <v>-1.1308</v>
      </c>
      <c r="D36" s="11">
        <v>-1.1842000000000001</v>
      </c>
      <c r="E36" s="11">
        <v>-1.4078</v>
      </c>
      <c r="F36" s="11">
        <v>-0.8162</v>
      </c>
      <c r="G36" s="11">
        <v>-1.3668</v>
      </c>
    </row>
    <row r="37" ht="15.75" customHeight="1">
      <c r="A37" s="14" t="s">
        <v>37</v>
      </c>
      <c r="B37" s="11">
        <v>-1.1276</v>
      </c>
      <c r="C37" s="11">
        <v>-1.5106</v>
      </c>
      <c r="D37" s="11">
        <v>-2.0818000000000003</v>
      </c>
      <c r="E37" s="11">
        <v>-2.2916</v>
      </c>
      <c r="F37" s="11">
        <v>-2.1902</v>
      </c>
      <c r="G37" s="11">
        <v>-13.6872</v>
      </c>
    </row>
    <row r="38" ht="15.75" customHeight="1">
      <c r="A38" s="14" t="s">
        <v>38</v>
      </c>
      <c r="B38" s="11">
        <v>-0.016399999999999998</v>
      </c>
      <c r="C38" s="11">
        <v>0.0974</v>
      </c>
      <c r="D38" s="11">
        <v>-0.0318</v>
      </c>
      <c r="E38" s="11">
        <v>-0.21619999999999998</v>
      </c>
      <c r="F38" s="11">
        <v>-0.3512</v>
      </c>
      <c r="G38" s="11">
        <v>-0.6856</v>
      </c>
    </row>
    <row r="39" ht="15.75" customHeight="1">
      <c r="A39" s="14" t="s">
        <v>39</v>
      </c>
      <c r="B39" s="11">
        <v>0.12040000000000001</v>
      </c>
      <c r="C39" s="11">
        <v>0.31880000000000003</v>
      </c>
      <c r="D39" s="11">
        <v>0.2786</v>
      </c>
      <c r="E39" s="11">
        <v>0.0376</v>
      </c>
      <c r="F39" s="11">
        <v>-0.31060000000000004</v>
      </c>
      <c r="G39" s="11">
        <v>-0.15680000000000002</v>
      </c>
    </row>
    <row r="40" ht="15.75" customHeight="1">
      <c r="A40" s="12"/>
    </row>
    <row r="41" ht="15.75" customHeight="1">
      <c r="A41" s="23" t="s">
        <v>81</v>
      </c>
      <c r="B41" s="11">
        <v>30.298000000000002</v>
      </c>
      <c r="C41" s="11">
        <v>65.032</v>
      </c>
      <c r="D41" s="11">
        <v>67.694</v>
      </c>
      <c r="E41" s="11">
        <v>52.029999999999994</v>
      </c>
      <c r="F41" s="11">
        <v>60.548</v>
      </c>
      <c r="G41" s="11">
        <v>103.256</v>
      </c>
    </row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5.25"/>
    <col customWidth="1" min="2" max="6" width="12.63"/>
  </cols>
  <sheetData>
    <row r="1" ht="15.75" customHeight="1">
      <c r="A1" s="1"/>
      <c r="B1" s="2" t="s">
        <v>0</v>
      </c>
      <c r="C1" s="3"/>
      <c r="D1" s="3"/>
      <c r="E1" s="3"/>
      <c r="F1" s="3"/>
      <c r="G1" s="3"/>
      <c r="H1" s="4"/>
    </row>
    <row r="2" ht="15.75" customHeight="1">
      <c r="B2" s="6" t="s">
        <v>1</v>
      </c>
      <c r="C2" s="3"/>
      <c r="D2" s="3"/>
      <c r="E2" s="3"/>
      <c r="F2" s="4"/>
      <c r="G2" s="7" t="s">
        <v>2</v>
      </c>
      <c r="H2" s="7" t="s">
        <v>3</v>
      </c>
    </row>
    <row r="3" ht="15.75" customHeight="1">
      <c r="B3" s="9">
        <v>1.0</v>
      </c>
      <c r="C3" s="9">
        <v>2.0</v>
      </c>
      <c r="D3" s="9">
        <v>3.0</v>
      </c>
      <c r="E3" s="9">
        <v>4.0</v>
      </c>
      <c r="F3" s="9">
        <v>5.0</v>
      </c>
      <c r="G3" s="10"/>
      <c r="H3" s="10"/>
      <c r="J3" s="80" t="s">
        <v>99</v>
      </c>
      <c r="K3" s="80" t="s">
        <v>83</v>
      </c>
      <c r="L3" s="80" t="s">
        <v>100</v>
      </c>
      <c r="M3" s="80" t="s">
        <v>82</v>
      </c>
    </row>
    <row r="4" ht="15.75" customHeight="1">
      <c r="A4" s="12" t="s">
        <v>4</v>
      </c>
      <c r="B4" s="45">
        <v>3831.0</v>
      </c>
      <c r="C4" s="45">
        <v>3355.0</v>
      </c>
      <c r="D4" s="45">
        <v>2903.0</v>
      </c>
      <c r="E4" s="45">
        <v>3380.0</v>
      </c>
      <c r="F4" s="45">
        <v>3304.0</v>
      </c>
      <c r="G4" s="13">
        <f t="shared" ref="G4:G15" si="1">average(B4:F4)</f>
        <v>3354.6</v>
      </c>
      <c r="H4" s="13">
        <f t="shared" ref="H4:H5" si="2">G4:G41</f>
        <v>3354.6</v>
      </c>
      <c r="J4" s="76">
        <v>3354.6</v>
      </c>
      <c r="K4" s="81">
        <v>3564.0</v>
      </c>
      <c r="L4" s="81">
        <v>3427.8</v>
      </c>
      <c r="M4" s="81">
        <v>3255.0</v>
      </c>
    </row>
    <row r="5" ht="15.75" customHeight="1">
      <c r="A5" s="12" t="s">
        <v>5</v>
      </c>
      <c r="B5" s="45">
        <v>28338.0</v>
      </c>
      <c r="C5" s="45">
        <v>25851.0</v>
      </c>
      <c r="D5" s="45">
        <v>30502.0</v>
      </c>
      <c r="E5" s="45">
        <v>26252.0</v>
      </c>
      <c r="F5" s="45">
        <v>11439.0</v>
      </c>
      <c r="G5" s="13">
        <f t="shared" si="1"/>
        <v>24476.4</v>
      </c>
      <c r="H5" s="13">
        <f t="shared" si="2"/>
        <v>24476.4</v>
      </c>
      <c r="J5" s="76">
        <v>24476.4</v>
      </c>
      <c r="K5" s="81">
        <v>25345.0</v>
      </c>
      <c r="L5" s="81">
        <v>24416.2</v>
      </c>
      <c r="M5" s="81">
        <v>24545.2</v>
      </c>
    </row>
    <row r="6" ht="15.75" customHeight="1">
      <c r="A6" s="14" t="s">
        <v>6</v>
      </c>
      <c r="B6" s="45">
        <v>268.0</v>
      </c>
      <c r="C6" s="45">
        <v>271.0</v>
      </c>
      <c r="D6" s="45">
        <v>288.0</v>
      </c>
      <c r="E6" s="45">
        <v>246.0</v>
      </c>
      <c r="F6" s="45">
        <v>262.0</v>
      </c>
      <c r="G6" s="13">
        <f t="shared" si="1"/>
        <v>267</v>
      </c>
      <c r="H6" s="15">
        <f t="shared" ref="H6:H9" si="3">(G6:G43)/1000</f>
        <v>0.267</v>
      </c>
      <c r="J6" s="76">
        <v>0.267</v>
      </c>
      <c r="K6" s="81">
        <v>0.2706</v>
      </c>
      <c r="L6" s="81">
        <v>0.26839999999999997</v>
      </c>
      <c r="M6" s="81">
        <v>0.2692</v>
      </c>
    </row>
    <row r="7" ht="15.75" customHeight="1">
      <c r="A7" s="14" t="s">
        <v>7</v>
      </c>
      <c r="B7" s="45">
        <v>764.0</v>
      </c>
      <c r="C7" s="45">
        <v>692.0</v>
      </c>
      <c r="D7" s="45">
        <v>717.0</v>
      </c>
      <c r="E7" s="45">
        <v>848.0</v>
      </c>
      <c r="F7" s="45">
        <v>773.0</v>
      </c>
      <c r="G7" s="13">
        <f t="shared" si="1"/>
        <v>758.8</v>
      </c>
      <c r="H7" s="15">
        <f t="shared" si="3"/>
        <v>0.7588</v>
      </c>
      <c r="J7" s="76">
        <v>0.7587999999999999</v>
      </c>
      <c r="K7" s="81">
        <v>0.749</v>
      </c>
      <c r="L7" s="81">
        <v>0.766</v>
      </c>
      <c r="M7" s="81">
        <v>0.7727999999999999</v>
      </c>
    </row>
    <row r="8" ht="15.75" customHeight="1">
      <c r="A8" s="12" t="s">
        <v>8</v>
      </c>
      <c r="B8" s="45">
        <v>3261.0</v>
      </c>
      <c r="C8" s="45">
        <v>2589.0</v>
      </c>
      <c r="D8" s="45">
        <v>2617.0</v>
      </c>
      <c r="E8" s="45">
        <v>2171.0</v>
      </c>
      <c r="F8" s="45">
        <v>2497.0</v>
      </c>
      <c r="G8" s="13">
        <f t="shared" si="1"/>
        <v>2627</v>
      </c>
      <c r="H8" s="15">
        <f t="shared" si="3"/>
        <v>2.627</v>
      </c>
      <c r="J8" s="76">
        <v>2.627</v>
      </c>
      <c r="K8" s="81">
        <v>3.1538000000000004</v>
      </c>
      <c r="L8" s="81">
        <v>2.6694</v>
      </c>
      <c r="M8" s="81">
        <v>2.7758000000000003</v>
      </c>
    </row>
    <row r="9" ht="15.75" customHeight="1">
      <c r="A9" s="14" t="s">
        <v>9</v>
      </c>
      <c r="B9" s="45">
        <v>473.0</v>
      </c>
      <c r="C9" s="45">
        <v>433.0</v>
      </c>
      <c r="D9" s="45">
        <v>416.0</v>
      </c>
      <c r="E9" s="45">
        <v>411.0</v>
      </c>
      <c r="F9" s="45">
        <v>461.0</v>
      </c>
      <c r="G9" s="13">
        <f t="shared" si="1"/>
        <v>438.8</v>
      </c>
      <c r="H9" s="15">
        <f t="shared" si="3"/>
        <v>0.4388</v>
      </c>
      <c r="J9" s="76">
        <v>0.4388</v>
      </c>
      <c r="K9" s="81">
        <v>0.4328</v>
      </c>
      <c r="L9" s="81">
        <v>0.4482</v>
      </c>
      <c r="M9" s="81">
        <v>0.4382</v>
      </c>
    </row>
    <row r="10" ht="15.75" customHeight="1">
      <c r="A10" s="12" t="s">
        <v>10</v>
      </c>
      <c r="B10" s="45">
        <v>10004.0</v>
      </c>
      <c r="C10" s="45">
        <v>9499.0</v>
      </c>
      <c r="D10" s="45">
        <v>8994.0</v>
      </c>
      <c r="E10" s="45">
        <v>9005.0</v>
      </c>
      <c r="F10" s="45">
        <v>9114.0</v>
      </c>
      <c r="G10" s="13">
        <f t="shared" si="1"/>
        <v>9323.2</v>
      </c>
      <c r="H10" s="13">
        <f t="shared" ref="H10:H18" si="4">G10:G47</f>
        <v>9323.2</v>
      </c>
      <c r="J10" s="76">
        <v>9323.2</v>
      </c>
      <c r="K10" s="81">
        <v>9275.6</v>
      </c>
      <c r="L10" s="81">
        <v>9324.8</v>
      </c>
      <c r="M10" s="81">
        <v>9314.4</v>
      </c>
    </row>
    <row r="11" ht="15.75" customHeight="1">
      <c r="A11" s="12" t="s">
        <v>11</v>
      </c>
      <c r="B11" s="45">
        <v>17409.0</v>
      </c>
      <c r="C11" s="45">
        <v>17646.0</v>
      </c>
      <c r="D11" s="45">
        <v>16799.0</v>
      </c>
      <c r="E11" s="45">
        <v>15359.0</v>
      </c>
      <c r="F11" s="45">
        <v>16922.0</v>
      </c>
      <c r="G11" s="13">
        <f t="shared" si="1"/>
        <v>16827</v>
      </c>
      <c r="H11" s="13">
        <f t="shared" si="4"/>
        <v>16827</v>
      </c>
      <c r="J11" s="76">
        <v>16827.0</v>
      </c>
      <c r="K11" s="81">
        <v>17407.0</v>
      </c>
      <c r="L11" s="81">
        <v>16885.2</v>
      </c>
      <c r="M11" s="81">
        <v>17451.0</v>
      </c>
    </row>
    <row r="12" ht="15.75" customHeight="1">
      <c r="A12" s="12" t="s">
        <v>12</v>
      </c>
      <c r="B12" s="45">
        <v>17387.0</v>
      </c>
      <c r="C12" s="45">
        <v>18961.0</v>
      </c>
      <c r="D12" s="45">
        <v>18366.0</v>
      </c>
      <c r="E12" s="45">
        <v>17831.0</v>
      </c>
      <c r="F12" s="45">
        <v>18441.0</v>
      </c>
      <c r="G12" s="13">
        <f t="shared" si="1"/>
        <v>18197.2</v>
      </c>
      <c r="H12" s="13">
        <f t="shared" si="4"/>
        <v>18197.2</v>
      </c>
      <c r="J12" s="76">
        <v>18197.2</v>
      </c>
      <c r="K12" s="81">
        <v>19216.6</v>
      </c>
      <c r="L12" s="81">
        <v>18463.0</v>
      </c>
      <c r="M12" s="81">
        <v>18814.6</v>
      </c>
      <c r="O12" s="80" t="s">
        <v>101</v>
      </c>
    </row>
    <row r="13" ht="15.75" customHeight="1">
      <c r="A13" s="12" t="s">
        <v>13</v>
      </c>
      <c r="B13" s="45">
        <v>6528.0</v>
      </c>
      <c r="C13" s="45">
        <v>8362.0</v>
      </c>
      <c r="D13" s="45">
        <v>6530.0</v>
      </c>
      <c r="E13" s="45">
        <v>7538.0</v>
      </c>
      <c r="F13" s="45">
        <v>5817.0</v>
      </c>
      <c r="G13" s="13">
        <f t="shared" si="1"/>
        <v>6955</v>
      </c>
      <c r="H13" s="13">
        <f t="shared" si="4"/>
        <v>6955</v>
      </c>
      <c r="J13" s="76">
        <v>6955.0</v>
      </c>
      <c r="K13" s="81">
        <v>7103.2</v>
      </c>
      <c r="L13" s="81">
        <v>7035.8</v>
      </c>
      <c r="M13" s="81">
        <v>6940.6</v>
      </c>
    </row>
    <row r="14" ht="15.75" customHeight="1">
      <c r="A14" s="12" t="s">
        <v>14</v>
      </c>
      <c r="B14" s="45">
        <v>17224.0</v>
      </c>
      <c r="C14" s="45">
        <v>14936.0</v>
      </c>
      <c r="D14" s="45">
        <v>21139.0</v>
      </c>
      <c r="E14" s="45">
        <v>21795.0</v>
      </c>
      <c r="F14" s="45">
        <v>7802.0</v>
      </c>
      <c r="G14" s="13">
        <f t="shared" si="1"/>
        <v>16579.2</v>
      </c>
      <c r="H14" s="13">
        <f t="shared" si="4"/>
        <v>16579.2</v>
      </c>
      <c r="J14" s="76">
        <v>16579.2</v>
      </c>
      <c r="K14" s="81">
        <v>16996.2</v>
      </c>
      <c r="L14" s="81">
        <v>16935.6</v>
      </c>
      <c r="M14" s="81">
        <v>16479.6</v>
      </c>
    </row>
    <row r="15" ht="15.75" customHeight="1">
      <c r="A15" s="12" t="s">
        <v>15</v>
      </c>
      <c r="B15" s="45">
        <v>17457.0</v>
      </c>
      <c r="C15" s="45">
        <v>15098.0</v>
      </c>
      <c r="D15" s="45">
        <v>17485.0</v>
      </c>
      <c r="E15" s="45">
        <v>15397.0</v>
      </c>
      <c r="F15" s="45">
        <v>7342.0</v>
      </c>
      <c r="G15" s="13">
        <f t="shared" si="1"/>
        <v>14555.8</v>
      </c>
      <c r="H15" s="13">
        <f t="shared" si="4"/>
        <v>14555.8</v>
      </c>
      <c r="J15" s="76">
        <v>14555.8</v>
      </c>
      <c r="K15" s="81">
        <v>15406.6</v>
      </c>
      <c r="L15" s="81">
        <v>14519.8</v>
      </c>
      <c r="M15" s="81">
        <v>15013.4</v>
      </c>
    </row>
    <row r="16" ht="15.75" customHeight="1">
      <c r="A16" s="12"/>
      <c r="B16" s="46"/>
      <c r="C16" s="46"/>
      <c r="D16" s="46"/>
      <c r="E16" s="46"/>
      <c r="F16" s="46"/>
      <c r="G16" s="13"/>
      <c r="H16" s="13" t="str">
        <f t="shared" si="4"/>
        <v/>
      </c>
      <c r="K16" s="81"/>
      <c r="L16" s="81"/>
      <c r="M16" s="81"/>
    </row>
    <row r="17" ht="15.75" customHeight="1">
      <c r="A17" s="12" t="s">
        <v>16</v>
      </c>
      <c r="B17" s="45">
        <v>2995.0</v>
      </c>
      <c r="C17" s="45">
        <v>2700.0</v>
      </c>
      <c r="D17" s="45">
        <v>2266.0</v>
      </c>
      <c r="E17" s="45">
        <v>2638.0</v>
      </c>
      <c r="F17" s="45">
        <v>2587.0</v>
      </c>
      <c r="G17" s="13">
        <f t="shared" ref="G17:G28" si="5">average(B17:F17)</f>
        <v>2637.2</v>
      </c>
      <c r="H17" s="13">
        <f t="shared" si="4"/>
        <v>2637.2</v>
      </c>
      <c r="J17" s="76">
        <v>2637.2</v>
      </c>
      <c r="K17" s="81">
        <v>2819.8</v>
      </c>
      <c r="L17" s="81">
        <v>2680.2</v>
      </c>
      <c r="M17" s="81">
        <v>2588.0</v>
      </c>
    </row>
    <row r="18" ht="15.75" customHeight="1">
      <c r="A18" s="12" t="s">
        <v>17</v>
      </c>
      <c r="B18" s="45">
        <v>22209.0</v>
      </c>
      <c r="C18" s="45">
        <v>20475.0</v>
      </c>
      <c r="D18" s="45">
        <v>24453.0</v>
      </c>
      <c r="E18" s="45">
        <v>20645.0</v>
      </c>
      <c r="F18" s="45">
        <v>8632.0</v>
      </c>
      <c r="G18" s="13">
        <f t="shared" si="5"/>
        <v>19282.8</v>
      </c>
      <c r="H18" s="13">
        <f t="shared" si="4"/>
        <v>19282.8</v>
      </c>
      <c r="J18" s="76">
        <v>19282.8</v>
      </c>
      <c r="K18" s="81">
        <v>20122.6</v>
      </c>
      <c r="L18" s="81">
        <v>19194.6</v>
      </c>
      <c r="M18" s="81">
        <v>19066.2</v>
      </c>
    </row>
    <row r="19" ht="15.75" customHeight="1">
      <c r="A19" s="14" t="s">
        <v>18</v>
      </c>
      <c r="B19" s="45">
        <v>217.0</v>
      </c>
      <c r="C19" s="45">
        <v>218.0</v>
      </c>
      <c r="D19" s="45">
        <v>217.0</v>
      </c>
      <c r="E19" s="45">
        <v>188.0</v>
      </c>
      <c r="F19" s="45">
        <v>212.0</v>
      </c>
      <c r="G19" s="13">
        <f t="shared" si="5"/>
        <v>210.4</v>
      </c>
      <c r="H19" s="15">
        <f t="shared" ref="H19:H20" si="6">(G19:G56)/1000</f>
        <v>0.2104</v>
      </c>
      <c r="J19" s="76">
        <v>0.2104</v>
      </c>
      <c r="K19" s="81">
        <v>0.21780000000000002</v>
      </c>
      <c r="L19" s="81">
        <v>0.2152</v>
      </c>
      <c r="M19" s="81">
        <v>0.2134</v>
      </c>
    </row>
    <row r="20" ht="15.75" customHeight="1">
      <c r="A20" s="14" t="s">
        <v>19</v>
      </c>
      <c r="B20" s="45">
        <v>491.0</v>
      </c>
      <c r="C20" s="45">
        <v>488.0</v>
      </c>
      <c r="D20" s="45">
        <v>513.0</v>
      </c>
      <c r="E20" s="45">
        <v>544.0</v>
      </c>
      <c r="F20" s="45">
        <v>539.0</v>
      </c>
      <c r="G20" s="13">
        <f t="shared" si="5"/>
        <v>515</v>
      </c>
      <c r="H20" s="15">
        <f t="shared" si="6"/>
        <v>0.515</v>
      </c>
      <c r="J20" s="76">
        <v>0.515</v>
      </c>
      <c r="K20" s="81">
        <v>0.536</v>
      </c>
      <c r="L20" s="81">
        <v>0.5286000000000001</v>
      </c>
      <c r="M20" s="81">
        <v>0.5357999999999999</v>
      </c>
    </row>
    <row r="21" ht="15.75" customHeight="1">
      <c r="A21" s="12" t="s">
        <v>20</v>
      </c>
      <c r="B21" s="45">
        <v>2563.0</v>
      </c>
      <c r="C21" s="45">
        <v>1998.0</v>
      </c>
      <c r="D21" s="45">
        <v>2046.0</v>
      </c>
      <c r="E21" s="45">
        <v>1692.0</v>
      </c>
      <c r="F21" s="45">
        <v>1921.0</v>
      </c>
      <c r="G21" s="13">
        <f t="shared" si="5"/>
        <v>2044</v>
      </c>
      <c r="H21" s="13">
        <f>G21:G58</f>
        <v>2044</v>
      </c>
      <c r="J21" s="76">
        <v>2044.0</v>
      </c>
      <c r="K21" s="81">
        <v>2499.0</v>
      </c>
      <c r="L21" s="81">
        <v>2095.6</v>
      </c>
      <c r="M21" s="81">
        <v>2165.8</v>
      </c>
    </row>
    <row r="22" ht="15.75" customHeight="1">
      <c r="A22" s="14" t="s">
        <v>21</v>
      </c>
      <c r="B22" s="45">
        <v>376.0</v>
      </c>
      <c r="C22" s="45">
        <v>352.0</v>
      </c>
      <c r="D22" s="45">
        <v>345.0</v>
      </c>
      <c r="E22" s="45">
        <v>335.0</v>
      </c>
      <c r="F22" s="45">
        <v>379.0</v>
      </c>
      <c r="G22" s="13">
        <f t="shared" si="5"/>
        <v>357.4</v>
      </c>
      <c r="H22" s="15">
        <f>(G22:G59)/1000</f>
        <v>0.3574</v>
      </c>
      <c r="J22" s="76">
        <v>0.3574</v>
      </c>
      <c r="K22" s="81">
        <v>0.3548</v>
      </c>
      <c r="L22" s="81">
        <v>0.36419999999999997</v>
      </c>
      <c r="M22" s="81">
        <v>0.35860000000000003</v>
      </c>
    </row>
    <row r="23" ht="15.75" customHeight="1">
      <c r="A23" s="12" t="s">
        <v>22</v>
      </c>
      <c r="B23" s="45">
        <v>8025.0</v>
      </c>
      <c r="C23" s="45">
        <v>7823.0</v>
      </c>
      <c r="D23" s="45">
        <v>7355.0</v>
      </c>
      <c r="E23" s="45">
        <v>7586.0</v>
      </c>
      <c r="F23" s="45">
        <v>7486.0</v>
      </c>
      <c r="G23" s="13">
        <f t="shared" si="5"/>
        <v>7655</v>
      </c>
      <c r="H23" s="13">
        <f t="shared" ref="H23:H29" si="7">G23:G60</f>
        <v>7655</v>
      </c>
      <c r="J23" s="76">
        <v>7655.0</v>
      </c>
      <c r="K23" s="81">
        <v>7636.8</v>
      </c>
      <c r="L23" s="81">
        <v>7694.2</v>
      </c>
      <c r="M23" s="81">
        <v>7606.8</v>
      </c>
    </row>
    <row r="24" ht="15.75" customHeight="1">
      <c r="A24" s="12" t="s">
        <v>23</v>
      </c>
      <c r="B24" s="45">
        <v>13707.0</v>
      </c>
      <c r="C24" s="45">
        <v>14242.0</v>
      </c>
      <c r="D24" s="45">
        <v>13326.0</v>
      </c>
      <c r="E24" s="45">
        <v>12347.0</v>
      </c>
      <c r="F24" s="45">
        <v>14158.0</v>
      </c>
      <c r="G24" s="13">
        <f t="shared" si="5"/>
        <v>13556</v>
      </c>
      <c r="H24" s="13">
        <f t="shared" si="7"/>
        <v>13556</v>
      </c>
      <c r="J24" s="76">
        <v>13556.0</v>
      </c>
      <c r="K24" s="81">
        <v>14182.6</v>
      </c>
      <c r="L24" s="81">
        <v>13652.2</v>
      </c>
      <c r="M24" s="81">
        <v>13975.4</v>
      </c>
    </row>
    <row r="25" ht="15.75" customHeight="1">
      <c r="A25" s="12" t="s">
        <v>24</v>
      </c>
      <c r="B25" s="45">
        <v>13920.0</v>
      </c>
      <c r="C25" s="45">
        <v>15005.0</v>
      </c>
      <c r="D25" s="45">
        <v>14714.0</v>
      </c>
      <c r="E25" s="45">
        <v>14420.0</v>
      </c>
      <c r="F25" s="45">
        <v>14674.0</v>
      </c>
      <c r="G25" s="13">
        <f t="shared" si="5"/>
        <v>14546.6</v>
      </c>
      <c r="H25" s="13">
        <f t="shared" si="7"/>
        <v>14546.6</v>
      </c>
      <c r="J25" s="76">
        <v>14546.6</v>
      </c>
      <c r="K25" s="81">
        <v>15476.6</v>
      </c>
      <c r="L25" s="81">
        <v>14720.0</v>
      </c>
      <c r="M25" s="81">
        <v>15040.8</v>
      </c>
    </row>
    <row r="26" ht="15.75" customHeight="1">
      <c r="A26" s="12" t="s">
        <v>25</v>
      </c>
      <c r="B26" s="45">
        <v>4987.0</v>
      </c>
      <c r="C26" s="45">
        <v>6660.0</v>
      </c>
      <c r="D26" s="45">
        <v>5434.0</v>
      </c>
      <c r="E26" s="45">
        <v>5863.0</v>
      </c>
      <c r="F26" s="45">
        <v>4774.0</v>
      </c>
      <c r="G26" s="13">
        <f t="shared" si="5"/>
        <v>5543.6</v>
      </c>
      <c r="H26" s="13">
        <f t="shared" si="7"/>
        <v>5543.6</v>
      </c>
      <c r="J26" s="76">
        <v>5543.6</v>
      </c>
      <c r="K26" s="81">
        <v>5627.0</v>
      </c>
      <c r="L26" s="81">
        <v>5558.0</v>
      </c>
      <c r="M26" s="81">
        <v>5518.2</v>
      </c>
    </row>
    <row r="27" ht="15.75" customHeight="1">
      <c r="A27" s="12" t="s">
        <v>26</v>
      </c>
      <c r="B27" s="45">
        <v>13309.0</v>
      </c>
      <c r="C27" s="45">
        <v>11856.0</v>
      </c>
      <c r="D27" s="45">
        <v>16488.0</v>
      </c>
      <c r="E27" s="45">
        <v>17181.0</v>
      </c>
      <c r="F27" s="45">
        <v>6080.0</v>
      </c>
      <c r="G27" s="13">
        <f t="shared" si="5"/>
        <v>12982.8</v>
      </c>
      <c r="H27" s="13">
        <f t="shared" si="7"/>
        <v>12982.8</v>
      </c>
      <c r="J27" s="76">
        <v>12982.8</v>
      </c>
      <c r="K27" s="81">
        <v>13401.4</v>
      </c>
      <c r="L27" s="81">
        <v>13190.2</v>
      </c>
      <c r="M27" s="81">
        <v>12845.0</v>
      </c>
    </row>
    <row r="28" ht="15.75" customHeight="1">
      <c r="A28" s="12" t="s">
        <v>27</v>
      </c>
      <c r="B28" s="45">
        <v>13534.0</v>
      </c>
      <c r="C28" s="45">
        <v>12017.0</v>
      </c>
      <c r="D28" s="45">
        <v>13429.0</v>
      </c>
      <c r="E28" s="45">
        <v>11620.0</v>
      </c>
      <c r="F28" s="45">
        <v>5788.0</v>
      </c>
      <c r="G28" s="13">
        <f t="shared" si="5"/>
        <v>11277.6</v>
      </c>
      <c r="H28" s="13">
        <f t="shared" si="7"/>
        <v>11277.6</v>
      </c>
      <c r="J28" s="76">
        <v>11277.6</v>
      </c>
      <c r="K28" s="81">
        <v>11987.4</v>
      </c>
      <c r="L28" s="81">
        <v>11226.8</v>
      </c>
      <c r="M28" s="81">
        <v>11592.4</v>
      </c>
    </row>
    <row r="29" ht="15.75" customHeight="1">
      <c r="A29" s="12"/>
      <c r="B29" s="46"/>
      <c r="C29" s="46"/>
      <c r="D29" s="46"/>
      <c r="E29" s="46"/>
      <c r="F29" s="46"/>
      <c r="G29" s="13"/>
      <c r="H29" s="13" t="str">
        <f t="shared" si="7"/>
        <v/>
      </c>
      <c r="K29" s="81"/>
      <c r="L29" s="81"/>
      <c r="M29" s="81"/>
    </row>
    <row r="30" ht="15.75" customHeight="1">
      <c r="A30" s="14" t="s">
        <v>28</v>
      </c>
      <c r="B30" s="45">
        <v>-313.0</v>
      </c>
      <c r="C30" s="45">
        <v>294.0</v>
      </c>
      <c r="D30" s="45">
        <v>263.0</v>
      </c>
      <c r="E30" s="45">
        <v>-51.0</v>
      </c>
      <c r="F30" s="45">
        <v>76.0</v>
      </c>
      <c r="G30" s="13">
        <f t="shared" ref="G30:G41" si="8">average(B30:F30)</f>
        <v>53.8</v>
      </c>
      <c r="H30" s="15">
        <f t="shared" ref="H30:H31" si="9">(G30:G67)/1000</f>
        <v>0.0538</v>
      </c>
      <c r="J30" s="76">
        <v>0.0538</v>
      </c>
      <c r="K30" s="81">
        <v>-0.2266</v>
      </c>
      <c r="L30" s="81">
        <v>0.056</v>
      </c>
      <c r="M30" s="81">
        <v>0.19240000000000002</v>
      </c>
    </row>
    <row r="31" ht="15.75" customHeight="1">
      <c r="A31" s="14" t="s">
        <v>29</v>
      </c>
      <c r="B31" s="45">
        <v>-58.0</v>
      </c>
      <c r="C31" s="45">
        <v>147.0</v>
      </c>
      <c r="D31" s="45">
        <v>-693.0</v>
      </c>
      <c r="E31" s="45">
        <v>145.0</v>
      </c>
      <c r="F31" s="45">
        <v>895.0</v>
      </c>
      <c r="G31" s="13">
        <f t="shared" si="8"/>
        <v>87.2</v>
      </c>
      <c r="H31" s="15">
        <f t="shared" si="9"/>
        <v>0.0872</v>
      </c>
      <c r="J31" s="76">
        <v>0.0872</v>
      </c>
      <c r="K31" s="81">
        <v>-0.023399999999999997</v>
      </c>
      <c r="L31" s="81">
        <v>0.15380000000000002</v>
      </c>
      <c r="M31" s="81">
        <v>0.0838</v>
      </c>
    </row>
    <row r="32" ht="15.75" customHeight="1">
      <c r="A32" s="12" t="s">
        <v>30</v>
      </c>
      <c r="B32" s="45">
        <v>-2059.0</v>
      </c>
      <c r="C32" s="45">
        <v>-1647.0</v>
      </c>
      <c r="D32" s="45">
        <v>-2307.0</v>
      </c>
      <c r="E32" s="45">
        <v>-1709.0</v>
      </c>
      <c r="F32" s="45">
        <v>-913.0</v>
      </c>
      <c r="G32" s="13">
        <f t="shared" si="8"/>
        <v>-1727</v>
      </c>
      <c r="H32" s="13">
        <f>G32:G69</f>
        <v>-1727</v>
      </c>
      <c r="J32" s="76">
        <v>-1727.0</v>
      </c>
      <c r="K32" s="81">
        <v>-2415.6</v>
      </c>
      <c r="L32" s="81">
        <v>-1478.4</v>
      </c>
      <c r="M32" s="81">
        <v>-1816.2</v>
      </c>
    </row>
    <row r="33" ht="15.75" customHeight="1">
      <c r="A33" s="14" t="s">
        <v>31</v>
      </c>
      <c r="B33" s="45">
        <v>-3832.0</v>
      </c>
      <c r="C33" s="45">
        <v>-3891.0</v>
      </c>
      <c r="D33" s="45">
        <v>-5140.0</v>
      </c>
      <c r="E33" s="45">
        <v>-7012.0</v>
      </c>
      <c r="F33" s="45">
        <v>-3256.0</v>
      </c>
      <c r="G33" s="13">
        <f t="shared" si="8"/>
        <v>-4626.2</v>
      </c>
      <c r="H33" s="18">
        <f>G33/1000</f>
        <v>-4.6262</v>
      </c>
      <c r="J33" s="76">
        <v>-4.6262</v>
      </c>
      <c r="K33" s="81">
        <v>-6.1536</v>
      </c>
      <c r="L33" s="81">
        <v>-4.1052</v>
      </c>
      <c r="M33" s="81">
        <v>-4.2098</v>
      </c>
    </row>
    <row r="34" ht="15.75" customHeight="1">
      <c r="A34" s="14" t="s">
        <v>32</v>
      </c>
      <c r="B34" s="45">
        <v>-55.0</v>
      </c>
      <c r="C34" s="45">
        <v>448.0</v>
      </c>
      <c r="D34" s="45">
        <v>611.0</v>
      </c>
      <c r="E34" s="45">
        <v>651.0</v>
      </c>
      <c r="F34" s="45">
        <v>583.0</v>
      </c>
      <c r="G34" s="13">
        <f t="shared" si="8"/>
        <v>447.6</v>
      </c>
      <c r="H34" s="15">
        <f>(G34:G71)/1000</f>
        <v>0.4476</v>
      </c>
      <c r="J34" s="76">
        <v>0.4476</v>
      </c>
      <c r="K34" s="81">
        <v>-0.5686</v>
      </c>
      <c r="L34" s="81">
        <v>0.48160000000000003</v>
      </c>
      <c r="M34" s="81">
        <v>0.43639999999999995</v>
      </c>
    </row>
    <row r="35" ht="15.75" customHeight="1">
      <c r="A35" s="12" t="s">
        <v>33</v>
      </c>
      <c r="B35" s="45">
        <v>-2040.0</v>
      </c>
      <c r="C35" s="45">
        <v>-2555.0</v>
      </c>
      <c r="D35" s="45">
        <v>-3345.0</v>
      </c>
      <c r="E35" s="45">
        <v>-5284.0</v>
      </c>
      <c r="F35" s="45">
        <v>-2845.0</v>
      </c>
      <c r="G35" s="13">
        <f t="shared" si="8"/>
        <v>-3213.8</v>
      </c>
      <c r="H35" s="13">
        <f t="shared" ref="H35:H36" si="10">G35:G72</f>
        <v>-3213.8</v>
      </c>
      <c r="J35" s="76">
        <v>-3213.8</v>
      </c>
      <c r="K35" s="81">
        <v>-3918.6</v>
      </c>
      <c r="L35" s="81">
        <v>-3231.4</v>
      </c>
      <c r="M35" s="81">
        <v>-3288.2</v>
      </c>
    </row>
    <row r="36" ht="15.75" customHeight="1">
      <c r="A36" s="12" t="s">
        <v>34</v>
      </c>
      <c r="B36" s="45">
        <v>-2233.0</v>
      </c>
      <c r="C36" s="45">
        <v>-1863.0</v>
      </c>
      <c r="D36" s="45">
        <v>-1884.0</v>
      </c>
      <c r="E36" s="45">
        <v>-2233.0</v>
      </c>
      <c r="F36" s="45">
        <v>-3404.0</v>
      </c>
      <c r="G36" s="13">
        <f t="shared" si="8"/>
        <v>-2323.4</v>
      </c>
      <c r="H36" s="13">
        <f t="shared" si="10"/>
        <v>-2323.4</v>
      </c>
      <c r="J36" s="76">
        <v>-2323.4</v>
      </c>
      <c r="K36" s="81">
        <v>-3021.8</v>
      </c>
      <c r="L36" s="81">
        <v>-2301.8</v>
      </c>
      <c r="M36" s="81">
        <v>-2240.2</v>
      </c>
    </row>
    <row r="37" ht="15.75" customHeight="1">
      <c r="A37" s="12" t="s">
        <v>35</v>
      </c>
      <c r="B37" s="45">
        <v>-622.0</v>
      </c>
      <c r="C37" s="45">
        <v>-625.0</v>
      </c>
      <c r="D37" s="45">
        <v>-1159.0</v>
      </c>
      <c r="E37" s="45">
        <v>-636.0</v>
      </c>
      <c r="F37" s="45">
        <v>-960.0</v>
      </c>
      <c r="G37" s="13">
        <f t="shared" si="8"/>
        <v>-800.4</v>
      </c>
      <c r="H37" s="19">
        <f t="shared" ref="H37:H41" si="11">(G37:G74)/1000</f>
        <v>-0.8004</v>
      </c>
      <c r="J37" s="76">
        <v>-0.8004</v>
      </c>
      <c r="K37" s="81">
        <v>-1.1152</v>
      </c>
      <c r="L37" s="81">
        <v>-0.69</v>
      </c>
      <c r="M37" s="81">
        <v>-1.1702000000000001</v>
      </c>
    </row>
    <row r="38" ht="15.75" customHeight="1">
      <c r="A38" s="14" t="s">
        <v>36</v>
      </c>
      <c r="B38" s="45">
        <v>-279.0</v>
      </c>
      <c r="C38" s="45">
        <v>-248.0</v>
      </c>
      <c r="D38" s="45">
        <v>-1037.0</v>
      </c>
      <c r="E38" s="45">
        <v>-640.0</v>
      </c>
      <c r="F38" s="45">
        <v>-533.0</v>
      </c>
      <c r="G38" s="13">
        <f t="shared" si="8"/>
        <v>-547.4</v>
      </c>
      <c r="H38" s="15">
        <f t="shared" si="11"/>
        <v>-0.5474</v>
      </c>
      <c r="J38" s="76">
        <v>-0.5474</v>
      </c>
      <c r="K38" s="81">
        <v>-0.9532</v>
      </c>
      <c r="L38" s="81">
        <v>-0.54</v>
      </c>
      <c r="M38" s="81">
        <v>-0.6607999999999999</v>
      </c>
    </row>
    <row r="39" ht="15.75" customHeight="1">
      <c r="A39" s="14" t="s">
        <v>37</v>
      </c>
      <c r="B39" s="45">
        <v>-702.0</v>
      </c>
      <c r="C39" s="45">
        <v>-1381.0</v>
      </c>
      <c r="D39" s="45">
        <v>-1222.0</v>
      </c>
      <c r="E39" s="45">
        <v>-869.0</v>
      </c>
      <c r="F39" s="45">
        <v>-601.0</v>
      </c>
      <c r="G39" s="13">
        <f t="shared" si="8"/>
        <v>-955</v>
      </c>
      <c r="H39" s="15">
        <f t="shared" si="11"/>
        <v>-0.955</v>
      </c>
      <c r="J39" s="76">
        <v>-0.955</v>
      </c>
      <c r="K39" s="81">
        <v>-1.1276</v>
      </c>
      <c r="L39" s="81">
        <v>-0.7872</v>
      </c>
      <c r="M39" s="81">
        <v>-0.8632000000000001</v>
      </c>
    </row>
    <row r="40" ht="15.75" customHeight="1">
      <c r="A40" s="14" t="s">
        <v>38</v>
      </c>
      <c r="B40" s="45">
        <v>140.0</v>
      </c>
      <c r="C40" s="45">
        <v>534.0</v>
      </c>
      <c r="D40" s="45">
        <v>-556.0</v>
      </c>
      <c r="E40" s="45">
        <v>-256.0</v>
      </c>
      <c r="F40" s="45">
        <v>852.0</v>
      </c>
      <c r="G40" s="13">
        <f t="shared" si="8"/>
        <v>142.8</v>
      </c>
      <c r="H40" s="15">
        <f t="shared" si="11"/>
        <v>0.1428</v>
      </c>
      <c r="J40" s="76">
        <v>0.1428</v>
      </c>
      <c r="K40" s="81">
        <v>-0.016399999999999998</v>
      </c>
      <c r="L40" s="81">
        <v>0.16140000000000002</v>
      </c>
      <c r="M40" s="81">
        <v>0.1408</v>
      </c>
    </row>
    <row r="41" ht="15.75" customHeight="1">
      <c r="A41" s="14" t="s">
        <v>39</v>
      </c>
      <c r="B41" s="45">
        <v>121.0</v>
      </c>
      <c r="C41" s="45">
        <v>510.0</v>
      </c>
      <c r="D41" s="45">
        <v>-63.0</v>
      </c>
      <c r="E41" s="45">
        <v>356.0</v>
      </c>
      <c r="F41" s="45">
        <v>873.0</v>
      </c>
      <c r="G41" s="13">
        <f t="shared" si="8"/>
        <v>359.4</v>
      </c>
      <c r="H41" s="15">
        <f t="shared" si="11"/>
        <v>0.3594</v>
      </c>
      <c r="J41" s="76">
        <v>0.3594</v>
      </c>
      <c r="K41" s="81">
        <v>0.12040000000000001</v>
      </c>
      <c r="L41" s="81">
        <v>0.365</v>
      </c>
      <c r="M41" s="81">
        <v>0.2366</v>
      </c>
    </row>
    <row r="42" ht="15.75" customHeight="1">
      <c r="A42" s="12"/>
      <c r="B42" s="12"/>
    </row>
    <row r="43" ht="15.75" customHeight="1">
      <c r="A43" s="23" t="s">
        <v>81</v>
      </c>
      <c r="B43" s="26"/>
      <c r="C43" s="24"/>
      <c r="D43" s="26"/>
      <c r="E43" s="24"/>
      <c r="F43" s="24"/>
      <c r="H43" s="11"/>
    </row>
    <row r="44" ht="15.75" customHeight="1"/>
    <row r="45" ht="15.75" customHeight="1"/>
    <row r="46" ht="15.75" customHeight="1"/>
    <row r="47" ht="15.75" customHeight="1">
      <c r="A47" s="49" t="s">
        <v>4</v>
      </c>
      <c r="B47" s="45">
        <v>3831.0</v>
      </c>
    </row>
    <row r="48" ht="15.75" customHeight="1">
      <c r="A48" s="49" t="s">
        <v>5</v>
      </c>
      <c r="B48" s="45">
        <v>28338.0</v>
      </c>
    </row>
    <row r="49" ht="15.75" customHeight="1">
      <c r="A49" s="49" t="s">
        <v>6</v>
      </c>
      <c r="B49" s="45">
        <v>268.0</v>
      </c>
    </row>
    <row r="50" ht="15.75" customHeight="1">
      <c r="A50" s="49" t="s">
        <v>7</v>
      </c>
      <c r="B50" s="45">
        <v>764.0</v>
      </c>
    </row>
    <row r="51" ht="15.75" customHeight="1">
      <c r="A51" s="49" t="s">
        <v>8</v>
      </c>
      <c r="B51" s="45">
        <v>3261.0</v>
      </c>
    </row>
    <row r="52" ht="15.75" customHeight="1">
      <c r="A52" s="49" t="s">
        <v>9</v>
      </c>
      <c r="B52" s="45">
        <v>473.0</v>
      </c>
    </row>
    <row r="53" ht="15.75" customHeight="1">
      <c r="A53" s="49" t="s">
        <v>10</v>
      </c>
      <c r="B53" s="45">
        <v>10004.0</v>
      </c>
    </row>
    <row r="54" ht="15.75" customHeight="1">
      <c r="A54" s="49" t="s">
        <v>11</v>
      </c>
      <c r="B54" s="45">
        <v>17409.0</v>
      </c>
    </row>
    <row r="55" ht="15.75" customHeight="1">
      <c r="A55" s="49" t="s">
        <v>12</v>
      </c>
      <c r="B55" s="45">
        <v>17387.0</v>
      </c>
    </row>
    <row r="56" ht="15.75" customHeight="1">
      <c r="A56" s="49" t="s">
        <v>13</v>
      </c>
      <c r="B56" s="45">
        <v>6528.0</v>
      </c>
    </row>
    <row r="57" ht="15.75" customHeight="1">
      <c r="A57" s="49" t="s">
        <v>14</v>
      </c>
      <c r="B57" s="45">
        <v>17224.0</v>
      </c>
    </row>
    <row r="58" ht="15.75" customHeight="1">
      <c r="A58" s="49" t="s">
        <v>15</v>
      </c>
      <c r="B58" s="45">
        <v>17457.0</v>
      </c>
    </row>
    <row r="59" ht="15.75" customHeight="1">
      <c r="A59" s="46"/>
      <c r="B59" s="46"/>
    </row>
    <row r="60" ht="15.75" customHeight="1">
      <c r="A60" s="49" t="s">
        <v>16</v>
      </c>
      <c r="B60" s="45">
        <v>2995.0</v>
      </c>
    </row>
    <row r="61" ht="15.75" customHeight="1">
      <c r="A61" s="49" t="s">
        <v>17</v>
      </c>
      <c r="B61" s="45">
        <v>22209.0</v>
      </c>
    </row>
    <row r="62" ht="15.75" customHeight="1">
      <c r="A62" s="49" t="s">
        <v>18</v>
      </c>
      <c r="B62" s="45">
        <v>217.0</v>
      </c>
    </row>
    <row r="63" ht="15.75" customHeight="1">
      <c r="A63" s="49" t="s">
        <v>19</v>
      </c>
      <c r="B63" s="45">
        <v>491.0</v>
      </c>
    </row>
    <row r="64" ht="15.75" customHeight="1">
      <c r="A64" s="49" t="s">
        <v>20</v>
      </c>
      <c r="B64" s="45">
        <v>2563.0</v>
      </c>
    </row>
    <row r="65" ht="15.75" customHeight="1">
      <c r="A65" s="49" t="s">
        <v>21</v>
      </c>
      <c r="B65" s="45">
        <v>376.0</v>
      </c>
    </row>
    <row r="66" ht="15.75" customHeight="1">
      <c r="A66" s="49" t="s">
        <v>22</v>
      </c>
      <c r="B66" s="45">
        <v>8025.0</v>
      </c>
    </row>
    <row r="67" ht="15.75" customHeight="1">
      <c r="A67" s="49" t="s">
        <v>23</v>
      </c>
      <c r="B67" s="45">
        <v>13707.0</v>
      </c>
    </row>
    <row r="68" ht="15.75" customHeight="1">
      <c r="A68" s="49" t="s">
        <v>24</v>
      </c>
      <c r="B68" s="45">
        <v>13920.0</v>
      </c>
    </row>
    <row r="69" ht="15.75" customHeight="1">
      <c r="A69" s="49" t="s">
        <v>25</v>
      </c>
      <c r="B69" s="45">
        <v>4987.0</v>
      </c>
    </row>
    <row r="70" ht="15.75" customHeight="1">
      <c r="A70" s="49" t="s">
        <v>26</v>
      </c>
      <c r="B70" s="45">
        <v>13309.0</v>
      </c>
    </row>
    <row r="71" ht="15.75" customHeight="1">
      <c r="A71" s="49" t="s">
        <v>27</v>
      </c>
      <c r="B71" s="45">
        <v>13534.0</v>
      </c>
    </row>
    <row r="72" ht="15.75" customHeight="1">
      <c r="A72" s="46"/>
      <c r="B72" s="46"/>
    </row>
    <row r="73" ht="15.75" customHeight="1">
      <c r="A73" s="49" t="s">
        <v>28</v>
      </c>
      <c r="B73" s="45">
        <v>-313.0</v>
      </c>
    </row>
    <row r="74" ht="15.75" customHeight="1">
      <c r="A74" s="49" t="s">
        <v>29</v>
      </c>
      <c r="B74" s="45">
        <v>-58.0</v>
      </c>
    </row>
    <row r="75" ht="15.75" customHeight="1">
      <c r="A75" s="49" t="s">
        <v>30</v>
      </c>
      <c r="B75" s="45">
        <v>-2059.0</v>
      </c>
    </row>
    <row r="76" ht="15.75" customHeight="1">
      <c r="A76" s="49" t="s">
        <v>31</v>
      </c>
      <c r="B76" s="45">
        <v>-3832.0</v>
      </c>
    </row>
    <row r="77" ht="15.75" customHeight="1">
      <c r="A77" s="49" t="s">
        <v>32</v>
      </c>
      <c r="B77" s="45">
        <v>-55.0</v>
      </c>
    </row>
    <row r="78" ht="15.75" customHeight="1">
      <c r="A78" s="49" t="s">
        <v>33</v>
      </c>
      <c r="B78" s="45">
        <v>-2040.0</v>
      </c>
    </row>
    <row r="79" ht="15.75" customHeight="1">
      <c r="A79" s="49" t="s">
        <v>34</v>
      </c>
      <c r="B79" s="45">
        <v>-2233.0</v>
      </c>
    </row>
    <row r="80" ht="15.75" customHeight="1">
      <c r="A80" s="49" t="s">
        <v>35</v>
      </c>
      <c r="B80" s="45">
        <v>-622.0</v>
      </c>
    </row>
    <row r="81" ht="15.75" customHeight="1">
      <c r="A81" s="49" t="s">
        <v>36</v>
      </c>
      <c r="B81" s="45">
        <v>-279.0</v>
      </c>
    </row>
    <row r="82" ht="15.75" customHeight="1">
      <c r="A82" s="49" t="s">
        <v>37</v>
      </c>
      <c r="B82" s="45">
        <v>-702.0</v>
      </c>
    </row>
    <row r="83" ht="15.75" customHeight="1">
      <c r="A83" s="49" t="s">
        <v>38</v>
      </c>
      <c r="B83" s="45">
        <v>140.0</v>
      </c>
    </row>
    <row r="84" ht="15.75" customHeight="1">
      <c r="A84" s="49" t="s">
        <v>39</v>
      </c>
      <c r="B84" s="45">
        <v>121.0</v>
      </c>
    </row>
    <row r="85" ht="15.75" customHeight="1">
      <c r="A85" s="46"/>
      <c r="B85" s="46"/>
    </row>
    <row r="86" ht="15.75" customHeight="1">
      <c r="A86" s="49" t="s">
        <v>4</v>
      </c>
      <c r="B86" s="45">
        <v>3355.0</v>
      </c>
    </row>
    <row r="87" ht="15.75" customHeight="1">
      <c r="A87" s="49" t="s">
        <v>5</v>
      </c>
      <c r="B87" s="45">
        <v>25851.0</v>
      </c>
    </row>
    <row r="88" ht="15.75" customHeight="1">
      <c r="A88" s="49" t="s">
        <v>6</v>
      </c>
      <c r="B88" s="45">
        <v>271.0</v>
      </c>
    </row>
    <row r="89" ht="15.75" customHeight="1">
      <c r="A89" s="49" t="s">
        <v>7</v>
      </c>
      <c r="B89" s="45">
        <v>692.0</v>
      </c>
    </row>
    <row r="90" ht="15.75" customHeight="1">
      <c r="A90" s="49" t="s">
        <v>8</v>
      </c>
      <c r="B90" s="45">
        <v>2589.0</v>
      </c>
    </row>
    <row r="91" ht="15.75" customHeight="1">
      <c r="A91" s="49" t="s">
        <v>9</v>
      </c>
      <c r="B91" s="45">
        <v>433.0</v>
      </c>
    </row>
    <row r="92" ht="15.75" customHeight="1">
      <c r="A92" s="49" t="s">
        <v>10</v>
      </c>
      <c r="B92" s="45">
        <v>9499.0</v>
      </c>
    </row>
    <row r="93" ht="15.75" customHeight="1">
      <c r="A93" s="49" t="s">
        <v>11</v>
      </c>
      <c r="B93" s="45">
        <v>17646.0</v>
      </c>
    </row>
    <row r="94" ht="15.75" customHeight="1">
      <c r="A94" s="49" t="s">
        <v>12</v>
      </c>
      <c r="B94" s="45">
        <v>18961.0</v>
      </c>
    </row>
    <row r="95" ht="15.75" customHeight="1">
      <c r="A95" s="49" t="s">
        <v>13</v>
      </c>
      <c r="B95" s="45">
        <v>8362.0</v>
      </c>
    </row>
    <row r="96" ht="15.75" customHeight="1">
      <c r="A96" s="49" t="s">
        <v>14</v>
      </c>
      <c r="B96" s="45">
        <v>14936.0</v>
      </c>
    </row>
    <row r="97" ht="15.75" customHeight="1">
      <c r="A97" s="49" t="s">
        <v>15</v>
      </c>
      <c r="B97" s="45">
        <v>15098.0</v>
      </c>
    </row>
    <row r="98" ht="15.75" customHeight="1">
      <c r="A98" s="46"/>
      <c r="B98" s="46"/>
    </row>
    <row r="99" ht="15.75" customHeight="1">
      <c r="A99" s="49" t="s">
        <v>16</v>
      </c>
      <c r="B99" s="45">
        <v>2700.0</v>
      </c>
    </row>
    <row r="100" ht="15.75" customHeight="1">
      <c r="A100" s="49" t="s">
        <v>17</v>
      </c>
      <c r="B100" s="45">
        <v>20475.0</v>
      </c>
    </row>
    <row r="101" ht="15.75" customHeight="1">
      <c r="A101" s="49" t="s">
        <v>18</v>
      </c>
      <c r="B101" s="45">
        <v>218.0</v>
      </c>
    </row>
    <row r="102" ht="15.75" customHeight="1">
      <c r="A102" s="49" t="s">
        <v>19</v>
      </c>
      <c r="B102" s="45">
        <v>488.0</v>
      </c>
    </row>
    <row r="103" ht="15.75" customHeight="1">
      <c r="A103" s="49" t="s">
        <v>20</v>
      </c>
      <c r="B103" s="45">
        <v>1998.0</v>
      </c>
    </row>
    <row r="104" ht="15.75" customHeight="1">
      <c r="A104" s="49" t="s">
        <v>21</v>
      </c>
      <c r="B104" s="45">
        <v>352.0</v>
      </c>
    </row>
    <row r="105" ht="15.75" customHeight="1">
      <c r="A105" s="49" t="s">
        <v>22</v>
      </c>
      <c r="B105" s="45">
        <v>7823.0</v>
      </c>
    </row>
    <row r="106" ht="15.75" customHeight="1">
      <c r="A106" s="49" t="s">
        <v>23</v>
      </c>
      <c r="B106" s="45">
        <v>14242.0</v>
      </c>
    </row>
    <row r="107" ht="15.75" customHeight="1">
      <c r="A107" s="49" t="s">
        <v>24</v>
      </c>
      <c r="B107" s="45">
        <v>15005.0</v>
      </c>
    </row>
    <row r="108" ht="15.75" customHeight="1">
      <c r="A108" s="49" t="s">
        <v>25</v>
      </c>
      <c r="B108" s="45">
        <v>6660.0</v>
      </c>
    </row>
    <row r="109" ht="15.75" customHeight="1">
      <c r="A109" s="49" t="s">
        <v>26</v>
      </c>
      <c r="B109" s="45">
        <v>11856.0</v>
      </c>
    </row>
    <row r="110" ht="15.75" customHeight="1">
      <c r="A110" s="49" t="s">
        <v>27</v>
      </c>
      <c r="B110" s="45">
        <v>12017.0</v>
      </c>
    </row>
    <row r="111" ht="15.75" customHeight="1">
      <c r="A111" s="46"/>
      <c r="B111" s="46"/>
    </row>
    <row r="112" ht="15.75" customHeight="1">
      <c r="A112" s="49" t="s">
        <v>28</v>
      </c>
      <c r="B112" s="45">
        <v>294.0</v>
      </c>
    </row>
    <row r="113" ht="15.75" customHeight="1">
      <c r="A113" s="49" t="s">
        <v>29</v>
      </c>
      <c r="B113" s="45">
        <v>147.0</v>
      </c>
    </row>
    <row r="114" ht="15.75" customHeight="1">
      <c r="A114" s="49" t="s">
        <v>30</v>
      </c>
      <c r="B114" s="45">
        <v>-1647.0</v>
      </c>
    </row>
    <row r="115" ht="15.75" customHeight="1">
      <c r="A115" s="49" t="s">
        <v>31</v>
      </c>
      <c r="B115" s="45">
        <v>-3891.0</v>
      </c>
    </row>
    <row r="116" ht="15.75" customHeight="1">
      <c r="A116" s="49" t="s">
        <v>32</v>
      </c>
      <c r="B116" s="45">
        <v>448.0</v>
      </c>
    </row>
    <row r="117" ht="15.75" customHeight="1">
      <c r="A117" s="49" t="s">
        <v>33</v>
      </c>
      <c r="B117" s="45">
        <v>-2555.0</v>
      </c>
    </row>
    <row r="118" ht="15.75" customHeight="1">
      <c r="A118" s="49" t="s">
        <v>34</v>
      </c>
      <c r="B118" s="45">
        <v>-1863.0</v>
      </c>
    </row>
    <row r="119" ht="15.75" customHeight="1">
      <c r="A119" s="49" t="s">
        <v>35</v>
      </c>
      <c r="B119" s="45">
        <v>-625.0</v>
      </c>
    </row>
    <row r="120" ht="15.75" customHeight="1">
      <c r="A120" s="49" t="s">
        <v>36</v>
      </c>
      <c r="B120" s="45">
        <v>-248.0</v>
      </c>
    </row>
    <row r="121" ht="15.75" customHeight="1">
      <c r="A121" s="49" t="s">
        <v>37</v>
      </c>
      <c r="B121" s="45">
        <v>-1381.0</v>
      </c>
    </row>
    <row r="122" ht="15.75" customHeight="1">
      <c r="A122" s="49" t="s">
        <v>38</v>
      </c>
      <c r="B122" s="45">
        <v>534.0</v>
      </c>
    </row>
    <row r="123" ht="15.75" customHeight="1">
      <c r="A123" s="49" t="s">
        <v>39</v>
      </c>
      <c r="B123" s="45">
        <v>510.0</v>
      </c>
    </row>
    <row r="124" ht="15.75" customHeight="1">
      <c r="A124" s="46"/>
      <c r="B124" s="46"/>
    </row>
    <row r="125" ht="15.75" customHeight="1">
      <c r="A125" s="49" t="s">
        <v>4</v>
      </c>
      <c r="B125" s="45">
        <v>2903.0</v>
      </c>
    </row>
    <row r="126" ht="15.75" customHeight="1">
      <c r="A126" s="49" t="s">
        <v>5</v>
      </c>
      <c r="B126" s="45">
        <v>30502.0</v>
      </c>
    </row>
    <row r="127" ht="15.75" customHeight="1">
      <c r="A127" s="49" t="s">
        <v>6</v>
      </c>
      <c r="B127" s="45">
        <v>288.0</v>
      </c>
    </row>
    <row r="128" ht="15.75" customHeight="1">
      <c r="A128" s="49" t="s">
        <v>7</v>
      </c>
      <c r="B128" s="45">
        <v>717.0</v>
      </c>
    </row>
    <row r="129" ht="15.75" customHeight="1">
      <c r="A129" s="49" t="s">
        <v>8</v>
      </c>
      <c r="B129" s="45">
        <v>2617.0</v>
      </c>
    </row>
    <row r="130" ht="15.75" customHeight="1">
      <c r="A130" s="49" t="s">
        <v>9</v>
      </c>
      <c r="B130" s="45">
        <v>416.0</v>
      </c>
    </row>
    <row r="131" ht="15.75" customHeight="1">
      <c r="A131" s="49" t="s">
        <v>10</v>
      </c>
      <c r="B131" s="45">
        <v>8994.0</v>
      </c>
    </row>
    <row r="132" ht="15.75" customHeight="1">
      <c r="A132" s="49" t="s">
        <v>11</v>
      </c>
      <c r="B132" s="45">
        <v>16799.0</v>
      </c>
    </row>
    <row r="133" ht="15.75" customHeight="1">
      <c r="A133" s="49" t="s">
        <v>12</v>
      </c>
      <c r="B133" s="45">
        <v>18366.0</v>
      </c>
    </row>
    <row r="134" ht="15.75" customHeight="1">
      <c r="A134" s="49" t="s">
        <v>13</v>
      </c>
      <c r="B134" s="45">
        <v>6530.0</v>
      </c>
    </row>
    <row r="135" ht="15.75" customHeight="1">
      <c r="A135" s="49" t="s">
        <v>14</v>
      </c>
      <c r="B135" s="45">
        <v>21139.0</v>
      </c>
    </row>
    <row r="136" ht="15.75" customHeight="1">
      <c r="A136" s="49" t="s">
        <v>15</v>
      </c>
      <c r="B136" s="45">
        <v>17485.0</v>
      </c>
    </row>
    <row r="137" ht="15.75" customHeight="1">
      <c r="A137" s="46"/>
      <c r="B137" s="46"/>
    </row>
    <row r="138" ht="15.75" customHeight="1">
      <c r="A138" s="49" t="s">
        <v>16</v>
      </c>
      <c r="B138" s="45">
        <v>2266.0</v>
      </c>
    </row>
    <row r="139" ht="15.75" customHeight="1">
      <c r="A139" s="49" t="s">
        <v>17</v>
      </c>
      <c r="B139" s="45">
        <v>24453.0</v>
      </c>
    </row>
    <row r="140" ht="15.75" customHeight="1">
      <c r="A140" s="49" t="s">
        <v>18</v>
      </c>
      <c r="B140" s="45">
        <v>217.0</v>
      </c>
    </row>
    <row r="141" ht="15.75" customHeight="1">
      <c r="A141" s="49" t="s">
        <v>19</v>
      </c>
      <c r="B141" s="45">
        <v>513.0</v>
      </c>
    </row>
    <row r="142" ht="15.75" customHeight="1">
      <c r="A142" s="49" t="s">
        <v>20</v>
      </c>
      <c r="B142" s="45">
        <v>2046.0</v>
      </c>
    </row>
    <row r="143" ht="15.75" customHeight="1">
      <c r="A143" s="49" t="s">
        <v>21</v>
      </c>
      <c r="B143" s="45">
        <v>345.0</v>
      </c>
    </row>
    <row r="144" ht="15.75" customHeight="1">
      <c r="A144" s="49" t="s">
        <v>22</v>
      </c>
      <c r="B144" s="45">
        <v>7355.0</v>
      </c>
    </row>
    <row r="145" ht="15.75" customHeight="1">
      <c r="A145" s="49" t="s">
        <v>23</v>
      </c>
      <c r="B145" s="45">
        <v>13326.0</v>
      </c>
    </row>
    <row r="146" ht="15.75" customHeight="1">
      <c r="A146" s="49" t="s">
        <v>24</v>
      </c>
      <c r="B146" s="45">
        <v>14714.0</v>
      </c>
    </row>
    <row r="147" ht="15.75" customHeight="1">
      <c r="A147" s="49" t="s">
        <v>25</v>
      </c>
      <c r="B147" s="45">
        <v>5434.0</v>
      </c>
    </row>
    <row r="148" ht="15.75" customHeight="1">
      <c r="A148" s="49" t="s">
        <v>26</v>
      </c>
      <c r="B148" s="45">
        <v>16488.0</v>
      </c>
    </row>
    <row r="149" ht="15.75" customHeight="1">
      <c r="A149" s="49" t="s">
        <v>27</v>
      </c>
      <c r="B149" s="45">
        <v>13429.0</v>
      </c>
    </row>
    <row r="150" ht="15.75" customHeight="1">
      <c r="A150" s="46"/>
      <c r="B150" s="46"/>
    </row>
    <row r="151" ht="15.75" customHeight="1">
      <c r="A151" s="49" t="s">
        <v>28</v>
      </c>
      <c r="B151" s="45">
        <v>263.0</v>
      </c>
    </row>
    <row r="152" ht="15.75" customHeight="1">
      <c r="A152" s="49" t="s">
        <v>29</v>
      </c>
      <c r="B152" s="45">
        <v>-693.0</v>
      </c>
    </row>
    <row r="153" ht="15.75" customHeight="1">
      <c r="A153" s="49" t="s">
        <v>30</v>
      </c>
      <c r="B153" s="45">
        <v>-2307.0</v>
      </c>
    </row>
    <row r="154" ht="15.75" customHeight="1">
      <c r="A154" s="49" t="s">
        <v>31</v>
      </c>
      <c r="B154" s="45">
        <v>-5140.0</v>
      </c>
    </row>
    <row r="155" ht="15.75" customHeight="1">
      <c r="A155" s="49" t="s">
        <v>32</v>
      </c>
      <c r="B155" s="45">
        <v>611.0</v>
      </c>
    </row>
    <row r="156" ht="15.75" customHeight="1">
      <c r="A156" s="49" t="s">
        <v>33</v>
      </c>
      <c r="B156" s="45">
        <v>-3345.0</v>
      </c>
    </row>
    <row r="157" ht="15.75" customHeight="1">
      <c r="A157" s="49" t="s">
        <v>34</v>
      </c>
      <c r="B157" s="45">
        <v>-1884.0</v>
      </c>
    </row>
    <row r="158" ht="15.75" customHeight="1">
      <c r="A158" s="49" t="s">
        <v>35</v>
      </c>
      <c r="B158" s="45">
        <v>-1159.0</v>
      </c>
    </row>
    <row r="159" ht="15.75" customHeight="1">
      <c r="A159" s="49" t="s">
        <v>36</v>
      </c>
      <c r="B159" s="45">
        <v>-1037.0</v>
      </c>
    </row>
    <row r="160" ht="15.75" customHeight="1">
      <c r="A160" s="49" t="s">
        <v>37</v>
      </c>
      <c r="B160" s="45">
        <v>-1222.0</v>
      </c>
    </row>
    <row r="161" ht="15.75" customHeight="1">
      <c r="A161" s="49" t="s">
        <v>38</v>
      </c>
      <c r="B161" s="45">
        <v>-556.0</v>
      </c>
    </row>
    <row r="162" ht="15.75" customHeight="1">
      <c r="A162" s="49" t="s">
        <v>39</v>
      </c>
      <c r="B162" s="45">
        <v>-63.0</v>
      </c>
    </row>
    <row r="163" ht="15.75" customHeight="1">
      <c r="A163" s="46"/>
      <c r="B163" s="46"/>
    </row>
    <row r="164" ht="15.75" customHeight="1">
      <c r="A164" s="49" t="s">
        <v>4</v>
      </c>
      <c r="B164" s="45">
        <v>3380.0</v>
      </c>
    </row>
    <row r="165" ht="15.75" customHeight="1">
      <c r="A165" s="49" t="s">
        <v>5</v>
      </c>
      <c r="B165" s="45">
        <v>26252.0</v>
      </c>
    </row>
    <row r="166" ht="15.75" customHeight="1">
      <c r="A166" s="49" t="s">
        <v>6</v>
      </c>
      <c r="B166" s="45">
        <v>246.0</v>
      </c>
    </row>
    <row r="167" ht="15.75" customHeight="1">
      <c r="A167" s="49" t="s">
        <v>7</v>
      </c>
      <c r="B167" s="45">
        <v>848.0</v>
      </c>
    </row>
    <row r="168" ht="15.75" customHeight="1">
      <c r="A168" s="49" t="s">
        <v>8</v>
      </c>
      <c r="B168" s="45">
        <v>2171.0</v>
      </c>
    </row>
    <row r="169" ht="15.75" customHeight="1">
      <c r="A169" s="49" t="s">
        <v>9</v>
      </c>
      <c r="B169" s="45">
        <v>411.0</v>
      </c>
    </row>
    <row r="170" ht="15.75" customHeight="1">
      <c r="A170" s="49" t="s">
        <v>10</v>
      </c>
      <c r="B170" s="45">
        <v>9005.0</v>
      </c>
    </row>
    <row r="171" ht="15.75" customHeight="1">
      <c r="A171" s="49" t="s">
        <v>11</v>
      </c>
      <c r="B171" s="45">
        <v>15359.0</v>
      </c>
    </row>
    <row r="172" ht="15.75" customHeight="1">
      <c r="A172" s="49" t="s">
        <v>12</v>
      </c>
      <c r="B172" s="45">
        <v>17831.0</v>
      </c>
    </row>
    <row r="173" ht="15.75" customHeight="1">
      <c r="A173" s="49" t="s">
        <v>13</v>
      </c>
      <c r="B173" s="45">
        <v>7538.0</v>
      </c>
    </row>
    <row r="174" ht="15.75" customHeight="1">
      <c r="A174" s="49" t="s">
        <v>14</v>
      </c>
      <c r="B174" s="45">
        <v>21795.0</v>
      </c>
    </row>
    <row r="175" ht="15.75" customHeight="1">
      <c r="A175" s="49" t="s">
        <v>15</v>
      </c>
      <c r="B175" s="45">
        <v>15397.0</v>
      </c>
    </row>
    <row r="176" ht="15.75" customHeight="1">
      <c r="A176" s="46"/>
      <c r="B176" s="46"/>
    </row>
    <row r="177" ht="15.75" customHeight="1">
      <c r="A177" s="49" t="s">
        <v>16</v>
      </c>
      <c r="B177" s="45">
        <v>2638.0</v>
      </c>
    </row>
    <row r="178" ht="15.75" customHeight="1">
      <c r="A178" s="49" t="s">
        <v>17</v>
      </c>
      <c r="B178" s="45">
        <v>20645.0</v>
      </c>
    </row>
    <row r="179" ht="15.75" customHeight="1">
      <c r="A179" s="49" t="s">
        <v>18</v>
      </c>
      <c r="B179" s="45">
        <v>188.0</v>
      </c>
    </row>
    <row r="180" ht="15.75" customHeight="1">
      <c r="A180" s="49" t="s">
        <v>19</v>
      </c>
      <c r="B180" s="45">
        <v>544.0</v>
      </c>
    </row>
    <row r="181" ht="15.75" customHeight="1">
      <c r="A181" s="49" t="s">
        <v>20</v>
      </c>
      <c r="B181" s="45">
        <v>1692.0</v>
      </c>
    </row>
    <row r="182" ht="15.75" customHeight="1">
      <c r="A182" s="49" t="s">
        <v>21</v>
      </c>
      <c r="B182" s="45">
        <v>335.0</v>
      </c>
    </row>
    <row r="183" ht="15.75" customHeight="1">
      <c r="A183" s="49" t="s">
        <v>22</v>
      </c>
      <c r="B183" s="45">
        <v>7586.0</v>
      </c>
    </row>
    <row r="184" ht="15.75" customHeight="1">
      <c r="A184" s="49" t="s">
        <v>23</v>
      </c>
      <c r="B184" s="45">
        <v>12347.0</v>
      </c>
    </row>
    <row r="185" ht="15.75" customHeight="1">
      <c r="A185" s="49" t="s">
        <v>24</v>
      </c>
      <c r="B185" s="45">
        <v>14420.0</v>
      </c>
    </row>
    <row r="186" ht="15.75" customHeight="1">
      <c r="A186" s="49" t="s">
        <v>25</v>
      </c>
      <c r="B186" s="45">
        <v>5863.0</v>
      </c>
    </row>
    <row r="187" ht="15.75" customHeight="1">
      <c r="A187" s="49" t="s">
        <v>26</v>
      </c>
      <c r="B187" s="45">
        <v>17181.0</v>
      </c>
    </row>
    <row r="188" ht="15.75" customHeight="1">
      <c r="A188" s="49" t="s">
        <v>27</v>
      </c>
      <c r="B188" s="45">
        <v>11620.0</v>
      </c>
    </row>
    <row r="189" ht="15.75" customHeight="1">
      <c r="A189" s="46"/>
      <c r="B189" s="46"/>
    </row>
    <row r="190" ht="15.75" customHeight="1">
      <c r="A190" s="49" t="s">
        <v>28</v>
      </c>
      <c r="B190" s="45">
        <v>-51.0</v>
      </c>
    </row>
    <row r="191" ht="15.75" customHeight="1">
      <c r="A191" s="49" t="s">
        <v>29</v>
      </c>
      <c r="B191" s="45">
        <v>145.0</v>
      </c>
    </row>
    <row r="192" ht="15.75" customHeight="1">
      <c r="A192" s="49" t="s">
        <v>30</v>
      </c>
      <c r="B192" s="45">
        <v>-1709.0</v>
      </c>
    </row>
    <row r="193" ht="15.75" customHeight="1">
      <c r="A193" s="49" t="s">
        <v>31</v>
      </c>
      <c r="B193" s="45">
        <v>-7012.0</v>
      </c>
    </row>
    <row r="194" ht="15.75" customHeight="1">
      <c r="A194" s="49" t="s">
        <v>32</v>
      </c>
      <c r="B194" s="45">
        <v>651.0</v>
      </c>
    </row>
    <row r="195" ht="15.75" customHeight="1">
      <c r="A195" s="49" t="s">
        <v>33</v>
      </c>
      <c r="B195" s="45">
        <v>-5284.0</v>
      </c>
    </row>
    <row r="196" ht="15.75" customHeight="1">
      <c r="A196" s="49" t="s">
        <v>34</v>
      </c>
      <c r="B196" s="45">
        <v>-2233.0</v>
      </c>
    </row>
    <row r="197" ht="15.75" customHeight="1">
      <c r="A197" s="49" t="s">
        <v>35</v>
      </c>
      <c r="B197" s="45">
        <v>-636.0</v>
      </c>
    </row>
    <row r="198" ht="15.75" customHeight="1">
      <c r="A198" s="49" t="s">
        <v>36</v>
      </c>
      <c r="B198" s="45">
        <v>-640.0</v>
      </c>
    </row>
    <row r="199" ht="15.75" customHeight="1">
      <c r="A199" s="49" t="s">
        <v>37</v>
      </c>
      <c r="B199" s="45">
        <v>-869.0</v>
      </c>
    </row>
    <row r="200" ht="15.75" customHeight="1">
      <c r="A200" s="49" t="s">
        <v>38</v>
      </c>
      <c r="B200" s="45">
        <v>-256.0</v>
      </c>
    </row>
    <row r="201" ht="15.75" customHeight="1">
      <c r="A201" s="49" t="s">
        <v>39</v>
      </c>
      <c r="B201" s="45">
        <v>356.0</v>
      </c>
    </row>
    <row r="202" ht="15.75" customHeight="1">
      <c r="A202" s="46"/>
      <c r="B202" s="46"/>
    </row>
    <row r="203" ht="15.75" customHeight="1">
      <c r="A203" s="49" t="s">
        <v>4</v>
      </c>
      <c r="B203" s="45">
        <v>3304.0</v>
      </c>
    </row>
    <row r="204" ht="15.75" customHeight="1">
      <c r="A204" s="49" t="s">
        <v>5</v>
      </c>
      <c r="B204" s="45">
        <v>11439.0</v>
      </c>
    </row>
    <row r="205" ht="15.75" customHeight="1">
      <c r="A205" s="49" t="s">
        <v>6</v>
      </c>
      <c r="B205" s="45">
        <v>262.0</v>
      </c>
    </row>
    <row r="206" ht="15.75" customHeight="1">
      <c r="A206" s="49" t="s">
        <v>7</v>
      </c>
      <c r="B206" s="45">
        <v>773.0</v>
      </c>
    </row>
    <row r="207" ht="15.75" customHeight="1">
      <c r="A207" s="49" t="s">
        <v>8</v>
      </c>
      <c r="B207" s="45">
        <v>2497.0</v>
      </c>
    </row>
    <row r="208" ht="15.75" customHeight="1">
      <c r="A208" s="49" t="s">
        <v>9</v>
      </c>
      <c r="B208" s="45">
        <v>461.0</v>
      </c>
    </row>
    <row r="209" ht="15.75" customHeight="1">
      <c r="A209" s="49" t="s">
        <v>10</v>
      </c>
      <c r="B209" s="45">
        <v>9114.0</v>
      </c>
    </row>
    <row r="210" ht="15.75" customHeight="1">
      <c r="A210" s="49" t="s">
        <v>11</v>
      </c>
      <c r="B210" s="45">
        <v>16922.0</v>
      </c>
    </row>
    <row r="211" ht="15.75" customHeight="1">
      <c r="A211" s="49" t="s">
        <v>12</v>
      </c>
      <c r="B211" s="45">
        <v>18441.0</v>
      </c>
    </row>
    <row r="212" ht="15.75" customHeight="1">
      <c r="A212" s="49" t="s">
        <v>13</v>
      </c>
      <c r="B212" s="45">
        <v>5817.0</v>
      </c>
    </row>
    <row r="213" ht="15.75" customHeight="1">
      <c r="A213" s="49" t="s">
        <v>14</v>
      </c>
      <c r="B213" s="45">
        <v>7802.0</v>
      </c>
    </row>
    <row r="214" ht="15.75" customHeight="1">
      <c r="A214" s="49" t="s">
        <v>15</v>
      </c>
      <c r="B214" s="45">
        <v>7342.0</v>
      </c>
    </row>
    <row r="215" ht="15.75" customHeight="1">
      <c r="A215" s="46"/>
      <c r="B215" s="46"/>
    </row>
    <row r="216" ht="15.75" customHeight="1">
      <c r="A216" s="49" t="s">
        <v>16</v>
      </c>
      <c r="B216" s="45">
        <v>2587.0</v>
      </c>
    </row>
    <row r="217" ht="15.75" customHeight="1">
      <c r="A217" s="49" t="s">
        <v>17</v>
      </c>
      <c r="B217" s="45">
        <v>8632.0</v>
      </c>
    </row>
    <row r="218" ht="15.75" customHeight="1">
      <c r="A218" s="49" t="s">
        <v>18</v>
      </c>
      <c r="B218" s="45">
        <v>212.0</v>
      </c>
    </row>
    <row r="219" ht="15.75" customHeight="1">
      <c r="A219" s="49" t="s">
        <v>19</v>
      </c>
      <c r="B219" s="45">
        <v>539.0</v>
      </c>
    </row>
    <row r="220" ht="15.75" customHeight="1">
      <c r="A220" s="49" t="s">
        <v>20</v>
      </c>
      <c r="B220" s="45">
        <v>1921.0</v>
      </c>
    </row>
    <row r="221" ht="15.75" customHeight="1">
      <c r="A221" s="49" t="s">
        <v>21</v>
      </c>
      <c r="B221" s="45">
        <v>379.0</v>
      </c>
    </row>
    <row r="222" ht="15.75" customHeight="1">
      <c r="A222" s="49" t="s">
        <v>22</v>
      </c>
      <c r="B222" s="45">
        <v>7486.0</v>
      </c>
    </row>
    <row r="223" ht="15.75" customHeight="1">
      <c r="A223" s="49" t="s">
        <v>23</v>
      </c>
      <c r="B223" s="45">
        <v>14158.0</v>
      </c>
    </row>
    <row r="224" ht="15.75" customHeight="1">
      <c r="A224" s="49" t="s">
        <v>24</v>
      </c>
      <c r="B224" s="45">
        <v>14674.0</v>
      </c>
    </row>
    <row r="225" ht="15.75" customHeight="1">
      <c r="A225" s="49" t="s">
        <v>25</v>
      </c>
      <c r="B225" s="45">
        <v>4774.0</v>
      </c>
    </row>
    <row r="226" ht="15.75" customHeight="1">
      <c r="A226" s="49" t="s">
        <v>26</v>
      </c>
      <c r="B226" s="45">
        <v>6080.0</v>
      </c>
    </row>
    <row r="227" ht="15.75" customHeight="1">
      <c r="A227" s="49" t="s">
        <v>27</v>
      </c>
      <c r="B227" s="45">
        <v>5788.0</v>
      </c>
    </row>
    <row r="228" ht="15.75" customHeight="1">
      <c r="A228" s="46"/>
      <c r="B228" s="46"/>
    </row>
    <row r="229" ht="15.75" customHeight="1">
      <c r="A229" s="49" t="s">
        <v>28</v>
      </c>
      <c r="B229" s="45">
        <v>76.0</v>
      </c>
    </row>
    <row r="230" ht="15.75" customHeight="1">
      <c r="A230" s="49" t="s">
        <v>29</v>
      </c>
      <c r="B230" s="45">
        <v>895.0</v>
      </c>
    </row>
    <row r="231" ht="15.75" customHeight="1">
      <c r="A231" s="49" t="s">
        <v>30</v>
      </c>
      <c r="B231" s="45">
        <v>-913.0</v>
      </c>
    </row>
    <row r="232" ht="15.75" customHeight="1">
      <c r="A232" s="49" t="s">
        <v>31</v>
      </c>
      <c r="B232" s="45">
        <v>-3256.0</v>
      </c>
    </row>
    <row r="233" ht="15.75" customHeight="1">
      <c r="A233" s="49" t="s">
        <v>32</v>
      </c>
      <c r="B233" s="45">
        <v>583.0</v>
      </c>
    </row>
    <row r="234" ht="15.75" customHeight="1">
      <c r="A234" s="49" t="s">
        <v>33</v>
      </c>
      <c r="B234" s="45">
        <v>-2845.0</v>
      </c>
    </row>
    <row r="235" ht="15.75" customHeight="1">
      <c r="A235" s="49" t="s">
        <v>34</v>
      </c>
      <c r="B235" s="45">
        <v>-3404.0</v>
      </c>
    </row>
    <row r="236" ht="15.75" customHeight="1">
      <c r="A236" s="49" t="s">
        <v>35</v>
      </c>
      <c r="B236" s="45">
        <v>-960.0</v>
      </c>
    </row>
    <row r="237" ht="15.75" customHeight="1">
      <c r="A237" s="49" t="s">
        <v>36</v>
      </c>
      <c r="B237" s="45">
        <v>-533.0</v>
      </c>
    </row>
    <row r="238" ht="15.75" customHeight="1">
      <c r="A238" s="49" t="s">
        <v>37</v>
      </c>
      <c r="B238" s="45">
        <v>-601.0</v>
      </c>
    </row>
    <row r="239" ht="15.75" customHeight="1">
      <c r="A239" s="49" t="s">
        <v>38</v>
      </c>
      <c r="B239" s="45">
        <v>852.0</v>
      </c>
    </row>
    <row r="240" ht="15.75" customHeight="1">
      <c r="A240" s="49" t="s">
        <v>39</v>
      </c>
      <c r="B240" s="45">
        <v>873.0</v>
      </c>
    </row>
    <row r="241" ht="15.75" customHeight="1">
      <c r="A241" s="46"/>
      <c r="B241" s="46"/>
    </row>
    <row r="242" ht="15.75" customHeight="1">
      <c r="A242" s="12"/>
      <c r="B242" s="12"/>
    </row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B1:H1"/>
    <mergeCell ref="B2:F2"/>
    <mergeCell ref="G2:G3"/>
    <mergeCell ref="H2:H3"/>
  </mergeCells>
  <drawing r:id="rId1"/>
</worksheet>
</file>