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dhernandez/Desktop/"/>
    </mc:Choice>
  </mc:AlternateContent>
  <xr:revisionPtr revIDLastSave="0" documentId="13_ncr:1_{DC328BA2-48D2-2449-9AD9-469415A6133E}" xr6:coauthVersionLast="45" xr6:coauthVersionMax="45" xr10:uidLastSave="{00000000-0000-0000-0000-000000000000}"/>
  <bookViews>
    <workbookView xWindow="27340" yWindow="460" windowWidth="33980" windowHeight="34380" xr2:uid="{452498C7-E453-494B-9510-97F84BBDE24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3" i="1" l="1"/>
  <c r="H77" i="1"/>
  <c r="H82" i="1"/>
  <c r="H85" i="1"/>
  <c r="I85" i="1" s="1"/>
  <c r="G72" i="1"/>
  <c r="H72" i="1" s="1"/>
  <c r="G73" i="1"/>
  <c r="G74" i="1"/>
  <c r="H74" i="1" s="1"/>
  <c r="G75" i="1"/>
  <c r="H75" i="1" s="1"/>
  <c r="G76" i="1"/>
  <c r="H76" i="1" s="1"/>
  <c r="G77" i="1"/>
  <c r="G78" i="1"/>
  <c r="H78" i="1" s="1"/>
  <c r="G79" i="1"/>
  <c r="H79" i="1" s="1"/>
  <c r="G80" i="1"/>
  <c r="H80" i="1" s="1"/>
  <c r="G81" i="1"/>
  <c r="H81" i="1" s="1"/>
  <c r="G82" i="1"/>
  <c r="G83" i="1"/>
  <c r="H83" i="1" s="1"/>
  <c r="G84" i="1"/>
  <c r="H84" i="1" s="1"/>
  <c r="G85" i="1"/>
  <c r="G86" i="1"/>
  <c r="H86" i="1" s="1"/>
  <c r="I86" i="1" s="1"/>
  <c r="G87" i="1"/>
  <c r="H87" i="1" s="1"/>
  <c r="G88" i="1"/>
  <c r="H88" i="1" s="1"/>
  <c r="I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H17" i="1"/>
  <c r="I17" i="1" s="1"/>
  <c r="H18" i="1"/>
  <c r="H22" i="1"/>
  <c r="H42" i="1"/>
  <c r="I42" i="1" s="1"/>
  <c r="G3" i="1"/>
  <c r="H3" i="1" s="1"/>
  <c r="G4" i="1"/>
  <c r="H4" i="1" s="1"/>
  <c r="G5" i="1"/>
  <c r="H5" i="1" s="1"/>
  <c r="G6" i="1"/>
  <c r="H6" i="1" s="1"/>
  <c r="G7" i="1"/>
  <c r="H7" i="1" s="1"/>
  <c r="I7" i="1" s="1"/>
  <c r="G8" i="1"/>
  <c r="H8" i="1" s="1"/>
  <c r="G9" i="1"/>
  <c r="H9" i="1" s="1"/>
  <c r="G10" i="1"/>
  <c r="H10" i="1" s="1"/>
  <c r="G11" i="1"/>
  <c r="H11" i="1" s="1"/>
  <c r="I11" i="1" s="1"/>
  <c r="G12" i="1"/>
  <c r="H12" i="1" s="1"/>
  <c r="I12" i="1" s="1"/>
  <c r="G13" i="1"/>
  <c r="H13" i="1" s="1"/>
  <c r="G14" i="1"/>
  <c r="H14" i="1" s="1"/>
  <c r="G15" i="1"/>
  <c r="H15" i="1" s="1"/>
  <c r="G16" i="1"/>
  <c r="H16" i="1" s="1"/>
  <c r="G17" i="1"/>
  <c r="G18" i="1"/>
  <c r="G19" i="1"/>
  <c r="H19" i="1" s="1"/>
  <c r="G20" i="1"/>
  <c r="H20" i="1" s="1"/>
  <c r="G21" i="1"/>
  <c r="H21" i="1" s="1"/>
  <c r="G22" i="1"/>
  <c r="G23" i="1"/>
  <c r="H23" i="1" s="1"/>
  <c r="G24" i="1"/>
  <c r="H24" i="1" s="1"/>
  <c r="G25" i="1"/>
  <c r="H25" i="1" s="1"/>
  <c r="I25" i="1" s="1"/>
  <c r="G26" i="1"/>
  <c r="H26" i="1" s="1"/>
  <c r="G27" i="1"/>
  <c r="H27" i="1" s="1"/>
  <c r="I27" i="1" s="1"/>
  <c r="G28" i="1"/>
  <c r="H28" i="1" s="1"/>
  <c r="G29" i="1"/>
  <c r="H29" i="1" s="1"/>
  <c r="G30" i="1"/>
  <c r="H30" i="1" s="1"/>
  <c r="G31" i="1"/>
  <c r="H31" i="1" s="1"/>
  <c r="I31" i="1" s="1"/>
  <c r="G32" i="1"/>
  <c r="H32" i="1" s="1"/>
  <c r="I32" i="1" s="1"/>
  <c r="G33" i="1"/>
  <c r="H33" i="1" s="1"/>
  <c r="G34" i="1"/>
  <c r="H34" i="1" s="1"/>
  <c r="G35" i="1"/>
  <c r="H35" i="1" s="1"/>
  <c r="I35" i="1" s="1"/>
  <c r="G36" i="1"/>
  <c r="H36" i="1" s="1"/>
  <c r="G37" i="1"/>
  <c r="H37" i="1" s="1"/>
  <c r="I37" i="1" s="1"/>
  <c r="G38" i="1"/>
  <c r="H38" i="1" s="1"/>
  <c r="G39" i="1"/>
  <c r="H39" i="1" s="1"/>
  <c r="G40" i="1"/>
  <c r="H40" i="1" s="1"/>
  <c r="G41" i="1"/>
  <c r="H41" i="1" s="1"/>
  <c r="G42" i="1"/>
  <c r="G43" i="1"/>
  <c r="H43" i="1" s="1"/>
  <c r="G44" i="1"/>
  <c r="H44" i="1" s="1"/>
  <c r="G45" i="1"/>
  <c r="H45" i="1" s="1"/>
  <c r="G46" i="1"/>
  <c r="H46" i="1" s="1"/>
  <c r="G47" i="1"/>
  <c r="H47" i="1" s="1"/>
  <c r="I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I56" i="1" s="1"/>
  <c r="G57" i="1"/>
  <c r="H57" i="1" s="1"/>
  <c r="G58" i="1"/>
  <c r="H58" i="1" s="1"/>
  <c r="G59" i="1"/>
  <c r="H59" i="1" s="1"/>
  <c r="G60" i="1"/>
  <c r="H60" i="1" s="1"/>
  <c r="I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J2" i="1"/>
  <c r="G2" i="1"/>
  <c r="H2" i="1" s="1"/>
  <c r="I2" i="1" s="1"/>
  <c r="E2" i="1"/>
  <c r="I96" i="1" l="1"/>
  <c r="I91" i="1"/>
  <c r="I81" i="1"/>
  <c r="I76" i="1"/>
  <c r="I71" i="1"/>
  <c r="I66" i="1"/>
  <c r="I61" i="1"/>
  <c r="I51" i="1"/>
  <c r="I46" i="1"/>
  <c r="I41" i="1"/>
  <c r="I36" i="1"/>
  <c r="I26" i="1"/>
  <c r="I21" i="1"/>
  <c r="I16" i="1"/>
  <c r="I6" i="1"/>
  <c r="I95" i="1"/>
  <c r="I90" i="1"/>
  <c r="I80" i="1"/>
  <c r="I75" i="1"/>
  <c r="I70" i="1"/>
  <c r="I65" i="1"/>
  <c r="I55" i="1"/>
  <c r="I50" i="1"/>
  <c r="I45" i="1"/>
  <c r="I40" i="1"/>
  <c r="I30" i="1"/>
  <c r="I20" i="1"/>
  <c r="I15" i="1"/>
  <c r="I10" i="1"/>
  <c r="I64" i="1"/>
  <c r="I5" i="1"/>
  <c r="I39" i="1"/>
  <c r="I22" i="1"/>
  <c r="I58" i="1"/>
  <c r="I54" i="1"/>
  <c r="I78" i="1"/>
  <c r="I63" i="1"/>
  <c r="I9" i="1"/>
  <c r="I89" i="1"/>
  <c r="I94" i="1"/>
  <c r="I84" i="1"/>
  <c r="I79" i="1"/>
  <c r="I74" i="1"/>
  <c r="I69" i="1"/>
  <c r="I59" i="1"/>
  <c r="I49" i="1"/>
  <c r="I44" i="1"/>
  <c r="I34" i="1"/>
  <c r="I29" i="1"/>
  <c r="I24" i="1"/>
  <c r="I19" i="1"/>
  <c r="I14" i="1"/>
  <c r="I4" i="1"/>
  <c r="I93" i="1"/>
  <c r="I83" i="1"/>
  <c r="I73" i="1"/>
  <c r="I68" i="1"/>
  <c r="I53" i="1"/>
  <c r="I48" i="1"/>
  <c r="I43" i="1"/>
  <c r="I38" i="1"/>
  <c r="I33" i="1"/>
  <c r="I28" i="1"/>
  <c r="I23" i="1"/>
  <c r="I18" i="1"/>
  <c r="I13" i="1"/>
  <c r="I8" i="1"/>
  <c r="I3" i="1"/>
  <c r="I92" i="1"/>
  <c r="I87" i="1"/>
  <c r="I82" i="1"/>
  <c r="I77" i="1"/>
  <c r="I72" i="1"/>
  <c r="I67" i="1"/>
  <c r="I62" i="1"/>
  <c r="I57" i="1"/>
  <c r="I52" i="1"/>
</calcChain>
</file>

<file path=xl/sharedStrings.xml><?xml version="1.0" encoding="utf-8"?>
<sst xmlns="http://schemas.openxmlformats.org/spreadsheetml/2006/main" count="105" uniqueCount="15">
  <si>
    <t>Name</t>
  </si>
  <si>
    <t>Date of Sale</t>
  </si>
  <si>
    <t>Purchased Price</t>
  </si>
  <si>
    <t>Shares Purchased</t>
  </si>
  <si>
    <t>Apple</t>
  </si>
  <si>
    <t>Date of Purchase</t>
  </si>
  <si>
    <t>Selling Price</t>
  </si>
  <si>
    <t>Shares Sold</t>
  </si>
  <si>
    <t>Profit Margin</t>
  </si>
  <si>
    <t>FaceBook</t>
  </si>
  <si>
    <t>Amazon</t>
  </si>
  <si>
    <t>Google</t>
  </si>
  <si>
    <t>Microsoft</t>
  </si>
  <si>
    <t>Sell Total</t>
  </si>
  <si>
    <t xml:space="preserve">Purchase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</si>
</sst>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0" xfId="0" applyNumberFormat="1"/>
    <xf numFmtId="168" fontId="0" fillId="0" borderId="0" xfId="0" applyNumberFormat="1"/>
    <xf numFmtId="49" fontId="0" fillId="0" borderId="0" xfId="0" applyNumberFormat="1"/>
    <xf numFmtId="49" fontId="0" fillId="2" borderId="0" xfId="0" applyNumberFormat="1" applyFill="1"/>
    <xf numFmtId="168" fontId="0" fillId="2" borderId="0" xfId="0" applyNumberFormat="1" applyFill="1"/>
    <xf numFmtId="2" fontId="0" fillId="2" borderId="0" xfId="0" applyNumberFormat="1" applyFill="1"/>
    <xf numFmtId="14" fontId="0" fillId="2" borderId="0" xfId="0" applyNumberFormat="1" applyFill="1"/>
    <xf numFmtId="49" fontId="0" fillId="3" borderId="0" xfId="0" applyNumberFormat="1" applyFill="1"/>
    <xf numFmtId="168" fontId="0" fillId="3" borderId="0" xfId="0" applyNumberFormat="1" applyFill="1"/>
    <xf numFmtId="2" fontId="0" fillId="3" borderId="0" xfId="0" applyNumberFormat="1" applyFill="1"/>
    <xf numFmtId="14" fontId="0" fillId="3" borderId="0" xfId="0" applyNumberFormat="1" applyFill="1"/>
    <xf numFmtId="49" fontId="0" fillId="4" borderId="0" xfId="0" applyNumberFormat="1" applyFill="1"/>
    <xf numFmtId="168" fontId="0" fillId="4" borderId="0" xfId="0" applyNumberFormat="1" applyFill="1"/>
    <xf numFmtId="2" fontId="0" fillId="4" borderId="0" xfId="0" applyNumberFormat="1" applyFill="1"/>
    <xf numFmtId="14" fontId="0" fillId="4" borderId="0" xfId="0" applyNumberFormat="1" applyFill="1"/>
    <xf numFmtId="49" fontId="1" fillId="5" borderId="0" xfId="0" applyNumberFormat="1" applyFont="1" applyFill="1"/>
    <xf numFmtId="49" fontId="1" fillId="6" borderId="0" xfId="0" applyNumberFormat="1" applyFont="1" applyFill="1"/>
    <xf numFmtId="49" fontId="0" fillId="7" borderId="0" xfId="0" applyNumberFormat="1" applyFill="1"/>
    <xf numFmtId="168" fontId="0" fillId="7" borderId="0" xfId="0" applyNumberFormat="1" applyFill="1"/>
    <xf numFmtId="2" fontId="0" fillId="7" borderId="0" xfId="0" applyNumberFormat="1" applyFill="1"/>
    <xf numFmtId="14" fontId="0" fillId="7" borderId="0" xfId="0" applyNumberFormat="1" applyFill="1"/>
    <xf numFmtId="49" fontId="1" fillId="8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F06E8-335A-5A4A-B975-1337BED0E493}">
  <dimension ref="A1:J96"/>
  <sheetViews>
    <sheetView tabSelected="1" topLeftCell="A42" zoomScale="160" zoomScaleNormal="160" workbookViewId="0">
      <selection activeCell="G96" sqref="G96"/>
    </sheetView>
  </sheetViews>
  <sheetFormatPr baseColWidth="10" defaultRowHeight="16" x14ac:dyDescent="0.2"/>
  <cols>
    <col min="1" max="1" width="10.83203125" style="4"/>
    <col min="2" max="2" width="14.5" style="3" customWidth="1"/>
    <col min="3" max="3" width="15.33203125" style="2" customWidth="1"/>
    <col min="4" max="4" width="15.1640625" style="1" customWidth="1"/>
    <col min="5" max="5" width="13.1640625" style="3" customWidth="1"/>
    <col min="6" max="6" width="12" customWidth="1"/>
    <col min="7" max="7" width="11.33203125" style="2" customWidth="1"/>
    <col min="8" max="8" width="13.1640625" style="3" customWidth="1"/>
    <col min="9" max="9" width="12.33203125" customWidth="1"/>
  </cols>
  <sheetData>
    <row r="1" spans="1:10" x14ac:dyDescent="0.2">
      <c r="A1" s="4" t="s">
        <v>0</v>
      </c>
      <c r="B1" s="4" t="s">
        <v>2</v>
      </c>
      <c r="C1" s="2" t="s">
        <v>3</v>
      </c>
      <c r="D1" s="1" t="s">
        <v>5</v>
      </c>
      <c r="E1" s="3" t="s">
        <v>14</v>
      </c>
      <c r="F1" s="3" t="s">
        <v>6</v>
      </c>
      <c r="G1" s="2" t="s">
        <v>7</v>
      </c>
      <c r="H1" s="3" t="s">
        <v>13</v>
      </c>
      <c r="I1" t="s">
        <v>8</v>
      </c>
      <c r="J1" t="s">
        <v>1</v>
      </c>
    </row>
    <row r="2" spans="1:10" x14ac:dyDescent="0.2">
      <c r="A2" s="9" t="s">
        <v>4</v>
      </c>
      <c r="B2" s="10">
        <v>306.12</v>
      </c>
      <c r="C2" s="11">
        <v>50</v>
      </c>
      <c r="D2" s="12">
        <v>43864</v>
      </c>
      <c r="E2" s="10">
        <f>B2*C2</f>
        <v>15306</v>
      </c>
      <c r="F2" s="10">
        <v>307.56</v>
      </c>
      <c r="G2" s="11">
        <f>C2</f>
        <v>50</v>
      </c>
      <c r="H2" s="10">
        <f xml:space="preserve"> F2*G2</f>
        <v>15378</v>
      </c>
      <c r="I2" s="10">
        <f xml:space="preserve"> H2-E2</f>
        <v>72</v>
      </c>
      <c r="J2" s="12">
        <f xml:space="preserve"> D2</f>
        <v>43864</v>
      </c>
    </row>
    <row r="3" spans="1:10" x14ac:dyDescent="0.2">
      <c r="A3" s="9" t="s">
        <v>9</v>
      </c>
      <c r="B3" s="10">
        <v>204</v>
      </c>
      <c r="C3" s="11">
        <v>100</v>
      </c>
      <c r="D3" s="12">
        <v>43864</v>
      </c>
      <c r="E3" s="10">
        <f t="shared" ref="E3:E61" si="0">B3*C3</f>
        <v>20400</v>
      </c>
      <c r="F3" s="10">
        <v>204.77</v>
      </c>
      <c r="G3" s="11">
        <f t="shared" ref="G3:G61" si="1">C3</f>
        <v>100</v>
      </c>
      <c r="H3" s="10">
        <f t="shared" ref="H3:H61" si="2" xml:space="preserve"> F3*G3</f>
        <v>20477</v>
      </c>
      <c r="I3" s="10">
        <f t="shared" ref="I3:I61" si="3" xml:space="preserve"> H3-E3</f>
        <v>77</v>
      </c>
      <c r="J3" s="12">
        <f t="shared" ref="J3:J61" si="4" xml:space="preserve"> D3</f>
        <v>43864</v>
      </c>
    </row>
    <row r="4" spans="1:10" x14ac:dyDescent="0.2">
      <c r="A4" s="9" t="s">
        <v>10</v>
      </c>
      <c r="B4" s="10">
        <v>2020.44</v>
      </c>
      <c r="C4" s="11">
        <v>10</v>
      </c>
      <c r="D4" s="12">
        <v>43864</v>
      </c>
      <c r="E4" s="10">
        <f t="shared" si="0"/>
        <v>20204.400000000001</v>
      </c>
      <c r="F4" s="10">
        <v>2033.13</v>
      </c>
      <c r="G4" s="11">
        <f t="shared" si="1"/>
        <v>10</v>
      </c>
      <c r="H4" s="10">
        <f t="shared" si="2"/>
        <v>20331.300000000003</v>
      </c>
      <c r="I4" s="10">
        <f t="shared" si="3"/>
        <v>126.90000000000146</v>
      </c>
      <c r="J4" s="12">
        <f t="shared" si="4"/>
        <v>43864</v>
      </c>
    </row>
    <row r="5" spans="1:10" x14ac:dyDescent="0.2">
      <c r="A5" s="9" t="s">
        <v>11</v>
      </c>
      <c r="B5" s="10">
        <v>1465</v>
      </c>
      <c r="C5" s="11">
        <v>15</v>
      </c>
      <c r="D5" s="12">
        <v>43864</v>
      </c>
      <c r="E5" s="10">
        <f t="shared" si="0"/>
        <v>21975</v>
      </c>
      <c r="F5" s="10">
        <v>1470.01</v>
      </c>
      <c r="G5" s="11">
        <f t="shared" si="1"/>
        <v>15</v>
      </c>
      <c r="H5" s="10">
        <f t="shared" si="2"/>
        <v>22050.15</v>
      </c>
      <c r="I5" s="10">
        <f t="shared" si="3"/>
        <v>75.150000000001455</v>
      </c>
      <c r="J5" s="12">
        <f t="shared" si="4"/>
        <v>43864</v>
      </c>
    </row>
    <row r="6" spans="1:10" x14ac:dyDescent="0.2">
      <c r="A6" s="9" t="s">
        <v>12</v>
      </c>
      <c r="B6" s="10">
        <v>171</v>
      </c>
      <c r="C6" s="11">
        <v>100</v>
      </c>
      <c r="D6" s="12">
        <v>43864</v>
      </c>
      <c r="E6" s="10">
        <f t="shared" si="0"/>
        <v>17100</v>
      </c>
      <c r="F6" s="10">
        <v>172.83</v>
      </c>
      <c r="G6" s="11">
        <f t="shared" si="1"/>
        <v>100</v>
      </c>
      <c r="H6" s="10">
        <f t="shared" si="2"/>
        <v>17283</v>
      </c>
      <c r="I6" s="10">
        <f t="shared" si="3"/>
        <v>183</v>
      </c>
      <c r="J6" s="12">
        <f t="shared" si="4"/>
        <v>43864</v>
      </c>
    </row>
    <row r="7" spans="1:10" x14ac:dyDescent="0.2">
      <c r="A7" s="9" t="s">
        <v>4</v>
      </c>
      <c r="B7" s="10">
        <v>316.87</v>
      </c>
      <c r="C7" s="11">
        <v>50</v>
      </c>
      <c r="D7" s="12">
        <v>43865</v>
      </c>
      <c r="E7" s="10">
        <f t="shared" si="0"/>
        <v>15843.5</v>
      </c>
      <c r="F7" s="10">
        <v>318</v>
      </c>
      <c r="G7" s="11">
        <f t="shared" si="1"/>
        <v>50</v>
      </c>
      <c r="H7" s="10">
        <f t="shared" si="2"/>
        <v>15900</v>
      </c>
      <c r="I7" s="10">
        <f t="shared" si="3"/>
        <v>56.5</v>
      </c>
      <c r="J7" s="12">
        <f t="shared" si="4"/>
        <v>43865</v>
      </c>
    </row>
    <row r="8" spans="1:10" x14ac:dyDescent="0.2">
      <c r="A8" s="9" t="s">
        <v>9</v>
      </c>
      <c r="B8" s="10">
        <v>207.13</v>
      </c>
      <c r="C8" s="11">
        <v>100</v>
      </c>
      <c r="D8" s="12">
        <v>43865</v>
      </c>
      <c r="E8" s="10">
        <f t="shared" si="0"/>
        <v>20713</v>
      </c>
      <c r="F8" s="10">
        <v>207.54</v>
      </c>
      <c r="G8" s="11">
        <f t="shared" si="1"/>
        <v>100</v>
      </c>
      <c r="H8" s="10">
        <f t="shared" si="2"/>
        <v>20754</v>
      </c>
      <c r="I8" s="10">
        <f t="shared" si="3"/>
        <v>41</v>
      </c>
      <c r="J8" s="12">
        <f t="shared" si="4"/>
        <v>43865</v>
      </c>
    </row>
    <row r="9" spans="1:10" x14ac:dyDescent="0.2">
      <c r="A9" s="9" t="s">
        <v>10</v>
      </c>
      <c r="B9" s="10">
        <v>2044.32</v>
      </c>
      <c r="C9" s="11">
        <v>10</v>
      </c>
      <c r="D9" s="12">
        <v>43865</v>
      </c>
      <c r="E9" s="10">
        <f t="shared" si="0"/>
        <v>20443.2</v>
      </c>
      <c r="F9" s="10">
        <v>2039.65</v>
      </c>
      <c r="G9" s="11">
        <f t="shared" si="1"/>
        <v>10</v>
      </c>
      <c r="H9" s="10">
        <f t="shared" si="2"/>
        <v>20396.5</v>
      </c>
      <c r="I9" s="10">
        <f t="shared" si="3"/>
        <v>-46.700000000000728</v>
      </c>
      <c r="J9" s="12">
        <f t="shared" si="4"/>
        <v>43865</v>
      </c>
    </row>
    <row r="10" spans="1:10" x14ac:dyDescent="0.2">
      <c r="A10" s="9" t="s">
        <v>11</v>
      </c>
      <c r="B10" s="10">
        <v>1430.16</v>
      </c>
      <c r="C10" s="11">
        <v>15</v>
      </c>
      <c r="D10" s="12">
        <v>43865</v>
      </c>
      <c r="E10" s="10">
        <f t="shared" si="0"/>
        <v>21452.400000000001</v>
      </c>
      <c r="F10" s="10">
        <v>1431.87</v>
      </c>
      <c r="G10" s="11">
        <f t="shared" si="1"/>
        <v>15</v>
      </c>
      <c r="H10" s="10">
        <f t="shared" si="2"/>
        <v>21478.05</v>
      </c>
      <c r="I10" s="10">
        <f t="shared" si="3"/>
        <v>25.649999999997817</v>
      </c>
      <c r="J10" s="12">
        <f t="shared" si="4"/>
        <v>43865</v>
      </c>
    </row>
    <row r="11" spans="1:10" x14ac:dyDescent="0.2">
      <c r="A11" s="9" t="s">
        <v>12</v>
      </c>
      <c r="B11" s="10">
        <v>179.1</v>
      </c>
      <c r="C11" s="11">
        <v>100</v>
      </c>
      <c r="D11" s="12">
        <v>43865</v>
      </c>
      <c r="E11" s="10">
        <f t="shared" si="0"/>
        <v>17910</v>
      </c>
      <c r="F11" s="10">
        <v>179.8</v>
      </c>
      <c r="G11" s="11">
        <f t="shared" si="1"/>
        <v>100</v>
      </c>
      <c r="H11" s="10">
        <f t="shared" si="2"/>
        <v>17980</v>
      </c>
      <c r="I11" s="10">
        <f t="shared" si="3"/>
        <v>70</v>
      </c>
      <c r="J11" s="12">
        <f t="shared" si="4"/>
        <v>43865</v>
      </c>
    </row>
    <row r="12" spans="1:10" x14ac:dyDescent="0.2">
      <c r="A12" s="9" t="s">
        <v>4</v>
      </c>
      <c r="B12" s="10">
        <v>322.12</v>
      </c>
      <c r="C12" s="11">
        <v>50</v>
      </c>
      <c r="D12" s="12">
        <v>43866</v>
      </c>
      <c r="E12" s="10">
        <f t="shared" si="0"/>
        <v>16106</v>
      </c>
      <c r="F12" s="10">
        <v>321.89999999999998</v>
      </c>
      <c r="G12" s="11">
        <f t="shared" si="1"/>
        <v>50</v>
      </c>
      <c r="H12" s="10">
        <f t="shared" si="2"/>
        <v>16094.999999999998</v>
      </c>
      <c r="I12" s="10">
        <f t="shared" si="3"/>
        <v>-11.000000000001819</v>
      </c>
      <c r="J12" s="12">
        <f t="shared" si="4"/>
        <v>43866</v>
      </c>
    </row>
    <row r="13" spans="1:10" x14ac:dyDescent="0.2">
      <c r="A13" s="9" t="s">
        <v>9</v>
      </c>
      <c r="B13" s="10">
        <v>209.44</v>
      </c>
      <c r="C13" s="11">
        <v>100</v>
      </c>
      <c r="D13" s="12">
        <v>43866</v>
      </c>
      <c r="E13" s="10">
        <f t="shared" si="0"/>
        <v>20944</v>
      </c>
      <c r="F13" s="10">
        <v>210</v>
      </c>
      <c r="G13" s="11">
        <f t="shared" si="1"/>
        <v>100</v>
      </c>
      <c r="H13" s="10">
        <f t="shared" si="2"/>
        <v>21000</v>
      </c>
      <c r="I13" s="10">
        <f t="shared" si="3"/>
        <v>56</v>
      </c>
      <c r="J13" s="12">
        <f t="shared" si="4"/>
        <v>43866</v>
      </c>
    </row>
    <row r="14" spans="1:10" x14ac:dyDescent="0.2">
      <c r="A14" s="9" t="s">
        <v>10</v>
      </c>
      <c r="B14" s="10">
        <v>2040.29</v>
      </c>
      <c r="C14" s="11">
        <v>10</v>
      </c>
      <c r="D14" s="12">
        <v>43866</v>
      </c>
      <c r="E14" s="10">
        <f t="shared" si="0"/>
        <v>20402.900000000001</v>
      </c>
      <c r="F14" s="10">
        <v>2048.16</v>
      </c>
      <c r="G14" s="11">
        <f t="shared" si="1"/>
        <v>10</v>
      </c>
      <c r="H14" s="10">
        <f t="shared" si="2"/>
        <v>20481.599999999999</v>
      </c>
      <c r="I14" s="10">
        <f t="shared" si="3"/>
        <v>78.69999999999709</v>
      </c>
      <c r="J14" s="12">
        <f t="shared" si="4"/>
        <v>43866</v>
      </c>
    </row>
    <row r="15" spans="1:10" x14ac:dyDescent="0.2">
      <c r="A15" s="9" t="s">
        <v>11</v>
      </c>
      <c r="B15" s="10">
        <v>1433.16</v>
      </c>
      <c r="C15" s="11">
        <v>15</v>
      </c>
      <c r="D15" s="12">
        <v>43866</v>
      </c>
      <c r="E15" s="10">
        <f t="shared" si="0"/>
        <v>21497.4</v>
      </c>
      <c r="F15" s="10">
        <v>1434</v>
      </c>
      <c r="G15" s="11">
        <f t="shared" si="1"/>
        <v>15</v>
      </c>
      <c r="H15" s="10">
        <f t="shared" si="2"/>
        <v>21510</v>
      </c>
      <c r="I15" s="10">
        <f t="shared" si="3"/>
        <v>12.599999999998545</v>
      </c>
      <c r="J15" s="12">
        <f t="shared" si="4"/>
        <v>43866</v>
      </c>
    </row>
    <row r="16" spans="1:10" x14ac:dyDescent="0.2">
      <c r="A16" s="9" t="s">
        <v>12</v>
      </c>
      <c r="B16" s="10">
        <v>182.4</v>
      </c>
      <c r="C16" s="11">
        <v>100</v>
      </c>
      <c r="D16" s="12">
        <v>43866</v>
      </c>
      <c r="E16" s="10">
        <f t="shared" si="0"/>
        <v>18240</v>
      </c>
      <c r="F16" s="10">
        <v>179.99</v>
      </c>
      <c r="G16" s="11">
        <f t="shared" si="1"/>
        <v>100</v>
      </c>
      <c r="H16" s="10">
        <f t="shared" si="2"/>
        <v>17999</v>
      </c>
      <c r="I16" s="10">
        <f t="shared" si="3"/>
        <v>-241</v>
      </c>
      <c r="J16" s="12">
        <f t="shared" si="4"/>
        <v>43866</v>
      </c>
    </row>
    <row r="17" spans="1:10" x14ac:dyDescent="0.2">
      <c r="A17" s="9" t="s">
        <v>4</v>
      </c>
      <c r="B17" s="10">
        <v>323.22000000000003</v>
      </c>
      <c r="C17" s="11">
        <v>50</v>
      </c>
      <c r="D17" s="12">
        <v>43867</v>
      </c>
      <c r="E17" s="10">
        <f t="shared" si="0"/>
        <v>16161.000000000002</v>
      </c>
      <c r="F17" s="10">
        <v>324.26</v>
      </c>
      <c r="G17" s="11">
        <f t="shared" si="1"/>
        <v>50</v>
      </c>
      <c r="H17" s="10">
        <f t="shared" si="2"/>
        <v>16213</v>
      </c>
      <c r="I17" s="10">
        <f t="shared" si="3"/>
        <v>51.999999999998181</v>
      </c>
      <c r="J17" s="12">
        <f t="shared" si="4"/>
        <v>43867</v>
      </c>
    </row>
    <row r="18" spans="1:10" x14ac:dyDescent="0.2">
      <c r="A18" s="9" t="s">
        <v>9</v>
      </c>
      <c r="B18" s="10">
        <v>210</v>
      </c>
      <c r="C18" s="11">
        <v>100</v>
      </c>
      <c r="D18" s="12">
        <v>43867</v>
      </c>
      <c r="E18" s="10">
        <f t="shared" si="0"/>
        <v>21000</v>
      </c>
      <c r="F18" s="10">
        <v>210.1</v>
      </c>
      <c r="G18" s="11">
        <f t="shared" si="1"/>
        <v>100</v>
      </c>
      <c r="H18" s="10">
        <f t="shared" si="2"/>
        <v>21010</v>
      </c>
      <c r="I18" s="10">
        <f t="shared" si="3"/>
        <v>10</v>
      </c>
      <c r="J18" s="12">
        <f t="shared" si="4"/>
        <v>43867</v>
      </c>
    </row>
    <row r="19" spans="1:10" x14ac:dyDescent="0.2">
      <c r="A19" s="9" t="s">
        <v>10</v>
      </c>
      <c r="B19" s="10">
        <v>2031.17</v>
      </c>
      <c r="C19" s="11">
        <v>10</v>
      </c>
      <c r="D19" s="12">
        <v>43867</v>
      </c>
      <c r="E19" s="10">
        <f t="shared" si="0"/>
        <v>20311.7</v>
      </c>
      <c r="F19" s="10">
        <v>2033.22</v>
      </c>
      <c r="G19" s="11">
        <f t="shared" si="1"/>
        <v>10</v>
      </c>
      <c r="H19" s="10">
        <f t="shared" si="2"/>
        <v>20332.2</v>
      </c>
      <c r="I19" s="10">
        <f t="shared" si="3"/>
        <v>20.5</v>
      </c>
      <c r="J19" s="12">
        <f t="shared" si="4"/>
        <v>43867</v>
      </c>
    </row>
    <row r="20" spans="1:10" x14ac:dyDescent="0.2">
      <c r="A20" s="9" t="s">
        <v>11</v>
      </c>
      <c r="B20" s="10">
        <v>1460.3</v>
      </c>
      <c r="C20" s="11">
        <v>15</v>
      </c>
      <c r="D20" s="12">
        <v>43867</v>
      </c>
      <c r="E20" s="10">
        <f t="shared" si="0"/>
        <v>21904.5</v>
      </c>
      <c r="F20" s="10">
        <v>1463.88</v>
      </c>
      <c r="G20" s="11">
        <f t="shared" si="1"/>
        <v>15</v>
      </c>
      <c r="H20" s="10">
        <f t="shared" si="2"/>
        <v>21958.2</v>
      </c>
      <c r="I20" s="10">
        <f t="shared" si="3"/>
        <v>53.700000000000728</v>
      </c>
      <c r="J20" s="12">
        <f t="shared" si="4"/>
        <v>43867</v>
      </c>
    </row>
    <row r="21" spans="1:10" x14ac:dyDescent="0.2">
      <c r="A21" s="9" t="s">
        <v>12</v>
      </c>
      <c r="B21" s="10">
        <v>181.12</v>
      </c>
      <c r="C21" s="11">
        <v>100</v>
      </c>
      <c r="D21" s="12">
        <v>43867</v>
      </c>
      <c r="E21" s="10">
        <f t="shared" si="0"/>
        <v>18112</v>
      </c>
      <c r="F21" s="10">
        <v>182.56</v>
      </c>
      <c r="G21" s="11">
        <f t="shared" si="1"/>
        <v>100</v>
      </c>
      <c r="H21" s="10">
        <f t="shared" si="2"/>
        <v>18256</v>
      </c>
      <c r="I21" s="10">
        <f t="shared" si="3"/>
        <v>144</v>
      </c>
      <c r="J21" s="12">
        <f t="shared" si="4"/>
        <v>43867</v>
      </c>
    </row>
    <row r="22" spans="1:10" x14ac:dyDescent="0.2">
      <c r="A22" s="9" t="s">
        <v>4</v>
      </c>
      <c r="B22" s="10">
        <v>319.5</v>
      </c>
      <c r="C22" s="11">
        <v>50</v>
      </c>
      <c r="D22" s="12">
        <v>43868</v>
      </c>
      <c r="E22" s="10">
        <f t="shared" si="0"/>
        <v>15975</v>
      </c>
      <c r="F22" s="10">
        <v>322.05</v>
      </c>
      <c r="G22" s="11">
        <f t="shared" si="1"/>
        <v>50</v>
      </c>
      <c r="H22" s="10">
        <f t="shared" si="2"/>
        <v>16102.5</v>
      </c>
      <c r="I22" s="10">
        <f t="shared" si="3"/>
        <v>127.5</v>
      </c>
      <c r="J22" s="12">
        <f t="shared" si="4"/>
        <v>43868</v>
      </c>
    </row>
    <row r="23" spans="1:10" x14ac:dyDescent="0.2">
      <c r="A23" s="9" t="s">
        <v>9</v>
      </c>
      <c r="B23" s="10">
        <v>211</v>
      </c>
      <c r="C23" s="11">
        <v>100</v>
      </c>
      <c r="D23" s="12">
        <v>43868</v>
      </c>
      <c r="E23" s="10">
        <f t="shared" si="0"/>
        <v>21100</v>
      </c>
      <c r="F23" s="10">
        <v>211.88</v>
      </c>
      <c r="G23" s="11">
        <f t="shared" si="1"/>
        <v>100</v>
      </c>
      <c r="H23" s="10">
        <f t="shared" si="2"/>
        <v>21188</v>
      </c>
      <c r="I23" s="10">
        <f t="shared" si="3"/>
        <v>88</v>
      </c>
      <c r="J23" s="12">
        <f t="shared" si="4"/>
        <v>43868</v>
      </c>
    </row>
    <row r="24" spans="1:10" x14ac:dyDescent="0.2">
      <c r="A24" s="9" t="s">
        <v>10</v>
      </c>
      <c r="B24" s="10">
        <v>2088.41</v>
      </c>
      <c r="C24" s="11">
        <v>10</v>
      </c>
      <c r="D24" s="12">
        <v>43868</v>
      </c>
      <c r="E24" s="10">
        <f t="shared" si="0"/>
        <v>20884.099999999999</v>
      </c>
      <c r="F24" s="10">
        <v>2090.9899999999998</v>
      </c>
      <c r="G24" s="11">
        <f t="shared" si="1"/>
        <v>10</v>
      </c>
      <c r="H24" s="10">
        <f t="shared" si="2"/>
        <v>20909.899999999998</v>
      </c>
      <c r="I24" s="10">
        <f t="shared" si="3"/>
        <v>25.799999999999272</v>
      </c>
      <c r="J24" s="12">
        <f t="shared" si="4"/>
        <v>43868</v>
      </c>
    </row>
    <row r="25" spans="1:10" x14ac:dyDescent="0.2">
      <c r="A25" s="9" t="s">
        <v>11</v>
      </c>
      <c r="B25" s="10">
        <v>1482.82</v>
      </c>
      <c r="C25" s="11">
        <v>15</v>
      </c>
      <c r="D25" s="12">
        <v>43868</v>
      </c>
      <c r="E25" s="10">
        <f t="shared" si="0"/>
        <v>22242.3</v>
      </c>
      <c r="F25" s="10">
        <v>1483.03</v>
      </c>
      <c r="G25" s="11">
        <f t="shared" si="1"/>
        <v>15</v>
      </c>
      <c r="H25" s="10">
        <f t="shared" si="2"/>
        <v>22245.45</v>
      </c>
      <c r="I25" s="10">
        <f t="shared" si="3"/>
        <v>3.1500000000014552</v>
      </c>
      <c r="J25" s="12">
        <f t="shared" si="4"/>
        <v>43868</v>
      </c>
    </row>
    <row r="26" spans="1:10" x14ac:dyDescent="0.2">
      <c r="A26" s="9" t="s">
        <v>12</v>
      </c>
      <c r="B26" s="10">
        <v>184.5</v>
      </c>
      <c r="C26" s="11">
        <v>100</v>
      </c>
      <c r="D26" s="12">
        <v>43868</v>
      </c>
      <c r="E26" s="10">
        <f t="shared" si="0"/>
        <v>18450</v>
      </c>
      <c r="F26" s="10">
        <v>185.01</v>
      </c>
      <c r="G26" s="11">
        <f t="shared" si="1"/>
        <v>100</v>
      </c>
      <c r="H26" s="10">
        <f t="shared" si="2"/>
        <v>18501</v>
      </c>
      <c r="I26" s="10">
        <f t="shared" si="3"/>
        <v>51</v>
      </c>
      <c r="J26" s="12">
        <f t="shared" si="4"/>
        <v>43868</v>
      </c>
    </row>
    <row r="27" spans="1:10" x14ac:dyDescent="0.2">
      <c r="A27" s="13" t="s">
        <v>4</v>
      </c>
      <c r="B27" s="14">
        <v>314.25</v>
      </c>
      <c r="C27" s="15">
        <v>50</v>
      </c>
      <c r="D27" s="16">
        <v>43871</v>
      </c>
      <c r="E27" s="14">
        <f t="shared" si="0"/>
        <v>15712.5</v>
      </c>
      <c r="F27" s="14">
        <v>319.10000000000002</v>
      </c>
      <c r="G27" s="15">
        <f t="shared" si="1"/>
        <v>50</v>
      </c>
      <c r="H27" s="14">
        <f t="shared" si="2"/>
        <v>15955.000000000002</v>
      </c>
      <c r="I27" s="14">
        <f t="shared" si="3"/>
        <v>242.50000000000182</v>
      </c>
      <c r="J27" s="16">
        <f t="shared" si="4"/>
        <v>43871</v>
      </c>
    </row>
    <row r="28" spans="1:10" x14ac:dyDescent="0.2">
      <c r="A28" s="13" t="s">
        <v>9</v>
      </c>
      <c r="B28" s="14">
        <v>211.47</v>
      </c>
      <c r="C28" s="15">
        <v>100</v>
      </c>
      <c r="D28" s="16">
        <v>43871</v>
      </c>
      <c r="E28" s="14">
        <f t="shared" si="0"/>
        <v>21147</v>
      </c>
      <c r="F28" s="14">
        <v>212</v>
      </c>
      <c r="G28" s="15">
        <f t="shared" si="1"/>
        <v>100</v>
      </c>
      <c r="H28" s="14">
        <f t="shared" si="2"/>
        <v>21200</v>
      </c>
      <c r="I28" s="14">
        <f t="shared" si="3"/>
        <v>53</v>
      </c>
      <c r="J28" s="16">
        <f t="shared" si="4"/>
        <v>43871</v>
      </c>
    </row>
    <row r="29" spans="1:10" x14ac:dyDescent="0.2">
      <c r="A29" s="13" t="s">
        <v>10</v>
      </c>
      <c r="B29" s="14">
        <v>2098.5100000000002</v>
      </c>
      <c r="C29" s="15">
        <v>10</v>
      </c>
      <c r="D29" s="16">
        <v>43871</v>
      </c>
      <c r="E29" s="14">
        <f t="shared" si="0"/>
        <v>20985.100000000002</v>
      </c>
      <c r="F29" s="14">
        <v>2041.55</v>
      </c>
      <c r="G29" s="15">
        <f t="shared" si="1"/>
        <v>10</v>
      </c>
      <c r="H29" s="14">
        <f t="shared" si="2"/>
        <v>20415.5</v>
      </c>
      <c r="I29" s="14">
        <f t="shared" si="3"/>
        <v>-569.60000000000218</v>
      </c>
      <c r="J29" s="16">
        <f t="shared" si="4"/>
        <v>43871</v>
      </c>
    </row>
    <row r="30" spans="1:10" x14ac:dyDescent="0.2">
      <c r="A30" s="13" t="s">
        <v>11</v>
      </c>
      <c r="B30" s="14">
        <v>1506.2</v>
      </c>
      <c r="C30" s="15">
        <v>15</v>
      </c>
      <c r="D30" s="16">
        <v>43871</v>
      </c>
      <c r="E30" s="14">
        <f t="shared" si="0"/>
        <v>22593</v>
      </c>
      <c r="F30" s="14">
        <v>1502.3</v>
      </c>
      <c r="G30" s="15">
        <f t="shared" si="1"/>
        <v>15</v>
      </c>
      <c r="H30" s="14">
        <f t="shared" si="2"/>
        <v>22534.5</v>
      </c>
      <c r="I30" s="14">
        <f t="shared" si="3"/>
        <v>-58.5</v>
      </c>
      <c r="J30" s="16">
        <f t="shared" si="4"/>
        <v>43871</v>
      </c>
    </row>
    <row r="31" spans="1:10" x14ac:dyDescent="0.2">
      <c r="A31" s="13" t="s">
        <v>12</v>
      </c>
      <c r="B31" s="14">
        <v>184.16</v>
      </c>
      <c r="C31" s="15">
        <v>100</v>
      </c>
      <c r="D31" s="16">
        <v>43871</v>
      </c>
      <c r="E31" s="14">
        <f t="shared" si="0"/>
        <v>18416</v>
      </c>
      <c r="F31" s="14">
        <v>186.79</v>
      </c>
      <c r="G31" s="15">
        <f t="shared" si="1"/>
        <v>100</v>
      </c>
      <c r="H31" s="14">
        <f t="shared" si="2"/>
        <v>18679</v>
      </c>
      <c r="I31" s="14">
        <f t="shared" si="3"/>
        <v>263</v>
      </c>
      <c r="J31" s="16">
        <f t="shared" si="4"/>
        <v>43871</v>
      </c>
    </row>
    <row r="32" spans="1:10" x14ac:dyDescent="0.2">
      <c r="A32" s="13" t="s">
        <v>4</v>
      </c>
      <c r="B32" s="14">
        <v>322.66000000000003</v>
      </c>
      <c r="C32" s="15">
        <v>50</v>
      </c>
      <c r="D32" s="16">
        <v>43872</v>
      </c>
      <c r="E32" s="14">
        <f t="shared" si="0"/>
        <v>16133.000000000002</v>
      </c>
      <c r="F32" s="14">
        <v>319.66000000000003</v>
      </c>
      <c r="G32" s="15">
        <f t="shared" si="1"/>
        <v>50</v>
      </c>
      <c r="H32" s="14">
        <f t="shared" si="2"/>
        <v>15983.000000000002</v>
      </c>
      <c r="I32" s="14">
        <f t="shared" si="3"/>
        <v>-150</v>
      </c>
      <c r="J32" s="16">
        <f t="shared" si="4"/>
        <v>43872</v>
      </c>
    </row>
    <row r="33" spans="1:10" x14ac:dyDescent="0.2">
      <c r="A33" s="13" t="s">
        <v>9</v>
      </c>
      <c r="B33" s="14">
        <v>207.5</v>
      </c>
      <c r="C33" s="15">
        <v>100</v>
      </c>
      <c r="D33" s="16">
        <v>43872</v>
      </c>
      <c r="E33" s="14">
        <f t="shared" si="0"/>
        <v>20750</v>
      </c>
      <c r="F33" s="14">
        <v>207.33</v>
      </c>
      <c r="G33" s="15">
        <f t="shared" si="1"/>
        <v>100</v>
      </c>
      <c r="H33" s="14">
        <f t="shared" si="2"/>
        <v>20733</v>
      </c>
      <c r="I33" s="14">
        <f t="shared" si="3"/>
        <v>-17</v>
      </c>
      <c r="J33" s="16">
        <f t="shared" si="4"/>
        <v>43872</v>
      </c>
    </row>
    <row r="34" spans="1:10" x14ac:dyDescent="0.2">
      <c r="A34" s="13" t="s">
        <v>10</v>
      </c>
      <c r="B34" s="14">
        <v>2155.14</v>
      </c>
      <c r="C34" s="15">
        <v>10</v>
      </c>
      <c r="D34" s="16">
        <v>43872</v>
      </c>
      <c r="E34" s="14">
        <f t="shared" si="0"/>
        <v>21551.399999999998</v>
      </c>
      <c r="F34" s="14">
        <v>2146.87</v>
      </c>
      <c r="G34" s="15">
        <f t="shared" si="1"/>
        <v>10</v>
      </c>
      <c r="H34" s="14">
        <f t="shared" si="2"/>
        <v>21468.699999999997</v>
      </c>
      <c r="I34" s="14">
        <f t="shared" si="3"/>
        <v>-82.700000000000728</v>
      </c>
      <c r="J34" s="16">
        <f t="shared" si="4"/>
        <v>43872</v>
      </c>
    </row>
    <row r="35" spans="1:10" x14ac:dyDescent="0.2">
      <c r="A35" s="13" t="s">
        <v>11</v>
      </c>
      <c r="B35" s="14">
        <v>1514.3</v>
      </c>
      <c r="C35" s="15">
        <v>15</v>
      </c>
      <c r="D35" s="16">
        <v>43872</v>
      </c>
      <c r="E35" s="14">
        <f t="shared" si="0"/>
        <v>22714.5</v>
      </c>
      <c r="F35" s="14">
        <v>1509.24</v>
      </c>
      <c r="G35" s="15">
        <f t="shared" si="1"/>
        <v>15</v>
      </c>
      <c r="H35" s="14">
        <f t="shared" si="2"/>
        <v>22638.6</v>
      </c>
      <c r="I35" s="14">
        <f t="shared" si="3"/>
        <v>-75.900000000001455</v>
      </c>
      <c r="J35" s="16">
        <f t="shared" si="4"/>
        <v>43872</v>
      </c>
    </row>
    <row r="36" spans="1:10" x14ac:dyDescent="0.2">
      <c r="A36" s="13" t="s">
        <v>12</v>
      </c>
      <c r="B36" s="14">
        <v>186.5</v>
      </c>
      <c r="C36" s="15">
        <v>100</v>
      </c>
      <c r="D36" s="16">
        <v>43872</v>
      </c>
      <c r="E36" s="14">
        <f t="shared" si="0"/>
        <v>18650</v>
      </c>
      <c r="F36" s="14">
        <v>184.16</v>
      </c>
      <c r="G36" s="15">
        <f t="shared" si="1"/>
        <v>100</v>
      </c>
      <c r="H36" s="14">
        <f t="shared" si="2"/>
        <v>18416</v>
      </c>
      <c r="I36" s="14">
        <f t="shared" si="3"/>
        <v>-234</v>
      </c>
      <c r="J36" s="16">
        <f t="shared" si="4"/>
        <v>43872</v>
      </c>
    </row>
    <row r="37" spans="1:10" x14ac:dyDescent="0.2">
      <c r="A37" s="13" t="s">
        <v>4</v>
      </c>
      <c r="B37" s="14">
        <v>324.26</v>
      </c>
      <c r="C37" s="15">
        <v>50</v>
      </c>
      <c r="D37" s="16">
        <v>43873</v>
      </c>
      <c r="E37" s="14">
        <f t="shared" si="0"/>
        <v>16213</v>
      </c>
      <c r="F37" s="14">
        <v>326.14</v>
      </c>
      <c r="G37" s="15">
        <f t="shared" si="1"/>
        <v>50</v>
      </c>
      <c r="H37" s="14">
        <f t="shared" si="2"/>
        <v>16307</v>
      </c>
      <c r="I37" s="14">
        <f t="shared" si="3"/>
        <v>94</v>
      </c>
      <c r="J37" s="16">
        <f t="shared" si="4"/>
        <v>43873</v>
      </c>
    </row>
    <row r="38" spans="1:10" x14ac:dyDescent="0.2">
      <c r="A38" s="13" t="s">
        <v>9</v>
      </c>
      <c r="B38" s="14">
        <v>208.22</v>
      </c>
      <c r="C38" s="15">
        <v>100</v>
      </c>
      <c r="D38" s="16">
        <v>43873</v>
      </c>
      <c r="E38" s="14">
        <f t="shared" si="0"/>
        <v>20822</v>
      </c>
      <c r="F38" s="14">
        <v>209.55</v>
      </c>
      <c r="G38" s="15">
        <f t="shared" si="1"/>
        <v>100</v>
      </c>
      <c r="H38" s="14">
        <f t="shared" si="2"/>
        <v>20955</v>
      </c>
      <c r="I38" s="14">
        <f t="shared" si="3"/>
        <v>133</v>
      </c>
      <c r="J38" s="16">
        <f t="shared" si="4"/>
        <v>43873</v>
      </c>
    </row>
    <row r="39" spans="1:10" x14ac:dyDescent="0.2">
      <c r="A39" s="13" t="s">
        <v>10</v>
      </c>
      <c r="B39" s="14">
        <v>2157.1799999999998</v>
      </c>
      <c r="C39" s="15">
        <v>10</v>
      </c>
      <c r="D39" s="16">
        <v>43873</v>
      </c>
      <c r="E39" s="14">
        <f t="shared" si="0"/>
        <v>21571.8</v>
      </c>
      <c r="F39" s="14">
        <v>2158.4</v>
      </c>
      <c r="G39" s="15">
        <f t="shared" si="1"/>
        <v>10</v>
      </c>
      <c r="H39" s="14">
        <f t="shared" si="2"/>
        <v>21584</v>
      </c>
      <c r="I39" s="14">
        <f t="shared" si="3"/>
        <v>12.200000000000728</v>
      </c>
      <c r="J39" s="16">
        <f t="shared" si="4"/>
        <v>43873</v>
      </c>
    </row>
    <row r="40" spans="1:10" x14ac:dyDescent="0.2">
      <c r="A40" s="13" t="s">
        <v>11</v>
      </c>
      <c r="B40" s="14">
        <v>1516.62</v>
      </c>
      <c r="C40" s="15">
        <v>15</v>
      </c>
      <c r="D40" s="16">
        <v>43873</v>
      </c>
      <c r="E40" s="14">
        <f t="shared" si="0"/>
        <v>22749.3</v>
      </c>
      <c r="F40" s="14">
        <v>1517.17</v>
      </c>
      <c r="G40" s="15">
        <f t="shared" si="1"/>
        <v>15</v>
      </c>
      <c r="H40" s="14">
        <f t="shared" si="2"/>
        <v>22757.550000000003</v>
      </c>
      <c r="I40" s="14">
        <f t="shared" si="3"/>
        <v>8.250000000003638</v>
      </c>
      <c r="J40" s="16">
        <f t="shared" si="4"/>
        <v>43873</v>
      </c>
    </row>
    <row r="41" spans="1:10" x14ac:dyDescent="0.2">
      <c r="A41" s="13" t="s">
        <v>12</v>
      </c>
      <c r="B41" s="14">
        <v>182.75</v>
      </c>
      <c r="C41" s="15">
        <v>100</v>
      </c>
      <c r="D41" s="16">
        <v>43873</v>
      </c>
      <c r="E41" s="14">
        <f t="shared" si="0"/>
        <v>18275</v>
      </c>
      <c r="F41" s="14">
        <v>183.5</v>
      </c>
      <c r="G41" s="15">
        <f t="shared" si="1"/>
        <v>100</v>
      </c>
      <c r="H41" s="14">
        <f t="shared" si="2"/>
        <v>18350</v>
      </c>
      <c r="I41" s="14">
        <f t="shared" si="3"/>
        <v>75</v>
      </c>
      <c r="J41" s="16">
        <f t="shared" si="4"/>
        <v>43873</v>
      </c>
    </row>
    <row r="42" spans="1:10" x14ac:dyDescent="0.2">
      <c r="A42" s="17" t="s">
        <v>4</v>
      </c>
      <c r="B42" s="14">
        <v>324.88</v>
      </c>
      <c r="C42" s="15">
        <v>50</v>
      </c>
      <c r="D42" s="16">
        <v>43874</v>
      </c>
      <c r="E42" s="14">
        <f t="shared" si="0"/>
        <v>16244</v>
      </c>
      <c r="F42" s="14">
        <v>324.60000000000002</v>
      </c>
      <c r="G42" s="15">
        <f t="shared" si="1"/>
        <v>50</v>
      </c>
      <c r="H42" s="14">
        <f t="shared" si="2"/>
        <v>16230.000000000002</v>
      </c>
      <c r="I42" s="14">
        <f t="shared" si="3"/>
        <v>-13.999999999998181</v>
      </c>
      <c r="J42" s="16">
        <f t="shared" si="4"/>
        <v>43874</v>
      </c>
    </row>
    <row r="43" spans="1:10" x14ac:dyDescent="0.2">
      <c r="A43" s="17" t="s">
        <v>9</v>
      </c>
      <c r="B43" s="14">
        <v>210</v>
      </c>
      <c r="C43" s="15">
        <v>100</v>
      </c>
      <c r="D43" s="16">
        <v>43874</v>
      </c>
      <c r="E43" s="14">
        <f t="shared" si="0"/>
        <v>21000</v>
      </c>
      <c r="F43" s="14">
        <v>212.33</v>
      </c>
      <c r="G43" s="15">
        <f t="shared" si="1"/>
        <v>100</v>
      </c>
      <c r="H43" s="14">
        <f t="shared" si="2"/>
        <v>21233</v>
      </c>
      <c r="I43" s="14">
        <f t="shared" si="3"/>
        <v>233</v>
      </c>
      <c r="J43" s="16">
        <f t="shared" si="4"/>
        <v>43874</v>
      </c>
    </row>
    <row r="44" spans="1:10" x14ac:dyDescent="0.2">
      <c r="A44" s="17" t="s">
        <v>10</v>
      </c>
      <c r="B44" s="14">
        <v>2153.9699999999998</v>
      </c>
      <c r="C44" s="15">
        <v>10</v>
      </c>
      <c r="D44" s="16">
        <v>43874</v>
      </c>
      <c r="E44" s="14">
        <f t="shared" si="0"/>
        <v>21539.699999999997</v>
      </c>
      <c r="F44" s="14">
        <v>2163.37</v>
      </c>
      <c r="G44" s="15">
        <f t="shared" si="1"/>
        <v>10</v>
      </c>
      <c r="H44" s="14">
        <f t="shared" si="2"/>
        <v>21633.699999999997</v>
      </c>
      <c r="I44" s="14">
        <f t="shared" si="3"/>
        <v>94</v>
      </c>
      <c r="J44" s="16">
        <f t="shared" si="4"/>
        <v>43874</v>
      </c>
    </row>
    <row r="45" spans="1:10" x14ac:dyDescent="0.2">
      <c r="A45" s="17" t="s">
        <v>11</v>
      </c>
      <c r="B45" s="14">
        <v>1514.52</v>
      </c>
      <c r="C45" s="15">
        <v>15</v>
      </c>
      <c r="D45" s="16">
        <v>43874</v>
      </c>
      <c r="E45" s="14">
        <f t="shared" si="0"/>
        <v>22717.8</v>
      </c>
      <c r="F45" s="14">
        <v>1520.09</v>
      </c>
      <c r="G45" s="15">
        <f t="shared" si="1"/>
        <v>15</v>
      </c>
      <c r="H45" s="14">
        <f t="shared" si="2"/>
        <v>22801.35</v>
      </c>
      <c r="I45" s="14">
        <f t="shared" si="3"/>
        <v>83.549999999999272</v>
      </c>
      <c r="J45" s="16">
        <f t="shared" si="4"/>
        <v>43874</v>
      </c>
    </row>
    <row r="46" spans="1:10" x14ac:dyDescent="0.2">
      <c r="A46" s="17" t="s">
        <v>12</v>
      </c>
      <c r="B46" s="14">
        <v>184</v>
      </c>
      <c r="C46" s="15">
        <v>100</v>
      </c>
      <c r="D46" s="16">
        <v>43874</v>
      </c>
      <c r="E46" s="14">
        <f t="shared" si="0"/>
        <v>18400</v>
      </c>
      <c r="F46" s="14">
        <v>185.12</v>
      </c>
      <c r="G46" s="15">
        <f t="shared" si="1"/>
        <v>100</v>
      </c>
      <c r="H46" s="14">
        <f t="shared" si="2"/>
        <v>18512</v>
      </c>
      <c r="I46" s="14">
        <f t="shared" si="3"/>
        <v>112</v>
      </c>
      <c r="J46" s="16">
        <f t="shared" si="4"/>
        <v>43874</v>
      </c>
    </row>
    <row r="47" spans="1:10" x14ac:dyDescent="0.2">
      <c r="A47" s="17" t="s">
        <v>4</v>
      </c>
      <c r="B47" s="14">
        <v>323.39999999999998</v>
      </c>
      <c r="C47" s="15">
        <v>50</v>
      </c>
      <c r="D47" s="16">
        <v>43875</v>
      </c>
      <c r="E47" s="14">
        <f t="shared" si="0"/>
        <v>16169.999999999998</v>
      </c>
      <c r="F47" s="14">
        <v>324.22000000000003</v>
      </c>
      <c r="G47" s="15">
        <f t="shared" si="1"/>
        <v>50</v>
      </c>
      <c r="H47" s="14">
        <f t="shared" si="2"/>
        <v>16211.000000000002</v>
      </c>
      <c r="I47" s="14">
        <f t="shared" si="3"/>
        <v>41.000000000003638</v>
      </c>
      <c r="J47" s="16">
        <f t="shared" si="4"/>
        <v>43875</v>
      </c>
    </row>
    <row r="48" spans="1:10" x14ac:dyDescent="0.2">
      <c r="A48" s="17" t="s">
        <v>9</v>
      </c>
      <c r="B48" s="14">
        <v>213.35</v>
      </c>
      <c r="C48" s="15">
        <v>100</v>
      </c>
      <c r="D48" s="16">
        <v>43875</v>
      </c>
      <c r="E48" s="14">
        <f t="shared" si="0"/>
        <v>21335</v>
      </c>
      <c r="F48" s="14">
        <v>212.88</v>
      </c>
      <c r="G48" s="15">
        <f t="shared" si="1"/>
        <v>100</v>
      </c>
      <c r="H48" s="14">
        <f t="shared" si="2"/>
        <v>21288</v>
      </c>
      <c r="I48" s="14">
        <f t="shared" si="3"/>
        <v>-47</v>
      </c>
      <c r="J48" s="16">
        <f t="shared" si="4"/>
        <v>43875</v>
      </c>
    </row>
    <row r="49" spans="1:10" x14ac:dyDescent="0.2">
      <c r="A49" s="17" t="s">
        <v>10</v>
      </c>
      <c r="B49" s="14">
        <v>2137.1</v>
      </c>
      <c r="C49" s="15">
        <v>10</v>
      </c>
      <c r="D49" s="16">
        <v>43875</v>
      </c>
      <c r="E49" s="14">
        <f t="shared" si="0"/>
        <v>21371</v>
      </c>
      <c r="F49" s="14">
        <v>2160.6</v>
      </c>
      <c r="G49" s="15">
        <f t="shared" si="1"/>
        <v>10</v>
      </c>
      <c r="H49" s="14">
        <f t="shared" si="2"/>
        <v>21606</v>
      </c>
      <c r="I49" s="14">
        <f t="shared" si="3"/>
        <v>235</v>
      </c>
      <c r="J49" s="16">
        <f t="shared" si="4"/>
        <v>43875</v>
      </c>
    </row>
    <row r="50" spans="1:10" x14ac:dyDescent="0.2">
      <c r="A50" s="17" t="s">
        <v>11</v>
      </c>
      <c r="B50" s="14">
        <v>1517.41</v>
      </c>
      <c r="C50" s="15">
        <v>15</v>
      </c>
      <c r="D50" s="16">
        <v>43875</v>
      </c>
      <c r="E50" s="14">
        <f t="shared" si="0"/>
        <v>22761.15</v>
      </c>
      <c r="F50" s="14">
        <v>1517.07</v>
      </c>
      <c r="G50" s="15">
        <f t="shared" si="1"/>
        <v>15</v>
      </c>
      <c r="H50" s="14">
        <f t="shared" si="2"/>
        <v>22756.05</v>
      </c>
      <c r="I50" s="14">
        <f t="shared" si="3"/>
        <v>-5.1000000000021828</v>
      </c>
      <c r="J50" s="16">
        <f t="shared" si="4"/>
        <v>43875</v>
      </c>
    </row>
    <row r="51" spans="1:10" x14ac:dyDescent="0.2">
      <c r="A51" s="17" t="s">
        <v>12</v>
      </c>
      <c r="B51" s="14">
        <v>184.17</v>
      </c>
      <c r="C51" s="15">
        <v>100</v>
      </c>
      <c r="D51" s="16">
        <v>43875</v>
      </c>
      <c r="E51" s="14">
        <f t="shared" si="0"/>
        <v>18417</v>
      </c>
      <c r="F51" s="14">
        <v>184.8</v>
      </c>
      <c r="G51" s="15">
        <f t="shared" si="1"/>
        <v>100</v>
      </c>
      <c r="H51" s="14">
        <f t="shared" si="2"/>
        <v>18480</v>
      </c>
      <c r="I51" s="14">
        <f t="shared" si="3"/>
        <v>63</v>
      </c>
      <c r="J51" s="16">
        <f t="shared" si="4"/>
        <v>43875</v>
      </c>
    </row>
    <row r="52" spans="1:10" x14ac:dyDescent="0.2">
      <c r="A52" s="5" t="s">
        <v>4</v>
      </c>
      <c r="B52" s="6">
        <v>314.89</v>
      </c>
      <c r="C52" s="7">
        <v>50</v>
      </c>
      <c r="D52" s="8">
        <v>43879</v>
      </c>
      <c r="E52" s="6">
        <f t="shared" si="0"/>
        <v>15744.5</v>
      </c>
      <c r="F52" s="6">
        <v>316.47000000000003</v>
      </c>
      <c r="G52" s="7">
        <f t="shared" si="1"/>
        <v>50</v>
      </c>
      <c r="H52" s="6">
        <f t="shared" si="2"/>
        <v>15823.500000000002</v>
      </c>
      <c r="I52" s="6">
        <f t="shared" si="3"/>
        <v>79.000000000001819</v>
      </c>
      <c r="J52" s="8">
        <f t="shared" si="4"/>
        <v>43879</v>
      </c>
    </row>
    <row r="53" spans="1:10" x14ac:dyDescent="0.2">
      <c r="A53" s="5" t="s">
        <v>9</v>
      </c>
      <c r="B53" s="6">
        <v>214.5</v>
      </c>
      <c r="C53" s="7">
        <v>100</v>
      </c>
      <c r="D53" s="8">
        <v>43879</v>
      </c>
      <c r="E53" s="6">
        <f t="shared" si="0"/>
        <v>21450</v>
      </c>
      <c r="F53" s="6">
        <v>216.55</v>
      </c>
      <c r="G53" s="7">
        <f t="shared" si="1"/>
        <v>100</v>
      </c>
      <c r="H53" s="6">
        <f t="shared" si="2"/>
        <v>21655</v>
      </c>
      <c r="I53" s="6">
        <f t="shared" si="3"/>
        <v>205</v>
      </c>
      <c r="J53" s="8">
        <f t="shared" si="4"/>
        <v>43879</v>
      </c>
    </row>
    <row r="54" spans="1:10" x14ac:dyDescent="0.2">
      <c r="A54" s="5" t="s">
        <v>10</v>
      </c>
      <c r="B54" s="6">
        <v>2158.79</v>
      </c>
      <c r="C54" s="7">
        <v>10</v>
      </c>
      <c r="D54" s="8">
        <v>43879</v>
      </c>
      <c r="E54" s="6">
        <f t="shared" si="0"/>
        <v>21587.9</v>
      </c>
      <c r="F54" s="6">
        <v>2262.1999999999998</v>
      </c>
      <c r="G54" s="7">
        <f t="shared" si="1"/>
        <v>10</v>
      </c>
      <c r="H54" s="6">
        <f t="shared" si="2"/>
        <v>22622</v>
      </c>
      <c r="I54" s="6">
        <f t="shared" si="3"/>
        <v>1034.0999999999985</v>
      </c>
      <c r="J54" s="8">
        <f t="shared" si="4"/>
        <v>43879</v>
      </c>
    </row>
    <row r="55" spans="1:10" x14ac:dyDescent="0.2">
      <c r="A55" s="5" t="s">
        <v>11</v>
      </c>
      <c r="B55" s="6">
        <v>1520.68</v>
      </c>
      <c r="C55" s="7">
        <v>15</v>
      </c>
      <c r="D55" s="8">
        <v>43879</v>
      </c>
      <c r="E55" s="6">
        <f t="shared" si="0"/>
        <v>22810.2</v>
      </c>
      <c r="F55" s="6">
        <v>1521.17</v>
      </c>
      <c r="G55" s="7">
        <f t="shared" si="1"/>
        <v>15</v>
      </c>
      <c r="H55" s="6">
        <f t="shared" si="2"/>
        <v>22817.550000000003</v>
      </c>
      <c r="I55" s="6">
        <f t="shared" si="3"/>
        <v>7.3500000000021828</v>
      </c>
      <c r="J55" s="8">
        <f t="shared" si="4"/>
        <v>43879</v>
      </c>
    </row>
    <row r="56" spans="1:10" x14ac:dyDescent="0.2">
      <c r="A56" s="5" t="s">
        <v>12</v>
      </c>
      <c r="B56" s="6">
        <v>186.1</v>
      </c>
      <c r="C56" s="7">
        <v>100</v>
      </c>
      <c r="D56" s="8">
        <v>43879</v>
      </c>
      <c r="E56" s="6">
        <f t="shared" si="0"/>
        <v>18610</v>
      </c>
      <c r="F56" s="6">
        <v>186.9</v>
      </c>
      <c r="G56" s="7">
        <f t="shared" si="1"/>
        <v>100</v>
      </c>
      <c r="H56" s="6">
        <f t="shared" si="2"/>
        <v>18690</v>
      </c>
      <c r="I56" s="6">
        <f t="shared" si="3"/>
        <v>80</v>
      </c>
      <c r="J56" s="8">
        <f t="shared" si="4"/>
        <v>43879</v>
      </c>
    </row>
    <row r="57" spans="1:10" x14ac:dyDescent="0.2">
      <c r="A57" s="5" t="s">
        <v>4</v>
      </c>
      <c r="B57" s="6">
        <v>323.08999999999997</v>
      </c>
      <c r="C57" s="7">
        <v>50</v>
      </c>
      <c r="D57" s="8">
        <v>43880</v>
      </c>
      <c r="E57" s="6">
        <f t="shared" si="0"/>
        <v>16154.499999999998</v>
      </c>
      <c r="F57" s="6">
        <v>323.5</v>
      </c>
      <c r="G57" s="7">
        <f t="shared" si="1"/>
        <v>50</v>
      </c>
      <c r="H57" s="6">
        <f t="shared" si="2"/>
        <v>16175</v>
      </c>
      <c r="I57" s="6">
        <f t="shared" si="3"/>
        <v>20.500000000001819</v>
      </c>
      <c r="J57" s="8">
        <f t="shared" si="4"/>
        <v>43880</v>
      </c>
    </row>
    <row r="58" spans="1:10" x14ac:dyDescent="0.2">
      <c r="A58" s="5" t="s">
        <v>9</v>
      </c>
      <c r="B58" s="6">
        <v>216.77</v>
      </c>
      <c r="C58" s="7">
        <v>100</v>
      </c>
      <c r="D58" s="8">
        <v>43880</v>
      </c>
      <c r="E58" s="6">
        <f t="shared" si="0"/>
        <v>21677</v>
      </c>
      <c r="F58" s="6">
        <v>217</v>
      </c>
      <c r="G58" s="7">
        <f t="shared" si="1"/>
        <v>100</v>
      </c>
      <c r="H58" s="6">
        <f t="shared" si="2"/>
        <v>21700</v>
      </c>
      <c r="I58" s="6">
        <f t="shared" si="3"/>
        <v>23</v>
      </c>
      <c r="J58" s="8">
        <f t="shared" si="4"/>
        <v>43880</v>
      </c>
    </row>
    <row r="59" spans="1:10" x14ac:dyDescent="0.2">
      <c r="A59" s="5" t="s">
        <v>10</v>
      </c>
      <c r="B59" s="6">
        <v>2180</v>
      </c>
      <c r="C59" s="7">
        <v>10</v>
      </c>
      <c r="D59" s="8">
        <v>43880</v>
      </c>
      <c r="E59" s="6">
        <f t="shared" si="0"/>
        <v>21800</v>
      </c>
      <c r="F59" s="6">
        <v>2183.1999999999998</v>
      </c>
      <c r="G59" s="7">
        <f t="shared" si="1"/>
        <v>10</v>
      </c>
      <c r="H59" s="6">
        <f t="shared" si="2"/>
        <v>21832</v>
      </c>
      <c r="I59" s="6">
        <f t="shared" si="3"/>
        <v>32</v>
      </c>
      <c r="J59" s="8">
        <f t="shared" si="4"/>
        <v>43880</v>
      </c>
    </row>
    <row r="60" spans="1:10" x14ac:dyDescent="0.2">
      <c r="A60" s="5" t="s">
        <v>11</v>
      </c>
      <c r="B60" s="6">
        <v>1528.74</v>
      </c>
      <c r="C60" s="7">
        <v>15</v>
      </c>
      <c r="D60" s="8">
        <v>43880</v>
      </c>
      <c r="E60" s="6">
        <f t="shared" si="0"/>
        <v>22931.1</v>
      </c>
      <c r="F60" s="6">
        <v>1519.6</v>
      </c>
      <c r="G60" s="7">
        <f t="shared" si="1"/>
        <v>15</v>
      </c>
      <c r="H60" s="6">
        <f t="shared" si="2"/>
        <v>22794</v>
      </c>
      <c r="I60" s="6">
        <f t="shared" si="3"/>
        <v>-137.09999999999854</v>
      </c>
      <c r="J60" s="8">
        <f t="shared" si="4"/>
        <v>43880</v>
      </c>
    </row>
    <row r="61" spans="1:10" x14ac:dyDescent="0.2">
      <c r="A61" s="5" t="s">
        <v>12</v>
      </c>
      <c r="B61" s="6">
        <v>187.8</v>
      </c>
      <c r="C61" s="7">
        <v>100</v>
      </c>
      <c r="D61" s="8">
        <v>43880</v>
      </c>
      <c r="E61" s="6">
        <f t="shared" si="0"/>
        <v>18780</v>
      </c>
      <c r="F61" s="6">
        <v>186.97</v>
      </c>
      <c r="G61" s="7">
        <f t="shared" si="1"/>
        <v>100</v>
      </c>
      <c r="H61" s="6">
        <f t="shared" si="2"/>
        <v>18697</v>
      </c>
      <c r="I61" s="6">
        <f t="shared" si="3"/>
        <v>-83</v>
      </c>
      <c r="J61" s="8">
        <f t="shared" si="4"/>
        <v>43880</v>
      </c>
    </row>
    <row r="62" spans="1:10" x14ac:dyDescent="0.2">
      <c r="A62" s="18" t="s">
        <v>4</v>
      </c>
      <c r="B62" s="6">
        <v>319.88</v>
      </c>
      <c r="C62" s="7">
        <v>50</v>
      </c>
      <c r="D62" s="8">
        <v>43881</v>
      </c>
      <c r="E62" s="6">
        <f t="shared" ref="E62:E96" si="5">B62*C62</f>
        <v>15994</v>
      </c>
      <c r="F62" s="6">
        <v>320</v>
      </c>
      <c r="G62" s="7">
        <f t="shared" ref="G62:G96" si="6">C62</f>
        <v>50</v>
      </c>
      <c r="H62" s="6">
        <f t="shared" ref="H62:H96" si="7" xml:space="preserve"> F62*G62</f>
        <v>16000</v>
      </c>
      <c r="I62" s="6">
        <f t="shared" ref="I62:I96" si="8" xml:space="preserve"> H62-E62</f>
        <v>6</v>
      </c>
      <c r="J62" s="8">
        <f t="shared" ref="J62:J96" si="9" xml:space="preserve"> D62</f>
        <v>43881</v>
      </c>
    </row>
    <row r="63" spans="1:10" x14ac:dyDescent="0.2">
      <c r="A63" s="18" t="s">
        <v>9</v>
      </c>
      <c r="B63" s="6">
        <v>213.13</v>
      </c>
      <c r="C63" s="7">
        <v>100</v>
      </c>
      <c r="D63" s="8">
        <v>43881</v>
      </c>
      <c r="E63" s="6">
        <f t="shared" si="5"/>
        <v>21313</v>
      </c>
      <c r="F63" s="6">
        <v>214</v>
      </c>
      <c r="G63" s="7">
        <f t="shared" si="6"/>
        <v>100</v>
      </c>
      <c r="H63" s="6">
        <f t="shared" si="7"/>
        <v>21400</v>
      </c>
      <c r="I63" s="6">
        <f t="shared" si="8"/>
        <v>87</v>
      </c>
      <c r="J63" s="8">
        <f t="shared" si="9"/>
        <v>43881</v>
      </c>
    </row>
    <row r="64" spans="1:10" x14ac:dyDescent="0.2">
      <c r="A64" s="18" t="s">
        <v>10</v>
      </c>
      <c r="B64" s="6">
        <v>2133.5500000000002</v>
      </c>
      <c r="C64" s="7">
        <v>10</v>
      </c>
      <c r="D64" s="8">
        <v>43881</v>
      </c>
      <c r="E64" s="6">
        <f t="shared" si="5"/>
        <v>21335.5</v>
      </c>
      <c r="F64" s="6">
        <v>2142.8200000000002</v>
      </c>
      <c r="G64" s="7">
        <f t="shared" si="6"/>
        <v>10</v>
      </c>
      <c r="H64" s="6">
        <f t="shared" si="7"/>
        <v>21428.2</v>
      </c>
      <c r="I64" s="6">
        <f t="shared" si="8"/>
        <v>92.700000000000728</v>
      </c>
      <c r="J64" s="8">
        <f t="shared" si="9"/>
        <v>43881</v>
      </c>
    </row>
    <row r="65" spans="1:10" x14ac:dyDescent="0.2">
      <c r="A65" s="18" t="s">
        <v>11</v>
      </c>
      <c r="B65" s="6">
        <v>1524.63</v>
      </c>
      <c r="C65" s="7">
        <v>15</v>
      </c>
      <c r="D65" s="8">
        <v>43881</v>
      </c>
      <c r="E65" s="6">
        <f t="shared" si="5"/>
        <v>22869.45</v>
      </c>
      <c r="F65" s="6">
        <v>1525.89</v>
      </c>
      <c r="G65" s="7">
        <f t="shared" si="6"/>
        <v>15</v>
      </c>
      <c r="H65" s="6">
        <f t="shared" si="7"/>
        <v>22888.350000000002</v>
      </c>
      <c r="I65" s="6">
        <f t="shared" si="8"/>
        <v>18.900000000001455</v>
      </c>
      <c r="J65" s="8">
        <f t="shared" si="9"/>
        <v>43881</v>
      </c>
    </row>
    <row r="66" spans="1:10" x14ac:dyDescent="0.2">
      <c r="A66" s="18" t="s">
        <v>12</v>
      </c>
      <c r="B66" s="6">
        <v>185.47</v>
      </c>
      <c r="C66" s="7">
        <v>100</v>
      </c>
      <c r="D66" s="8">
        <v>43881</v>
      </c>
      <c r="E66" s="6">
        <f t="shared" si="5"/>
        <v>18547</v>
      </c>
      <c r="F66" s="6">
        <v>182.6</v>
      </c>
      <c r="G66" s="7">
        <f t="shared" si="6"/>
        <v>100</v>
      </c>
      <c r="H66" s="6">
        <f t="shared" si="7"/>
        <v>18260</v>
      </c>
      <c r="I66" s="6">
        <f t="shared" si="8"/>
        <v>-287</v>
      </c>
      <c r="J66" s="8">
        <f t="shared" si="9"/>
        <v>43881</v>
      </c>
    </row>
    <row r="67" spans="1:10" x14ac:dyDescent="0.2">
      <c r="A67" s="18" t="s">
        <v>4</v>
      </c>
      <c r="B67" s="6">
        <v>315.94</v>
      </c>
      <c r="C67" s="7">
        <v>50</v>
      </c>
      <c r="D67" s="8">
        <v>43882</v>
      </c>
      <c r="E67" s="6">
        <f t="shared" si="5"/>
        <v>15797</v>
      </c>
      <c r="F67" s="6">
        <v>313.12</v>
      </c>
      <c r="G67" s="7">
        <f t="shared" si="6"/>
        <v>50</v>
      </c>
      <c r="H67" s="6">
        <f t="shared" si="7"/>
        <v>15656</v>
      </c>
      <c r="I67" s="6">
        <f t="shared" si="8"/>
        <v>-141</v>
      </c>
      <c r="J67" s="8">
        <f t="shared" si="9"/>
        <v>43882</v>
      </c>
    </row>
    <row r="68" spans="1:10" x14ac:dyDescent="0.2">
      <c r="A68" s="18" t="s">
        <v>9</v>
      </c>
      <c r="B68" s="6">
        <v>209.5</v>
      </c>
      <c r="C68" s="7">
        <v>100</v>
      </c>
      <c r="D68" s="8">
        <v>43882</v>
      </c>
      <c r="E68" s="6">
        <f t="shared" si="5"/>
        <v>20950</v>
      </c>
      <c r="F68" s="6">
        <v>210</v>
      </c>
      <c r="G68" s="7">
        <f t="shared" si="6"/>
        <v>100</v>
      </c>
      <c r="H68" s="6">
        <f t="shared" si="7"/>
        <v>21000</v>
      </c>
      <c r="I68" s="6">
        <f t="shared" si="8"/>
        <v>50</v>
      </c>
      <c r="J68" s="8">
        <f t="shared" si="9"/>
        <v>43882</v>
      </c>
    </row>
    <row r="69" spans="1:10" x14ac:dyDescent="0.2">
      <c r="A69" s="18" t="s">
        <v>10</v>
      </c>
      <c r="B69" s="6">
        <v>2092.2399999999998</v>
      </c>
      <c r="C69" s="7">
        <v>10</v>
      </c>
      <c r="D69" s="8">
        <v>43882</v>
      </c>
      <c r="E69" s="6">
        <f t="shared" si="5"/>
        <v>20922.399999999998</v>
      </c>
      <c r="F69" s="6">
        <v>2090.81</v>
      </c>
      <c r="G69" s="7">
        <f t="shared" si="6"/>
        <v>10</v>
      </c>
      <c r="H69" s="6">
        <f t="shared" si="7"/>
        <v>20908.099999999999</v>
      </c>
      <c r="I69" s="6">
        <f t="shared" si="8"/>
        <v>-14.299999999999272</v>
      </c>
      <c r="J69" s="8">
        <f t="shared" si="9"/>
        <v>43882</v>
      </c>
    </row>
    <row r="70" spans="1:10" x14ac:dyDescent="0.2">
      <c r="A70" s="18" t="s">
        <v>11</v>
      </c>
      <c r="B70" s="6">
        <v>1504.44</v>
      </c>
      <c r="C70" s="7">
        <v>15</v>
      </c>
      <c r="D70" s="8">
        <v>43882</v>
      </c>
      <c r="E70" s="6">
        <f t="shared" si="5"/>
        <v>22566.600000000002</v>
      </c>
      <c r="F70" s="6">
        <v>1501.18</v>
      </c>
      <c r="G70" s="7">
        <f t="shared" si="6"/>
        <v>15</v>
      </c>
      <c r="H70" s="6">
        <f t="shared" si="7"/>
        <v>22517.7</v>
      </c>
      <c r="I70" s="6">
        <f t="shared" si="8"/>
        <v>-48.900000000001455</v>
      </c>
      <c r="J70" s="8">
        <f t="shared" si="9"/>
        <v>43882</v>
      </c>
    </row>
    <row r="71" spans="1:10" x14ac:dyDescent="0.2">
      <c r="A71" s="18" t="s">
        <v>12</v>
      </c>
      <c r="B71" s="6">
        <v>182.2</v>
      </c>
      <c r="C71" s="7">
        <v>100</v>
      </c>
      <c r="D71" s="8">
        <v>43882</v>
      </c>
      <c r="E71" s="6">
        <f t="shared" si="5"/>
        <v>18220</v>
      </c>
      <c r="F71" s="6">
        <v>179.5</v>
      </c>
      <c r="G71" s="7">
        <f t="shared" si="6"/>
        <v>100</v>
      </c>
      <c r="H71" s="6">
        <f t="shared" si="7"/>
        <v>17950</v>
      </c>
      <c r="I71" s="6">
        <f t="shared" si="8"/>
        <v>-270</v>
      </c>
      <c r="J71" s="8">
        <f t="shared" si="9"/>
        <v>43882</v>
      </c>
    </row>
    <row r="72" spans="1:10" x14ac:dyDescent="0.2">
      <c r="A72" s="19" t="s">
        <v>4</v>
      </c>
      <c r="B72" s="20">
        <v>292.73</v>
      </c>
      <c r="C72" s="21">
        <v>50</v>
      </c>
      <c r="D72" s="22">
        <v>46807</v>
      </c>
      <c r="E72" s="20">
        <f t="shared" si="5"/>
        <v>14636.5</v>
      </c>
      <c r="F72" s="20">
        <v>295.13</v>
      </c>
      <c r="G72" s="21">
        <f t="shared" si="6"/>
        <v>50</v>
      </c>
      <c r="H72" s="20">
        <f t="shared" si="7"/>
        <v>14756.5</v>
      </c>
      <c r="I72" s="20">
        <f t="shared" si="8"/>
        <v>120</v>
      </c>
      <c r="J72" s="22">
        <f t="shared" si="9"/>
        <v>46807</v>
      </c>
    </row>
    <row r="73" spans="1:10" x14ac:dyDescent="0.2">
      <c r="A73" s="19" t="s">
        <v>9</v>
      </c>
      <c r="B73" s="20">
        <v>200.2</v>
      </c>
      <c r="C73" s="21">
        <v>100</v>
      </c>
      <c r="D73" s="22">
        <v>46807</v>
      </c>
      <c r="E73" s="20">
        <f t="shared" si="5"/>
        <v>20020</v>
      </c>
      <c r="F73" s="20">
        <v>200.5</v>
      </c>
      <c r="G73" s="21">
        <f t="shared" si="6"/>
        <v>100</v>
      </c>
      <c r="H73" s="20">
        <f t="shared" si="7"/>
        <v>20050</v>
      </c>
      <c r="I73" s="20">
        <f t="shared" si="8"/>
        <v>30</v>
      </c>
      <c r="J73" s="22">
        <f t="shared" si="9"/>
        <v>46807</v>
      </c>
    </row>
    <row r="74" spans="1:10" x14ac:dyDescent="0.2">
      <c r="A74" s="19" t="s">
        <v>10</v>
      </c>
      <c r="B74" s="20">
        <v>2015.16</v>
      </c>
      <c r="C74" s="21">
        <v>10</v>
      </c>
      <c r="D74" s="22">
        <v>46807</v>
      </c>
      <c r="E74" s="20">
        <f t="shared" si="5"/>
        <v>20151.600000000002</v>
      </c>
      <c r="F74" s="20">
        <v>2016.54</v>
      </c>
      <c r="G74" s="21">
        <f t="shared" si="6"/>
        <v>10</v>
      </c>
      <c r="H74" s="20">
        <f t="shared" si="7"/>
        <v>20165.400000000001</v>
      </c>
      <c r="I74" s="20">
        <f t="shared" si="8"/>
        <v>13.799999999999272</v>
      </c>
      <c r="J74" s="22">
        <f t="shared" si="9"/>
        <v>46807</v>
      </c>
    </row>
    <row r="75" spans="1:10" x14ac:dyDescent="0.2">
      <c r="A75" s="19" t="s">
        <v>11</v>
      </c>
      <c r="B75" s="20">
        <v>1427.12</v>
      </c>
      <c r="C75" s="21">
        <v>15</v>
      </c>
      <c r="D75" s="22">
        <v>46807</v>
      </c>
      <c r="E75" s="20">
        <f t="shared" si="5"/>
        <v>21406.799999999999</v>
      </c>
      <c r="F75" s="20">
        <v>1422.39</v>
      </c>
      <c r="G75" s="21">
        <f t="shared" si="6"/>
        <v>15</v>
      </c>
      <c r="H75" s="20">
        <f t="shared" si="7"/>
        <v>21335.850000000002</v>
      </c>
      <c r="I75" s="20">
        <f t="shared" si="8"/>
        <v>-70.94999999999709</v>
      </c>
      <c r="J75" s="22">
        <f t="shared" si="9"/>
        <v>46807</v>
      </c>
    </row>
    <row r="76" spans="1:10" x14ac:dyDescent="0.2">
      <c r="A76" s="19" t="s">
        <v>12</v>
      </c>
      <c r="B76" s="20">
        <v>168.15</v>
      </c>
      <c r="C76" s="21">
        <v>100</v>
      </c>
      <c r="D76" s="22">
        <v>46807</v>
      </c>
      <c r="E76" s="20">
        <f t="shared" si="5"/>
        <v>16815</v>
      </c>
      <c r="F76" s="20">
        <v>171.2</v>
      </c>
      <c r="G76" s="21">
        <f t="shared" si="6"/>
        <v>100</v>
      </c>
      <c r="H76" s="20">
        <f t="shared" si="7"/>
        <v>17120</v>
      </c>
      <c r="I76" s="20">
        <f t="shared" si="8"/>
        <v>305</v>
      </c>
      <c r="J76" s="22">
        <f t="shared" si="9"/>
        <v>46807</v>
      </c>
    </row>
    <row r="77" spans="1:10" x14ac:dyDescent="0.2">
      <c r="A77" s="19" t="s">
        <v>4</v>
      </c>
      <c r="B77" s="20">
        <v>295.56</v>
      </c>
      <c r="C77" s="21">
        <v>50</v>
      </c>
      <c r="D77" s="22">
        <v>46808</v>
      </c>
      <c r="E77" s="20">
        <f t="shared" si="5"/>
        <v>14778</v>
      </c>
      <c r="F77" s="20">
        <v>293.88</v>
      </c>
      <c r="G77" s="21">
        <f t="shared" si="6"/>
        <v>50</v>
      </c>
      <c r="H77" s="20">
        <f t="shared" si="7"/>
        <v>14694</v>
      </c>
      <c r="I77" s="20">
        <f t="shared" si="8"/>
        <v>-84</v>
      </c>
      <c r="J77" s="22">
        <f t="shared" si="9"/>
        <v>46808</v>
      </c>
    </row>
    <row r="78" spans="1:10" x14ac:dyDescent="0.2">
      <c r="A78" s="19" t="s">
        <v>9</v>
      </c>
      <c r="B78" s="20">
        <v>196.1</v>
      </c>
      <c r="C78" s="21">
        <v>100</v>
      </c>
      <c r="D78" s="22">
        <v>46808</v>
      </c>
      <c r="E78" s="20">
        <f t="shared" si="5"/>
        <v>19610</v>
      </c>
      <c r="F78" s="20">
        <v>196.66</v>
      </c>
      <c r="G78" s="21">
        <f t="shared" si="6"/>
        <v>100</v>
      </c>
      <c r="H78" s="20">
        <f t="shared" si="7"/>
        <v>19666</v>
      </c>
      <c r="I78" s="20">
        <f t="shared" si="8"/>
        <v>56</v>
      </c>
      <c r="J78" s="22">
        <f t="shared" si="9"/>
        <v>46808</v>
      </c>
    </row>
    <row r="79" spans="1:10" x14ac:dyDescent="0.2">
      <c r="A79" s="19" t="s">
        <v>10</v>
      </c>
      <c r="B79" s="20">
        <v>1985.62</v>
      </c>
      <c r="C79" s="21">
        <v>10</v>
      </c>
      <c r="D79" s="22">
        <v>46808</v>
      </c>
      <c r="E79" s="20">
        <f t="shared" si="5"/>
        <v>19856.199999999997</v>
      </c>
      <c r="F79" s="20">
        <v>1979.98</v>
      </c>
      <c r="G79" s="21">
        <f t="shared" si="6"/>
        <v>10</v>
      </c>
      <c r="H79" s="20">
        <f t="shared" si="7"/>
        <v>19799.8</v>
      </c>
      <c r="I79" s="20">
        <f t="shared" si="8"/>
        <v>-56.399999999997817</v>
      </c>
      <c r="J79" s="22">
        <f t="shared" si="9"/>
        <v>46808</v>
      </c>
    </row>
    <row r="80" spans="1:10" x14ac:dyDescent="0.2">
      <c r="A80" s="19" t="s">
        <v>11</v>
      </c>
      <c r="B80" s="20">
        <v>1384.47</v>
      </c>
      <c r="C80" s="21">
        <v>15</v>
      </c>
      <c r="D80" s="22">
        <v>46808</v>
      </c>
      <c r="E80" s="20">
        <f t="shared" si="5"/>
        <v>20767.05</v>
      </c>
      <c r="F80" s="20">
        <v>1386.64</v>
      </c>
      <c r="G80" s="21">
        <f t="shared" si="6"/>
        <v>15</v>
      </c>
      <c r="H80" s="20">
        <f t="shared" si="7"/>
        <v>20799.600000000002</v>
      </c>
      <c r="I80" s="20">
        <f t="shared" si="8"/>
        <v>32.55000000000291</v>
      </c>
      <c r="J80" s="22">
        <f t="shared" si="9"/>
        <v>46808</v>
      </c>
    </row>
    <row r="81" spans="1:10" x14ac:dyDescent="0.2">
      <c r="A81" s="19" t="s">
        <v>12</v>
      </c>
      <c r="B81" s="20">
        <v>170.75</v>
      </c>
      <c r="C81" s="21">
        <v>100</v>
      </c>
      <c r="D81" s="22">
        <v>46808</v>
      </c>
      <c r="E81" s="20">
        <f t="shared" si="5"/>
        <v>17075</v>
      </c>
      <c r="F81" s="20">
        <v>169.8</v>
      </c>
      <c r="G81" s="21">
        <f t="shared" si="6"/>
        <v>100</v>
      </c>
      <c r="H81" s="20">
        <f t="shared" si="7"/>
        <v>16980</v>
      </c>
      <c r="I81" s="20">
        <f t="shared" si="8"/>
        <v>-95</v>
      </c>
      <c r="J81" s="22">
        <f t="shared" si="9"/>
        <v>46808</v>
      </c>
    </row>
    <row r="82" spans="1:10" x14ac:dyDescent="0.2">
      <c r="A82" s="19" t="s">
        <v>4</v>
      </c>
      <c r="B82" s="20">
        <v>288.5</v>
      </c>
      <c r="C82" s="21">
        <v>50</v>
      </c>
      <c r="D82" s="22">
        <v>46809</v>
      </c>
      <c r="E82" s="20">
        <f t="shared" si="5"/>
        <v>14425</v>
      </c>
      <c r="F82" s="20">
        <v>290</v>
      </c>
      <c r="G82" s="21">
        <f t="shared" si="6"/>
        <v>50</v>
      </c>
      <c r="H82" s="20">
        <f t="shared" si="7"/>
        <v>14500</v>
      </c>
      <c r="I82" s="20">
        <f t="shared" si="8"/>
        <v>75</v>
      </c>
      <c r="J82" s="22">
        <f t="shared" si="9"/>
        <v>46809</v>
      </c>
    </row>
    <row r="83" spans="1:10" x14ac:dyDescent="0.2">
      <c r="A83" s="19" t="s">
        <v>9</v>
      </c>
      <c r="B83" s="20">
        <v>196.2</v>
      </c>
      <c r="C83" s="21">
        <v>100</v>
      </c>
      <c r="D83" s="22">
        <v>46809</v>
      </c>
      <c r="E83" s="20">
        <f t="shared" si="5"/>
        <v>19620</v>
      </c>
      <c r="F83" s="20">
        <v>196.88</v>
      </c>
      <c r="G83" s="21">
        <f t="shared" si="6"/>
        <v>100</v>
      </c>
      <c r="H83" s="20">
        <f t="shared" si="7"/>
        <v>19688</v>
      </c>
      <c r="I83" s="20">
        <f t="shared" si="8"/>
        <v>68</v>
      </c>
      <c r="J83" s="22">
        <f t="shared" si="9"/>
        <v>46809</v>
      </c>
    </row>
    <row r="84" spans="1:10" x14ac:dyDescent="0.2">
      <c r="A84" s="19" t="s">
        <v>10</v>
      </c>
      <c r="B84" s="20">
        <v>1971.41</v>
      </c>
      <c r="C84" s="21">
        <v>10</v>
      </c>
      <c r="D84" s="22">
        <v>46809</v>
      </c>
      <c r="E84" s="20">
        <f t="shared" si="5"/>
        <v>19714.100000000002</v>
      </c>
      <c r="F84" s="20">
        <v>2001.03</v>
      </c>
      <c r="G84" s="21">
        <f t="shared" si="6"/>
        <v>10</v>
      </c>
      <c r="H84" s="20">
        <f t="shared" si="7"/>
        <v>20010.3</v>
      </c>
      <c r="I84" s="20">
        <f t="shared" si="8"/>
        <v>296.19999999999709</v>
      </c>
      <c r="J84" s="22">
        <f t="shared" si="9"/>
        <v>46809</v>
      </c>
    </row>
    <row r="85" spans="1:10" x14ac:dyDescent="0.2">
      <c r="A85" s="19" t="s">
        <v>11</v>
      </c>
      <c r="B85" s="20">
        <v>1402.06</v>
      </c>
      <c r="C85" s="21">
        <v>15</v>
      </c>
      <c r="D85" s="22">
        <v>46809</v>
      </c>
      <c r="E85" s="20">
        <f t="shared" si="5"/>
        <v>21030.899999999998</v>
      </c>
      <c r="F85" s="20">
        <v>1408.91</v>
      </c>
      <c r="G85" s="21">
        <f t="shared" si="6"/>
        <v>15</v>
      </c>
      <c r="H85" s="20">
        <f t="shared" si="7"/>
        <v>21133.65</v>
      </c>
      <c r="I85" s="20">
        <f t="shared" si="8"/>
        <v>102.75000000000364</v>
      </c>
      <c r="J85" s="22">
        <f t="shared" si="9"/>
        <v>46809</v>
      </c>
    </row>
    <row r="86" spans="1:10" x14ac:dyDescent="0.2">
      <c r="A86" s="19" t="s">
        <v>12</v>
      </c>
      <c r="B86" s="20">
        <v>172.8</v>
      </c>
      <c r="C86" s="21">
        <v>100</v>
      </c>
      <c r="D86" s="22">
        <v>46809</v>
      </c>
      <c r="E86" s="20">
        <f t="shared" si="5"/>
        <v>17280</v>
      </c>
      <c r="F86" s="20">
        <v>173.03</v>
      </c>
      <c r="G86" s="21">
        <f t="shared" si="6"/>
        <v>100</v>
      </c>
      <c r="H86" s="20">
        <f t="shared" si="7"/>
        <v>17303</v>
      </c>
      <c r="I86" s="20">
        <f t="shared" si="8"/>
        <v>23</v>
      </c>
      <c r="J86" s="22">
        <f t="shared" si="9"/>
        <v>46809</v>
      </c>
    </row>
    <row r="87" spans="1:10" x14ac:dyDescent="0.2">
      <c r="A87" s="23" t="s">
        <v>4</v>
      </c>
      <c r="B87" s="20">
        <v>273</v>
      </c>
      <c r="C87" s="21">
        <v>50</v>
      </c>
      <c r="D87" s="22">
        <v>46810</v>
      </c>
      <c r="E87" s="20">
        <f t="shared" si="5"/>
        <v>13650</v>
      </c>
      <c r="F87" s="20">
        <v>273.3</v>
      </c>
      <c r="G87" s="21">
        <f t="shared" si="6"/>
        <v>50</v>
      </c>
      <c r="H87" s="20">
        <f t="shared" si="7"/>
        <v>13665</v>
      </c>
      <c r="I87" s="20">
        <f t="shared" si="8"/>
        <v>15</v>
      </c>
      <c r="J87" s="22">
        <f t="shared" si="9"/>
        <v>46810</v>
      </c>
    </row>
    <row r="88" spans="1:10" x14ac:dyDescent="0.2">
      <c r="A88" s="23" t="s">
        <v>9</v>
      </c>
      <c r="B88" s="20">
        <v>191.3</v>
      </c>
      <c r="C88" s="21">
        <v>100</v>
      </c>
      <c r="D88" s="22">
        <v>46810</v>
      </c>
      <c r="E88" s="20">
        <f t="shared" si="5"/>
        <v>19130</v>
      </c>
      <c r="F88" s="20">
        <v>189.75</v>
      </c>
      <c r="G88" s="21">
        <f t="shared" si="6"/>
        <v>100</v>
      </c>
      <c r="H88" s="20">
        <f t="shared" si="7"/>
        <v>18975</v>
      </c>
      <c r="I88" s="20">
        <f t="shared" si="8"/>
        <v>-155</v>
      </c>
      <c r="J88" s="22">
        <f t="shared" si="9"/>
        <v>46810</v>
      </c>
    </row>
    <row r="89" spans="1:10" x14ac:dyDescent="0.2">
      <c r="A89" s="23" t="s">
        <v>10</v>
      </c>
      <c r="B89" s="20">
        <v>1890.3</v>
      </c>
      <c r="C89" s="21">
        <v>10</v>
      </c>
      <c r="D89" s="22">
        <v>46810</v>
      </c>
      <c r="E89" s="20">
        <f t="shared" si="5"/>
        <v>18903</v>
      </c>
      <c r="F89" s="20">
        <v>1990.17</v>
      </c>
      <c r="G89" s="21">
        <f t="shared" si="6"/>
        <v>10</v>
      </c>
      <c r="H89" s="20">
        <f t="shared" si="7"/>
        <v>19901.7</v>
      </c>
      <c r="I89" s="20">
        <f t="shared" si="8"/>
        <v>998.70000000000073</v>
      </c>
      <c r="J89" s="22">
        <f t="shared" si="9"/>
        <v>46810</v>
      </c>
    </row>
    <row r="90" spans="1:10" x14ac:dyDescent="0.2">
      <c r="A90" s="23" t="s">
        <v>11</v>
      </c>
      <c r="B90" s="20">
        <v>1354.8</v>
      </c>
      <c r="C90" s="21">
        <v>15</v>
      </c>
      <c r="D90" s="22">
        <v>46810</v>
      </c>
      <c r="E90" s="20">
        <f t="shared" si="5"/>
        <v>20322</v>
      </c>
      <c r="F90" s="20">
        <v>1346.2</v>
      </c>
      <c r="G90" s="21">
        <f t="shared" si="6"/>
        <v>15</v>
      </c>
      <c r="H90" s="20">
        <f t="shared" si="7"/>
        <v>20193</v>
      </c>
      <c r="I90" s="20">
        <f t="shared" si="8"/>
        <v>-129</v>
      </c>
      <c r="J90" s="22">
        <f t="shared" si="9"/>
        <v>46810</v>
      </c>
    </row>
    <row r="91" spans="1:10" x14ac:dyDescent="0.2">
      <c r="A91" s="23" t="s">
        <v>12</v>
      </c>
      <c r="B91" s="20">
        <v>160.30000000000001</v>
      </c>
      <c r="C91" s="21">
        <v>100</v>
      </c>
      <c r="D91" s="22">
        <v>46810</v>
      </c>
      <c r="E91" s="20">
        <f t="shared" si="5"/>
        <v>16030.000000000002</v>
      </c>
      <c r="F91" s="20">
        <v>158.08000000000001</v>
      </c>
      <c r="G91" s="21">
        <f t="shared" si="6"/>
        <v>100</v>
      </c>
      <c r="H91" s="20">
        <f t="shared" si="7"/>
        <v>15808.000000000002</v>
      </c>
      <c r="I91" s="20">
        <f t="shared" si="8"/>
        <v>-222</v>
      </c>
      <c r="J91" s="22">
        <f t="shared" si="9"/>
        <v>46810</v>
      </c>
    </row>
    <row r="92" spans="1:10" x14ac:dyDescent="0.2">
      <c r="A92" s="23" t="s">
        <v>4</v>
      </c>
      <c r="B92" s="20">
        <v>260.64</v>
      </c>
      <c r="C92" s="21">
        <v>50</v>
      </c>
      <c r="D92" s="22">
        <v>46811</v>
      </c>
      <c r="E92" s="20">
        <f t="shared" si="5"/>
        <v>13032</v>
      </c>
      <c r="F92" s="20">
        <v>262.77</v>
      </c>
      <c r="G92" s="21">
        <f t="shared" si="6"/>
        <v>50</v>
      </c>
      <c r="H92" s="20">
        <f t="shared" si="7"/>
        <v>13138.5</v>
      </c>
      <c r="I92" s="20">
        <f t="shared" si="8"/>
        <v>106.5</v>
      </c>
      <c r="J92" s="22">
        <f t="shared" si="9"/>
        <v>46811</v>
      </c>
    </row>
    <row r="93" spans="1:10" x14ac:dyDescent="0.2">
      <c r="A93" s="23" t="s">
        <v>9</v>
      </c>
      <c r="B93" s="20">
        <v>185.6</v>
      </c>
      <c r="C93" s="21">
        <v>100</v>
      </c>
      <c r="D93" s="22">
        <v>46811</v>
      </c>
      <c r="E93" s="20">
        <f t="shared" si="5"/>
        <v>18560</v>
      </c>
      <c r="F93" s="20">
        <v>188.1</v>
      </c>
      <c r="G93" s="21">
        <f t="shared" si="6"/>
        <v>100</v>
      </c>
      <c r="H93" s="20">
        <f t="shared" si="7"/>
        <v>18810</v>
      </c>
      <c r="I93" s="20">
        <f t="shared" si="8"/>
        <v>250</v>
      </c>
      <c r="J93" s="22">
        <f t="shared" si="9"/>
        <v>46811</v>
      </c>
    </row>
    <row r="94" spans="1:10" x14ac:dyDescent="0.2">
      <c r="A94" s="23" t="s">
        <v>10</v>
      </c>
      <c r="B94" s="20">
        <v>1850.21</v>
      </c>
      <c r="C94" s="21">
        <v>10</v>
      </c>
      <c r="D94" s="22">
        <v>46811</v>
      </c>
      <c r="E94" s="20">
        <f t="shared" si="5"/>
        <v>18502.099999999999</v>
      </c>
      <c r="F94" s="20">
        <v>1842</v>
      </c>
      <c r="G94" s="21">
        <f t="shared" si="6"/>
        <v>10</v>
      </c>
      <c r="H94" s="20">
        <f t="shared" si="7"/>
        <v>18420</v>
      </c>
      <c r="I94" s="20">
        <f t="shared" si="8"/>
        <v>-82.099999999998545</v>
      </c>
      <c r="J94" s="22">
        <f t="shared" si="9"/>
        <v>46811</v>
      </c>
    </row>
    <row r="95" spans="1:10" x14ac:dyDescent="0.2">
      <c r="A95" s="23" t="s">
        <v>11</v>
      </c>
      <c r="B95" s="20">
        <v>1290.19</v>
      </c>
      <c r="C95" s="21">
        <v>15</v>
      </c>
      <c r="D95" s="22">
        <v>46811</v>
      </c>
      <c r="E95" s="20">
        <f t="shared" si="5"/>
        <v>19352.850000000002</v>
      </c>
      <c r="F95" s="20">
        <v>1312.4</v>
      </c>
      <c r="G95" s="21">
        <f t="shared" si="6"/>
        <v>15</v>
      </c>
      <c r="H95" s="20">
        <f t="shared" si="7"/>
        <v>19686</v>
      </c>
      <c r="I95" s="20">
        <f t="shared" si="8"/>
        <v>333.14999999999782</v>
      </c>
      <c r="J95" s="22">
        <f t="shared" si="9"/>
        <v>46811</v>
      </c>
    </row>
    <row r="96" spans="1:10" x14ac:dyDescent="0.2">
      <c r="A96" s="23" t="s">
        <v>12</v>
      </c>
      <c r="B96" s="20">
        <v>154.68</v>
      </c>
      <c r="C96" s="21">
        <v>100</v>
      </c>
      <c r="D96" s="22">
        <v>46811</v>
      </c>
      <c r="E96" s="20">
        <f t="shared" si="5"/>
        <v>15468</v>
      </c>
      <c r="F96" s="20">
        <v>159.63999999999999</v>
      </c>
      <c r="G96" s="21">
        <f t="shared" si="6"/>
        <v>100</v>
      </c>
      <c r="H96" s="20">
        <f t="shared" si="7"/>
        <v>15963.999999999998</v>
      </c>
      <c r="I96" s="20">
        <f t="shared" si="8"/>
        <v>495.99999999999818</v>
      </c>
      <c r="J96" s="22">
        <f t="shared" si="9"/>
        <v>46811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2020-05-31T18:18:53Z</dcterms:created>
  <dcterms:modified xsi:type="dcterms:W3CDTF">2020-06-01T05:10:32Z</dcterms:modified>
</cp:coreProperties>
</file>